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ER\Desktop\1 -INICIATIVAS Y PROYECTOS\1-4 Informacion Adicional del Proyecto de Presupuesto de egresos\"/>
    </mc:Choice>
  </mc:AlternateContent>
  <bookViews>
    <workbookView xWindow="0" yWindow="0" windowWidth="24210" windowHeight="11130"/>
  </bookViews>
  <sheets>
    <sheet name="adicional" sheetId="1" r:id="rId1"/>
  </sheets>
  <externalReferences>
    <externalReference r:id="rId2"/>
  </externalReferenc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430" i="1" l="1"/>
  <c r="N429" i="1"/>
  <c r="L429" i="1"/>
  <c r="K429" i="1"/>
  <c r="J429" i="1"/>
  <c r="I429" i="1"/>
  <c r="H429" i="1"/>
  <c r="G429" i="1"/>
  <c r="F429" i="1"/>
  <c r="E429" i="1"/>
  <c r="D429" i="1"/>
  <c r="C429" i="1"/>
  <c r="M429" i="1" s="1"/>
  <c r="M428" i="1"/>
  <c r="M427" i="1"/>
  <c r="N426" i="1"/>
  <c r="L426" i="1"/>
  <c r="K426" i="1"/>
  <c r="J426" i="1"/>
  <c r="I426" i="1"/>
  <c r="H426" i="1"/>
  <c r="G426" i="1"/>
  <c r="F426" i="1"/>
  <c r="E426" i="1"/>
  <c r="D426" i="1"/>
  <c r="C426" i="1"/>
  <c r="M425" i="1"/>
  <c r="L424" i="1"/>
  <c r="K424" i="1"/>
  <c r="J424" i="1"/>
  <c r="I424" i="1"/>
  <c r="H424" i="1"/>
  <c r="G424" i="1"/>
  <c r="F424" i="1"/>
  <c r="E424" i="1"/>
  <c r="D424" i="1"/>
  <c r="C424" i="1"/>
  <c r="M424" i="1" s="1"/>
  <c r="M423" i="1"/>
  <c r="M422" i="1"/>
  <c r="N421" i="1"/>
  <c r="L421" i="1"/>
  <c r="K421" i="1"/>
  <c r="J421" i="1"/>
  <c r="I421" i="1"/>
  <c r="H421" i="1"/>
  <c r="G421" i="1"/>
  <c r="F421" i="1"/>
  <c r="E421" i="1"/>
  <c r="D421" i="1"/>
  <c r="C421" i="1"/>
  <c r="M420" i="1"/>
  <c r="M419" i="1"/>
  <c r="N418" i="1"/>
  <c r="L418" i="1"/>
  <c r="K418" i="1"/>
  <c r="J418" i="1"/>
  <c r="I418" i="1"/>
  <c r="H418" i="1"/>
  <c r="G418" i="1"/>
  <c r="F418" i="1"/>
  <c r="E418" i="1"/>
  <c r="D418" i="1"/>
  <c r="C418" i="1"/>
  <c r="M418" i="1" s="1"/>
  <c r="M417" i="1"/>
  <c r="M416" i="1"/>
  <c r="M415" i="1"/>
  <c r="M414" i="1"/>
  <c r="M413" i="1"/>
  <c r="M412" i="1"/>
  <c r="M411" i="1"/>
  <c r="M410" i="1"/>
  <c r="N409" i="1"/>
  <c r="L409" i="1"/>
  <c r="K409" i="1"/>
  <c r="J409" i="1"/>
  <c r="I409" i="1"/>
  <c r="H409" i="1"/>
  <c r="G409" i="1"/>
  <c r="F409" i="1"/>
  <c r="E409" i="1"/>
  <c r="D409" i="1"/>
  <c r="C409" i="1"/>
  <c r="M408" i="1"/>
  <c r="M407" i="1"/>
  <c r="M406" i="1"/>
  <c r="M405" i="1"/>
  <c r="M404" i="1"/>
  <c r="M403" i="1"/>
  <c r="M402" i="1"/>
  <c r="M401" i="1"/>
  <c r="N400" i="1"/>
  <c r="N399" i="1" s="1"/>
  <c r="L400" i="1"/>
  <c r="K400" i="1"/>
  <c r="J400" i="1"/>
  <c r="I400" i="1"/>
  <c r="H400" i="1"/>
  <c r="G400" i="1"/>
  <c r="F400" i="1"/>
  <c r="E400" i="1"/>
  <c r="D400" i="1"/>
  <c r="C400" i="1"/>
  <c r="M400" i="1" s="1"/>
  <c r="L399" i="1"/>
  <c r="K399" i="1"/>
  <c r="J399" i="1"/>
  <c r="I399" i="1"/>
  <c r="H399" i="1"/>
  <c r="G399" i="1"/>
  <c r="F399" i="1"/>
  <c r="E399" i="1"/>
  <c r="D399" i="1"/>
  <c r="C399" i="1"/>
  <c r="M398" i="1"/>
  <c r="M397" i="1"/>
  <c r="M396" i="1"/>
  <c r="N395" i="1"/>
  <c r="L395" i="1"/>
  <c r="K395" i="1"/>
  <c r="K381" i="1" s="1"/>
  <c r="J395" i="1"/>
  <c r="I395" i="1"/>
  <c r="I381" i="1" s="1"/>
  <c r="H395" i="1"/>
  <c r="G395" i="1"/>
  <c r="G381" i="1" s="1"/>
  <c r="F395" i="1"/>
  <c r="E395" i="1"/>
  <c r="E381" i="1" s="1"/>
  <c r="D395" i="1"/>
  <c r="C395" i="1"/>
  <c r="C381" i="1" s="1"/>
  <c r="M394" i="1"/>
  <c r="M393" i="1"/>
  <c r="M392" i="1"/>
  <c r="M391" i="1"/>
  <c r="M390" i="1"/>
  <c r="N389" i="1"/>
  <c r="L389" i="1"/>
  <c r="K389" i="1"/>
  <c r="J389" i="1"/>
  <c r="I389" i="1"/>
  <c r="H389" i="1"/>
  <c r="G389" i="1"/>
  <c r="F389" i="1"/>
  <c r="E389" i="1"/>
  <c r="D389" i="1"/>
  <c r="C389" i="1"/>
  <c r="M389" i="1" s="1"/>
  <c r="M388" i="1"/>
  <c r="M387" i="1"/>
  <c r="M386" i="1"/>
  <c r="M385" i="1"/>
  <c r="M384" i="1"/>
  <c r="M383" i="1"/>
  <c r="N382" i="1"/>
  <c r="L382" i="1"/>
  <c r="L381" i="1" s="1"/>
  <c r="K382" i="1"/>
  <c r="J382" i="1"/>
  <c r="I382" i="1"/>
  <c r="H382" i="1"/>
  <c r="H381" i="1" s="1"/>
  <c r="G382" i="1"/>
  <c r="F382" i="1"/>
  <c r="E382" i="1"/>
  <c r="D382" i="1"/>
  <c r="D381" i="1" s="1"/>
  <c r="C382" i="1"/>
  <c r="N381" i="1"/>
  <c r="J381" i="1"/>
  <c r="F381" i="1"/>
  <c r="M380" i="1"/>
  <c r="M379" i="1"/>
  <c r="M378" i="1"/>
  <c r="N377" i="1"/>
  <c r="L377" i="1"/>
  <c r="K377" i="1"/>
  <c r="J377" i="1"/>
  <c r="I377" i="1"/>
  <c r="H377" i="1"/>
  <c r="G377" i="1"/>
  <c r="F377" i="1"/>
  <c r="E377" i="1"/>
  <c r="D377" i="1"/>
  <c r="C377" i="1"/>
  <c r="M377" i="1" s="1"/>
  <c r="M376" i="1"/>
  <c r="M375" i="1"/>
  <c r="N374" i="1"/>
  <c r="L374" i="1"/>
  <c r="K374" i="1"/>
  <c r="J374" i="1"/>
  <c r="I374" i="1"/>
  <c r="H374" i="1"/>
  <c r="G374" i="1"/>
  <c r="F374" i="1"/>
  <c r="E374" i="1"/>
  <c r="D374" i="1"/>
  <c r="C374" i="1"/>
  <c r="M374" i="1" s="1"/>
  <c r="M373" i="1"/>
  <c r="M372" i="1"/>
  <c r="M371" i="1"/>
  <c r="M370" i="1"/>
  <c r="M369" i="1"/>
  <c r="M368" i="1"/>
  <c r="M367" i="1"/>
  <c r="M366" i="1"/>
  <c r="M365" i="1"/>
  <c r="N364" i="1"/>
  <c r="L364" i="1"/>
  <c r="K364" i="1"/>
  <c r="J364" i="1"/>
  <c r="I364" i="1"/>
  <c r="H364" i="1"/>
  <c r="G364" i="1"/>
  <c r="F364" i="1"/>
  <c r="E364" i="1"/>
  <c r="D364" i="1"/>
  <c r="C364" i="1"/>
  <c r="M364" i="1" s="1"/>
  <c r="M363" i="1"/>
  <c r="M362" i="1"/>
  <c r="M361" i="1"/>
  <c r="M360" i="1"/>
  <c r="M359" i="1"/>
  <c r="M358" i="1"/>
  <c r="M357" i="1"/>
  <c r="M356" i="1"/>
  <c r="M355" i="1"/>
  <c r="N354" i="1"/>
  <c r="L354" i="1"/>
  <c r="K354" i="1"/>
  <c r="J354" i="1"/>
  <c r="I354" i="1"/>
  <c r="H354" i="1"/>
  <c r="G354" i="1"/>
  <c r="F354" i="1"/>
  <c r="E354" i="1"/>
  <c r="D354" i="1"/>
  <c r="C354" i="1"/>
  <c r="M354" i="1" s="1"/>
  <c r="M353" i="1"/>
  <c r="M352" i="1"/>
  <c r="M351" i="1"/>
  <c r="M350" i="1"/>
  <c r="M349" i="1"/>
  <c r="M348" i="1"/>
  <c r="N347" i="1"/>
  <c r="L347" i="1"/>
  <c r="K347" i="1"/>
  <c r="J347" i="1"/>
  <c r="I347" i="1"/>
  <c r="H347" i="1"/>
  <c r="G347" i="1"/>
  <c r="F347" i="1"/>
  <c r="E347" i="1"/>
  <c r="D347" i="1"/>
  <c r="C347" i="1"/>
  <c r="M346" i="1"/>
  <c r="M345" i="1"/>
  <c r="M344" i="1"/>
  <c r="M343" i="1"/>
  <c r="M342" i="1"/>
  <c r="M341" i="1"/>
  <c r="M340" i="1"/>
  <c r="M339" i="1"/>
  <c r="M338" i="1"/>
  <c r="N337" i="1"/>
  <c r="L337" i="1"/>
  <c r="K337" i="1"/>
  <c r="J337" i="1"/>
  <c r="J333" i="1" s="1"/>
  <c r="I337" i="1"/>
  <c r="H337" i="1"/>
  <c r="G337" i="1"/>
  <c r="F337" i="1"/>
  <c r="F333" i="1" s="1"/>
  <c r="E337" i="1"/>
  <c r="D337" i="1"/>
  <c r="C337" i="1"/>
  <c r="M336" i="1"/>
  <c r="M335" i="1"/>
  <c r="N334" i="1"/>
  <c r="N333" i="1" s="1"/>
  <c r="L334" i="1"/>
  <c r="K334" i="1"/>
  <c r="J334" i="1"/>
  <c r="I334" i="1"/>
  <c r="H334" i="1"/>
  <c r="G334" i="1"/>
  <c r="F334" i="1"/>
  <c r="E334" i="1"/>
  <c r="D334" i="1"/>
  <c r="C334" i="1"/>
  <c r="M334" i="1" s="1"/>
  <c r="L333" i="1"/>
  <c r="H333" i="1"/>
  <c r="D333" i="1"/>
  <c r="M332" i="1"/>
  <c r="M331" i="1"/>
  <c r="N330" i="1"/>
  <c r="L330" i="1"/>
  <c r="K330" i="1"/>
  <c r="J330" i="1"/>
  <c r="I330" i="1"/>
  <c r="H330" i="1"/>
  <c r="G330" i="1"/>
  <c r="F330" i="1"/>
  <c r="E330" i="1"/>
  <c r="D330" i="1"/>
  <c r="C330" i="1"/>
  <c r="M329" i="1"/>
  <c r="M328" i="1"/>
  <c r="M327" i="1"/>
  <c r="M326" i="1"/>
  <c r="M325" i="1"/>
  <c r="M324" i="1"/>
  <c r="M323" i="1"/>
  <c r="M322" i="1"/>
  <c r="N321" i="1"/>
  <c r="L321" i="1"/>
  <c r="K321" i="1"/>
  <c r="J321" i="1"/>
  <c r="I321" i="1"/>
  <c r="H321" i="1"/>
  <c r="G321" i="1"/>
  <c r="F321" i="1"/>
  <c r="E321" i="1"/>
  <c r="D321" i="1"/>
  <c r="C321" i="1"/>
  <c r="M321" i="1" s="1"/>
  <c r="M320" i="1"/>
  <c r="M319" i="1"/>
  <c r="M318" i="1"/>
  <c r="M317" i="1"/>
  <c r="M316" i="1"/>
  <c r="M315" i="1"/>
  <c r="M314" i="1"/>
  <c r="M313" i="1"/>
  <c r="N312" i="1"/>
  <c r="L312" i="1"/>
  <c r="L311" i="1" s="1"/>
  <c r="K312" i="1"/>
  <c r="J312" i="1"/>
  <c r="J311" i="1" s="1"/>
  <c r="I312" i="1"/>
  <c r="H312" i="1"/>
  <c r="H311" i="1" s="1"/>
  <c r="G312" i="1"/>
  <c r="F312" i="1"/>
  <c r="F311" i="1" s="1"/>
  <c r="E312" i="1"/>
  <c r="D312" i="1"/>
  <c r="D311" i="1" s="1"/>
  <c r="C312" i="1"/>
  <c r="N311" i="1"/>
  <c r="K311" i="1"/>
  <c r="I311" i="1"/>
  <c r="G311" i="1"/>
  <c r="E311" i="1"/>
  <c r="C311" i="1"/>
  <c r="M310" i="1"/>
  <c r="M309" i="1"/>
  <c r="M308" i="1"/>
  <c r="M307" i="1"/>
  <c r="M306" i="1"/>
  <c r="M305" i="1"/>
  <c r="M304" i="1"/>
  <c r="M303" i="1"/>
  <c r="M302" i="1"/>
  <c r="N301" i="1"/>
  <c r="L301" i="1"/>
  <c r="K301" i="1"/>
  <c r="J301" i="1"/>
  <c r="I301" i="1"/>
  <c r="H301" i="1"/>
  <c r="G301" i="1"/>
  <c r="F301" i="1"/>
  <c r="E301" i="1"/>
  <c r="D301" i="1"/>
  <c r="C301" i="1"/>
  <c r="M301" i="1" s="1"/>
  <c r="M300" i="1"/>
  <c r="M299" i="1"/>
  <c r="M298" i="1"/>
  <c r="M297" i="1"/>
  <c r="N296" i="1"/>
  <c r="L296" i="1"/>
  <c r="K296" i="1"/>
  <c r="J296" i="1"/>
  <c r="I296" i="1"/>
  <c r="H296" i="1"/>
  <c r="G296" i="1"/>
  <c r="F296" i="1"/>
  <c r="E296" i="1"/>
  <c r="D296" i="1"/>
  <c r="C296" i="1"/>
  <c r="M296" i="1" s="1"/>
  <c r="M295" i="1"/>
  <c r="M294" i="1"/>
  <c r="M293" i="1"/>
  <c r="M292" i="1"/>
  <c r="M291" i="1"/>
  <c r="M290" i="1"/>
  <c r="M289" i="1"/>
  <c r="M288" i="1"/>
  <c r="M287" i="1"/>
  <c r="N286" i="1"/>
  <c r="L286" i="1"/>
  <c r="K286" i="1"/>
  <c r="J286" i="1"/>
  <c r="I286" i="1"/>
  <c r="H286" i="1"/>
  <c r="G286" i="1"/>
  <c r="F286" i="1"/>
  <c r="E286" i="1"/>
  <c r="D286" i="1"/>
  <c r="C286" i="1"/>
  <c r="M285" i="1"/>
  <c r="M284" i="1"/>
  <c r="M283" i="1"/>
  <c r="M282" i="1"/>
  <c r="M281" i="1"/>
  <c r="M280" i="1"/>
  <c r="M279" i="1"/>
  <c r="M278" i="1"/>
  <c r="N277" i="1"/>
  <c r="L277" i="1"/>
  <c r="K277" i="1"/>
  <c r="J277" i="1"/>
  <c r="I277" i="1"/>
  <c r="H277" i="1"/>
  <c r="G277" i="1"/>
  <c r="F277" i="1"/>
  <c r="E277" i="1"/>
  <c r="D277" i="1"/>
  <c r="C277" i="1"/>
  <c r="M277" i="1" s="1"/>
  <c r="M276" i="1"/>
  <c r="N275" i="1"/>
  <c r="L275" i="1"/>
  <c r="K275" i="1"/>
  <c r="J275" i="1"/>
  <c r="I275" i="1"/>
  <c r="H275" i="1"/>
  <c r="G275" i="1"/>
  <c r="F275" i="1"/>
  <c r="E275" i="1"/>
  <c r="D275" i="1"/>
  <c r="C275" i="1"/>
  <c r="M275" i="1" s="1"/>
  <c r="M274" i="1"/>
  <c r="M273" i="1"/>
  <c r="M272" i="1"/>
  <c r="M271" i="1"/>
  <c r="M270" i="1"/>
  <c r="M269" i="1"/>
  <c r="N268" i="1"/>
  <c r="L268" i="1"/>
  <c r="K268" i="1"/>
  <c r="K252" i="1" s="1"/>
  <c r="J268" i="1"/>
  <c r="I268" i="1"/>
  <c r="I252" i="1" s="1"/>
  <c r="H268" i="1"/>
  <c r="G268" i="1"/>
  <c r="G252" i="1" s="1"/>
  <c r="F268" i="1"/>
  <c r="E268" i="1"/>
  <c r="E252" i="1" s="1"/>
  <c r="D268" i="1"/>
  <c r="C268" i="1"/>
  <c r="C252" i="1" s="1"/>
  <c r="M267" i="1"/>
  <c r="M266" i="1"/>
  <c r="L265" i="1"/>
  <c r="K265" i="1"/>
  <c r="J265" i="1"/>
  <c r="I265" i="1"/>
  <c r="H265" i="1"/>
  <c r="G265" i="1"/>
  <c r="F265" i="1"/>
  <c r="E265" i="1"/>
  <c r="D265" i="1"/>
  <c r="C265" i="1"/>
  <c r="M264" i="1"/>
  <c r="M263" i="1"/>
  <c r="M262" i="1"/>
  <c r="M261" i="1"/>
  <c r="N260" i="1"/>
  <c r="L260" i="1"/>
  <c r="K260" i="1"/>
  <c r="J260" i="1"/>
  <c r="I260" i="1"/>
  <c r="H260" i="1"/>
  <c r="G260" i="1"/>
  <c r="F260" i="1"/>
  <c r="E260" i="1"/>
  <c r="D260" i="1"/>
  <c r="C260" i="1"/>
  <c r="M260" i="1" s="1"/>
  <c r="M259" i="1"/>
  <c r="M258" i="1"/>
  <c r="M257" i="1"/>
  <c r="M256" i="1"/>
  <c r="M255" i="1"/>
  <c r="M254" i="1"/>
  <c r="N253" i="1"/>
  <c r="L253" i="1"/>
  <c r="L252" i="1" s="1"/>
  <c r="K253" i="1"/>
  <c r="J253" i="1"/>
  <c r="I253" i="1"/>
  <c r="H253" i="1"/>
  <c r="H252" i="1" s="1"/>
  <c r="G253" i="1"/>
  <c r="F253" i="1"/>
  <c r="E253" i="1"/>
  <c r="D253" i="1"/>
  <c r="D252" i="1" s="1"/>
  <c r="C253" i="1"/>
  <c r="N252" i="1"/>
  <c r="J252" i="1"/>
  <c r="F252" i="1"/>
  <c r="M251" i="1"/>
  <c r="M250" i="1"/>
  <c r="M249" i="1"/>
  <c r="L248" i="1"/>
  <c r="K248" i="1"/>
  <c r="J248" i="1"/>
  <c r="I248" i="1"/>
  <c r="H248" i="1"/>
  <c r="G248" i="1"/>
  <c r="F248" i="1"/>
  <c r="E248" i="1"/>
  <c r="D248" i="1"/>
  <c r="C248" i="1"/>
  <c r="M248" i="1" s="1"/>
  <c r="M247" i="1"/>
  <c r="M246" i="1"/>
  <c r="M245" i="1"/>
  <c r="M244" i="1"/>
  <c r="M243" i="1"/>
  <c r="N242" i="1"/>
  <c r="L242" i="1"/>
  <c r="K242" i="1"/>
  <c r="J242" i="1"/>
  <c r="I242" i="1"/>
  <c r="H242" i="1"/>
  <c r="G242" i="1"/>
  <c r="F242" i="1"/>
  <c r="E242" i="1"/>
  <c r="D242" i="1"/>
  <c r="C242" i="1"/>
  <c r="M242" i="1" s="1"/>
  <c r="M241" i="1"/>
  <c r="N240" i="1"/>
  <c r="L240" i="1"/>
  <c r="K240" i="1"/>
  <c r="J240" i="1"/>
  <c r="I240" i="1"/>
  <c r="H240" i="1"/>
  <c r="G240" i="1"/>
  <c r="F240" i="1"/>
  <c r="E240" i="1"/>
  <c r="D240" i="1"/>
  <c r="C240" i="1"/>
  <c r="M239" i="1"/>
  <c r="M238" i="1"/>
  <c r="M237" i="1"/>
  <c r="M236" i="1"/>
  <c r="M235" i="1"/>
  <c r="M234" i="1"/>
  <c r="N233" i="1"/>
  <c r="L233" i="1"/>
  <c r="K233" i="1"/>
  <c r="J233" i="1"/>
  <c r="I233" i="1"/>
  <c r="H233" i="1"/>
  <c r="G233" i="1"/>
  <c r="F233" i="1"/>
  <c r="E233" i="1"/>
  <c r="D233" i="1"/>
  <c r="C233" i="1"/>
  <c r="M233" i="1" s="1"/>
  <c r="M232" i="1"/>
  <c r="M231" i="1"/>
  <c r="M230" i="1"/>
  <c r="N229" i="1"/>
  <c r="L229" i="1"/>
  <c r="K229" i="1"/>
  <c r="J229" i="1"/>
  <c r="I229" i="1"/>
  <c r="H229" i="1"/>
  <c r="G229" i="1"/>
  <c r="F229" i="1"/>
  <c r="E229" i="1"/>
  <c r="D229" i="1"/>
  <c r="C229" i="1"/>
  <c r="M229" i="1" s="1"/>
  <c r="M228" i="1"/>
  <c r="M227" i="1"/>
  <c r="M226" i="1"/>
  <c r="M225" i="1"/>
  <c r="M224" i="1"/>
  <c r="M223" i="1"/>
  <c r="M222" i="1"/>
  <c r="M221" i="1"/>
  <c r="N220" i="1"/>
  <c r="L220" i="1"/>
  <c r="K220" i="1"/>
  <c r="J220" i="1"/>
  <c r="I220" i="1"/>
  <c r="H220" i="1"/>
  <c r="G220" i="1"/>
  <c r="F220" i="1"/>
  <c r="E220" i="1"/>
  <c r="D220" i="1"/>
  <c r="C220" i="1"/>
  <c r="M220" i="1" s="1"/>
  <c r="M219" i="1"/>
  <c r="M218" i="1"/>
  <c r="M217" i="1"/>
  <c r="M216" i="1"/>
  <c r="M215" i="1"/>
  <c r="M214" i="1"/>
  <c r="M213" i="1"/>
  <c r="M212" i="1"/>
  <c r="M211" i="1"/>
  <c r="N210" i="1"/>
  <c r="L210" i="1"/>
  <c r="K210" i="1"/>
  <c r="J210" i="1"/>
  <c r="I210" i="1"/>
  <c r="H210" i="1"/>
  <c r="G210" i="1"/>
  <c r="F210" i="1"/>
  <c r="E210" i="1"/>
  <c r="D210" i="1"/>
  <c r="C210" i="1"/>
  <c r="M209" i="1"/>
  <c r="M208" i="1"/>
  <c r="M207" i="1"/>
  <c r="M206" i="1"/>
  <c r="M205" i="1"/>
  <c r="L204" i="1"/>
  <c r="K204" i="1"/>
  <c r="J204" i="1"/>
  <c r="I204" i="1"/>
  <c r="H204" i="1"/>
  <c r="G204" i="1"/>
  <c r="F204" i="1"/>
  <c r="E204" i="1"/>
  <c r="D204" i="1"/>
  <c r="C204" i="1"/>
  <c r="M204" i="1" s="1"/>
  <c r="M203" i="1"/>
  <c r="M202" i="1"/>
  <c r="M201" i="1"/>
  <c r="M200" i="1"/>
  <c r="M199" i="1"/>
  <c r="M198" i="1"/>
  <c r="M197" i="1"/>
  <c r="M196" i="1"/>
  <c r="M195" i="1"/>
  <c r="N194" i="1"/>
  <c r="L194" i="1"/>
  <c r="K194" i="1"/>
  <c r="J194" i="1"/>
  <c r="I194" i="1"/>
  <c r="H194" i="1"/>
  <c r="G194" i="1"/>
  <c r="F194" i="1"/>
  <c r="E194" i="1"/>
  <c r="D194" i="1"/>
  <c r="C194" i="1"/>
  <c r="M194" i="1" s="1"/>
  <c r="K193" i="1"/>
  <c r="I193" i="1"/>
  <c r="G193" i="1"/>
  <c r="E193" i="1"/>
  <c r="C193" i="1"/>
  <c r="M192" i="1"/>
  <c r="M191" i="1"/>
  <c r="M190" i="1"/>
  <c r="M189" i="1"/>
  <c r="M188" i="1"/>
  <c r="M187" i="1"/>
  <c r="M186" i="1"/>
  <c r="M185" i="1"/>
  <c r="M184" i="1"/>
  <c r="N183" i="1"/>
  <c r="L183" i="1"/>
  <c r="K183" i="1"/>
  <c r="J183" i="1"/>
  <c r="I183" i="1"/>
  <c r="H183" i="1"/>
  <c r="G183" i="1"/>
  <c r="F183" i="1"/>
  <c r="E183" i="1"/>
  <c r="D183" i="1"/>
  <c r="C183" i="1"/>
  <c r="M182" i="1"/>
  <c r="M181" i="1"/>
  <c r="M180" i="1"/>
  <c r="M179" i="1"/>
  <c r="M178" i="1"/>
  <c r="N177" i="1"/>
  <c r="L177" i="1"/>
  <c r="K177" i="1"/>
  <c r="J177" i="1"/>
  <c r="I177" i="1"/>
  <c r="H177" i="1"/>
  <c r="G177" i="1"/>
  <c r="F177" i="1"/>
  <c r="E177" i="1"/>
  <c r="D177" i="1"/>
  <c r="C177" i="1"/>
  <c r="M177" i="1" s="1"/>
  <c r="M176" i="1"/>
  <c r="M175" i="1"/>
  <c r="M174" i="1"/>
  <c r="M173" i="1"/>
  <c r="M172" i="1"/>
  <c r="M171" i="1"/>
  <c r="M170" i="1"/>
  <c r="M169" i="1"/>
  <c r="M168" i="1"/>
  <c r="N167" i="1"/>
  <c r="L167" i="1"/>
  <c r="K167" i="1"/>
  <c r="J167" i="1"/>
  <c r="I167" i="1"/>
  <c r="H167" i="1"/>
  <c r="G167" i="1"/>
  <c r="F167" i="1"/>
  <c r="E167" i="1"/>
  <c r="D167" i="1"/>
  <c r="C167" i="1"/>
  <c r="M167" i="1" s="1"/>
  <c r="M166" i="1"/>
  <c r="M165" i="1"/>
  <c r="M164" i="1"/>
  <c r="M163" i="1"/>
  <c r="M162" i="1"/>
  <c r="M161" i="1"/>
  <c r="M160" i="1"/>
  <c r="N159" i="1"/>
  <c r="L159" i="1"/>
  <c r="K159" i="1"/>
  <c r="J159" i="1"/>
  <c r="I159" i="1"/>
  <c r="H159" i="1"/>
  <c r="G159" i="1"/>
  <c r="F159" i="1"/>
  <c r="E159" i="1"/>
  <c r="D159" i="1"/>
  <c r="C159" i="1"/>
  <c r="M159" i="1" s="1"/>
  <c r="M158" i="1"/>
  <c r="M157" i="1"/>
  <c r="M156" i="1"/>
  <c r="M155" i="1"/>
  <c r="M154" i="1"/>
  <c r="M153" i="1"/>
  <c r="M152" i="1"/>
  <c r="M151" i="1"/>
  <c r="M150" i="1"/>
  <c r="N149" i="1"/>
  <c r="L149" i="1"/>
  <c r="K149" i="1"/>
  <c r="J149" i="1"/>
  <c r="I149" i="1"/>
  <c r="H149" i="1"/>
  <c r="G149" i="1"/>
  <c r="F149" i="1"/>
  <c r="E149" i="1"/>
  <c r="D149" i="1"/>
  <c r="C149" i="1"/>
  <c r="M148" i="1"/>
  <c r="M147" i="1"/>
  <c r="M146" i="1"/>
  <c r="M145" i="1"/>
  <c r="M144" i="1"/>
  <c r="M143" i="1"/>
  <c r="M142" i="1"/>
  <c r="M141" i="1"/>
  <c r="M140" i="1"/>
  <c r="N139" i="1"/>
  <c r="L139" i="1"/>
  <c r="K139" i="1"/>
  <c r="J139" i="1"/>
  <c r="I139" i="1"/>
  <c r="H139" i="1"/>
  <c r="G139" i="1"/>
  <c r="F139" i="1"/>
  <c r="E139" i="1"/>
  <c r="D139" i="1"/>
  <c r="C139" i="1"/>
  <c r="M139" i="1" s="1"/>
  <c r="M138" i="1"/>
  <c r="M137" i="1"/>
  <c r="M136" i="1"/>
  <c r="M135" i="1"/>
  <c r="M134" i="1"/>
  <c r="M133" i="1"/>
  <c r="M132" i="1"/>
  <c r="M131" i="1"/>
  <c r="M130" i="1"/>
  <c r="N129" i="1"/>
  <c r="L129" i="1"/>
  <c r="K129" i="1"/>
  <c r="J129" i="1"/>
  <c r="I129" i="1"/>
  <c r="H129" i="1"/>
  <c r="G129" i="1"/>
  <c r="F129" i="1"/>
  <c r="E129" i="1"/>
  <c r="D129" i="1"/>
  <c r="C129" i="1"/>
  <c r="M129" i="1" s="1"/>
  <c r="M128" i="1"/>
  <c r="M127" i="1"/>
  <c r="M126" i="1"/>
  <c r="M125" i="1"/>
  <c r="M124" i="1"/>
  <c r="M123" i="1"/>
  <c r="M122" i="1"/>
  <c r="M121" i="1"/>
  <c r="M120" i="1"/>
  <c r="N119" i="1"/>
  <c r="L119" i="1"/>
  <c r="K119" i="1"/>
  <c r="J119" i="1"/>
  <c r="I119" i="1"/>
  <c r="H119" i="1"/>
  <c r="G119" i="1"/>
  <c r="F119" i="1"/>
  <c r="E119" i="1"/>
  <c r="D119" i="1"/>
  <c r="C119" i="1"/>
  <c r="M118" i="1"/>
  <c r="M117" i="1"/>
  <c r="M116" i="1"/>
  <c r="M115" i="1"/>
  <c r="M114" i="1"/>
  <c r="M113" i="1"/>
  <c r="M112" i="1"/>
  <c r="M111" i="1"/>
  <c r="M110" i="1"/>
  <c r="N109" i="1"/>
  <c r="L109" i="1"/>
  <c r="L108" i="1" s="1"/>
  <c r="K109" i="1"/>
  <c r="J109" i="1"/>
  <c r="I109" i="1"/>
  <c r="H109" i="1"/>
  <c r="H108" i="1" s="1"/>
  <c r="G109" i="1"/>
  <c r="F109" i="1"/>
  <c r="E109" i="1"/>
  <c r="D109" i="1"/>
  <c r="D108" i="1" s="1"/>
  <c r="C109" i="1"/>
  <c r="N108" i="1"/>
  <c r="J108" i="1"/>
  <c r="F108" i="1"/>
  <c r="M107" i="1"/>
  <c r="M106" i="1"/>
  <c r="M105" i="1"/>
  <c r="M104" i="1"/>
  <c r="M103" i="1"/>
  <c r="M102" i="1"/>
  <c r="M101" i="1"/>
  <c r="M100" i="1"/>
  <c r="M99" i="1"/>
  <c r="N98" i="1"/>
  <c r="L98" i="1"/>
  <c r="K98" i="1"/>
  <c r="J98" i="1"/>
  <c r="I98" i="1"/>
  <c r="H98" i="1"/>
  <c r="G98" i="1"/>
  <c r="F98" i="1"/>
  <c r="E98" i="1"/>
  <c r="D98" i="1"/>
  <c r="C98" i="1"/>
  <c r="M98" i="1" s="1"/>
  <c r="M97" i="1"/>
  <c r="M96" i="1"/>
  <c r="M95" i="1"/>
  <c r="N94" i="1"/>
  <c r="L94" i="1"/>
  <c r="K94" i="1"/>
  <c r="J94" i="1"/>
  <c r="I94" i="1"/>
  <c r="H94" i="1"/>
  <c r="G94" i="1"/>
  <c r="F94" i="1"/>
  <c r="E94" i="1"/>
  <c r="D94" i="1"/>
  <c r="C94" i="1"/>
  <c r="M94" i="1" s="1"/>
  <c r="M93" i="1"/>
  <c r="M92" i="1"/>
  <c r="M91" i="1"/>
  <c r="M90" i="1"/>
  <c r="M89" i="1"/>
  <c r="N88" i="1"/>
  <c r="L88" i="1"/>
  <c r="K88" i="1"/>
  <c r="J88" i="1"/>
  <c r="I88" i="1"/>
  <c r="H88" i="1"/>
  <c r="G88" i="1"/>
  <c r="F88" i="1"/>
  <c r="E88" i="1"/>
  <c r="D88" i="1"/>
  <c r="C88" i="1"/>
  <c r="M88" i="1" s="1"/>
  <c r="M87" i="1"/>
  <c r="M86" i="1"/>
  <c r="N85" i="1"/>
  <c r="L85" i="1"/>
  <c r="K85" i="1"/>
  <c r="J85" i="1"/>
  <c r="I85" i="1"/>
  <c r="H85" i="1"/>
  <c r="G85" i="1"/>
  <c r="F85" i="1"/>
  <c r="E85" i="1"/>
  <c r="D85" i="1"/>
  <c r="C85" i="1"/>
  <c r="M85" i="1" s="1"/>
  <c r="M84" i="1"/>
  <c r="M83" i="1"/>
  <c r="M82" i="1"/>
  <c r="M81" i="1"/>
  <c r="M80" i="1"/>
  <c r="M79" i="1"/>
  <c r="M78" i="1"/>
  <c r="N77" i="1"/>
  <c r="L77" i="1"/>
  <c r="K77" i="1"/>
  <c r="J77" i="1"/>
  <c r="I77" i="1"/>
  <c r="H77" i="1"/>
  <c r="G77" i="1"/>
  <c r="F77" i="1"/>
  <c r="E77" i="1"/>
  <c r="D77" i="1"/>
  <c r="C77" i="1"/>
  <c r="M76" i="1"/>
  <c r="M75" i="1"/>
  <c r="M74" i="1"/>
  <c r="M73" i="1"/>
  <c r="M72" i="1"/>
  <c r="M71" i="1"/>
  <c r="M70" i="1"/>
  <c r="M69" i="1"/>
  <c r="M68" i="1"/>
  <c r="N67" i="1"/>
  <c r="L67" i="1"/>
  <c r="K67" i="1"/>
  <c r="K43" i="1" s="1"/>
  <c r="J67" i="1"/>
  <c r="I67" i="1"/>
  <c r="H67" i="1"/>
  <c r="G67" i="1"/>
  <c r="G43" i="1" s="1"/>
  <c r="F67" i="1"/>
  <c r="E67" i="1"/>
  <c r="D67" i="1"/>
  <c r="C67" i="1"/>
  <c r="C43" i="1" s="1"/>
  <c r="M66" i="1"/>
  <c r="M65" i="1"/>
  <c r="M64" i="1"/>
  <c r="M63" i="1"/>
  <c r="M62" i="1"/>
  <c r="M61" i="1"/>
  <c r="M60" i="1"/>
  <c r="M59" i="1"/>
  <c r="M58" i="1"/>
  <c r="N57" i="1"/>
  <c r="N43" i="1" s="1"/>
  <c r="L57" i="1"/>
  <c r="K57" i="1"/>
  <c r="J57" i="1"/>
  <c r="I57" i="1"/>
  <c r="H57" i="1"/>
  <c r="G57" i="1"/>
  <c r="F57" i="1"/>
  <c r="E57" i="1"/>
  <c r="D57" i="1"/>
  <c r="C57" i="1"/>
  <c r="M57" i="1" s="1"/>
  <c r="M56" i="1"/>
  <c r="M55" i="1"/>
  <c r="M54" i="1"/>
  <c r="N53" i="1"/>
  <c r="L53" i="1"/>
  <c r="K53" i="1"/>
  <c r="J53" i="1"/>
  <c r="I53" i="1"/>
  <c r="H53" i="1"/>
  <c r="G53" i="1"/>
  <c r="F53" i="1"/>
  <c r="E53" i="1"/>
  <c r="D53" i="1"/>
  <c r="C53" i="1"/>
  <c r="M53" i="1" s="1"/>
  <c r="M52" i="1"/>
  <c r="M51" i="1"/>
  <c r="M50" i="1"/>
  <c r="M49" i="1"/>
  <c r="M48" i="1"/>
  <c r="M47" i="1"/>
  <c r="M46" i="1"/>
  <c r="M45" i="1"/>
  <c r="N44" i="1"/>
  <c r="L44" i="1"/>
  <c r="K44" i="1"/>
  <c r="J44" i="1"/>
  <c r="I44" i="1"/>
  <c r="H44" i="1"/>
  <c r="G44" i="1"/>
  <c r="F44" i="1"/>
  <c r="E44" i="1"/>
  <c r="D44" i="1"/>
  <c r="C44" i="1"/>
  <c r="M44" i="1" s="1"/>
  <c r="I43" i="1"/>
  <c r="E43" i="1"/>
  <c r="M42" i="1"/>
  <c r="M41" i="1"/>
  <c r="N40" i="1"/>
  <c r="L40" i="1"/>
  <c r="K40" i="1"/>
  <c r="J40" i="1"/>
  <c r="I40" i="1"/>
  <c r="H40" i="1"/>
  <c r="G40" i="1"/>
  <c r="F40" i="1"/>
  <c r="E40" i="1"/>
  <c r="D40" i="1"/>
  <c r="C40" i="1"/>
  <c r="M40" i="1" s="1"/>
  <c r="M39" i="1"/>
  <c r="N38" i="1"/>
  <c r="L38" i="1"/>
  <c r="K38" i="1"/>
  <c r="J38" i="1"/>
  <c r="I38" i="1"/>
  <c r="H38" i="1"/>
  <c r="G38" i="1"/>
  <c r="F38" i="1"/>
  <c r="E38" i="1"/>
  <c r="D38" i="1"/>
  <c r="C38" i="1"/>
  <c r="M37" i="1"/>
  <c r="M36" i="1"/>
  <c r="M35" i="1"/>
  <c r="M34" i="1"/>
  <c r="M33" i="1"/>
  <c r="M32" i="1"/>
  <c r="N31" i="1"/>
  <c r="L31" i="1"/>
  <c r="K31" i="1"/>
  <c r="J31" i="1"/>
  <c r="I31" i="1"/>
  <c r="H31" i="1"/>
  <c r="G31" i="1"/>
  <c r="F31" i="1"/>
  <c r="E31" i="1"/>
  <c r="D31" i="1"/>
  <c r="C31" i="1"/>
  <c r="M31" i="1" s="1"/>
  <c r="M30" i="1"/>
  <c r="M29" i="1"/>
  <c r="M28" i="1"/>
  <c r="M27" i="1"/>
  <c r="N26" i="1"/>
  <c r="L26" i="1"/>
  <c r="K26" i="1"/>
  <c r="J26" i="1"/>
  <c r="I26" i="1"/>
  <c r="H26" i="1"/>
  <c r="G26" i="1"/>
  <c r="F26" i="1"/>
  <c r="E26" i="1"/>
  <c r="D26" i="1"/>
  <c r="C26" i="1"/>
  <c r="M25" i="1"/>
  <c r="M24" i="1"/>
  <c r="M23" i="1"/>
  <c r="M22" i="1"/>
  <c r="M21" i="1"/>
  <c r="M20" i="1"/>
  <c r="M19" i="1"/>
  <c r="M18" i="1"/>
  <c r="N17" i="1"/>
  <c r="L17" i="1"/>
  <c r="K17" i="1"/>
  <c r="J17" i="1"/>
  <c r="I17" i="1"/>
  <c r="H17" i="1"/>
  <c r="G17" i="1"/>
  <c r="F17" i="1"/>
  <c r="E17" i="1"/>
  <c r="D17" i="1"/>
  <c r="C17" i="1"/>
  <c r="M17" i="1" s="1"/>
  <c r="M16" i="1"/>
  <c r="M15" i="1"/>
  <c r="M14" i="1"/>
  <c r="M13" i="1"/>
  <c r="L12" i="1"/>
  <c r="K12" i="1"/>
  <c r="K6" i="1" s="1"/>
  <c r="J12" i="1"/>
  <c r="I12" i="1"/>
  <c r="I6" i="1" s="1"/>
  <c r="H12" i="1"/>
  <c r="G12" i="1"/>
  <c r="F12" i="1"/>
  <c r="E12" i="1"/>
  <c r="D12" i="1"/>
  <c r="C12" i="1"/>
  <c r="M12" i="1" s="1"/>
  <c r="M11" i="1"/>
  <c r="M10" i="1"/>
  <c r="M9" i="1"/>
  <c r="M8" i="1"/>
  <c r="L7" i="1"/>
  <c r="L6" i="1" s="1"/>
  <c r="K7" i="1"/>
  <c r="J7" i="1"/>
  <c r="I7" i="1"/>
  <c r="H7" i="1"/>
  <c r="H6" i="1" s="1"/>
  <c r="G7" i="1"/>
  <c r="F7" i="1"/>
  <c r="F6" i="1" s="1"/>
  <c r="E7" i="1"/>
  <c r="D7" i="1"/>
  <c r="D6" i="1" s="1"/>
  <c r="C7" i="1"/>
  <c r="N6" i="1"/>
  <c r="J6" i="1"/>
  <c r="G6" i="1"/>
  <c r="E6" i="1"/>
  <c r="C6" i="1"/>
  <c r="A2" i="1"/>
  <c r="E432" i="1" l="1"/>
  <c r="M6" i="1"/>
  <c r="M67" i="1"/>
  <c r="M311" i="1"/>
  <c r="M381" i="1"/>
  <c r="M395" i="1"/>
  <c r="M7" i="1"/>
  <c r="M26" i="1"/>
  <c r="M38" i="1"/>
  <c r="D43" i="1"/>
  <c r="F43" i="1"/>
  <c r="F432" i="1" s="1"/>
  <c r="H43" i="1"/>
  <c r="J43" i="1"/>
  <c r="J432" i="1" s="1"/>
  <c r="L43" i="1"/>
  <c r="L432" i="1" s="1"/>
  <c r="M77" i="1"/>
  <c r="M109" i="1"/>
  <c r="C108" i="1"/>
  <c r="E108" i="1"/>
  <c r="G108" i="1"/>
  <c r="G432" i="1" s="1"/>
  <c r="I108" i="1"/>
  <c r="I432" i="1" s="1"/>
  <c r="K108" i="1"/>
  <c r="K432" i="1" s="1"/>
  <c r="M119" i="1"/>
  <c r="M149" i="1"/>
  <c r="M183" i="1"/>
  <c r="D193" i="1"/>
  <c r="F193" i="1"/>
  <c r="H193" i="1"/>
  <c r="H432" i="1" s="1"/>
  <c r="J193" i="1"/>
  <c r="L193" i="1"/>
  <c r="M210" i="1"/>
  <c r="N193" i="1"/>
  <c r="N432" i="1" s="1"/>
  <c r="M240" i="1"/>
  <c r="M253" i="1"/>
  <c r="M265" i="1"/>
  <c r="M252" i="1"/>
  <c r="M268" i="1"/>
  <c r="M286" i="1"/>
  <c r="M312" i="1"/>
  <c r="M330" i="1"/>
  <c r="M337" i="1"/>
  <c r="C333" i="1"/>
  <c r="E333" i="1"/>
  <c r="G333" i="1"/>
  <c r="I333" i="1"/>
  <c r="K333" i="1"/>
  <c r="M347" i="1"/>
  <c r="M382" i="1"/>
  <c r="M399" i="1"/>
  <c r="M409" i="1"/>
  <c r="M421" i="1"/>
  <c r="M426" i="1"/>
  <c r="M333" i="1" l="1"/>
  <c r="M193" i="1"/>
  <c r="M108" i="1"/>
  <c r="M432" i="1"/>
  <c r="M43" i="1"/>
  <c r="D432" i="1"/>
  <c r="C432" i="1"/>
</calcChain>
</file>

<file path=xl/comments1.xml><?xml version="1.0" encoding="utf-8"?>
<comments xmlns="http://schemas.openxmlformats.org/spreadsheetml/2006/main">
  <authors>
    <author>laura.uribe</author>
    <author>pedro.monarrez</author>
  </authors>
  <commentList>
    <comment ref="B3" authorId="0" shapeId="0">
      <text>
        <r>
          <rPr>
            <sz val="10"/>
            <color indexed="81"/>
            <rFont val="Tahoma"/>
            <family val="2"/>
          </rPr>
          <t>La clasificación por Fuente de Financiamiento consiste en presentar los gastos públicos según los agregados genéricos de los recursos empleados para su financiamiento.
Esta clasificación permite identificar las fuentes u orígenes de los ingresos que financian los egresos y precisar la orientación específica de cada fuente a efecto de controlar su aplicación.
Public. 2 de enero 2013 DOF</t>
        </r>
      </text>
    </comment>
    <comment ref="C3" authorId="0" shapeId="0">
      <text>
        <r>
          <rPr>
            <sz val="10"/>
            <color indexed="81"/>
            <rFont val="Tahoma"/>
            <family val="2"/>
          </rPr>
          <t xml:space="preserve">Son los ingresos que se obtienen por: </t>
        </r>
        <r>
          <rPr>
            <b/>
            <sz val="10"/>
            <color indexed="81"/>
            <rFont val="Tahoma"/>
            <family val="2"/>
          </rPr>
          <t>Impuestos, contribuciones de mejora, derechos, productos, y aprovechamientos; cuotas y aportaciones de seguridad social, asignaciones y transferencias presupuestarias a los poderes</t>
        </r>
        <r>
          <rPr>
            <u/>
            <sz val="10"/>
            <color indexed="81"/>
            <rFont val="Tahoma"/>
            <family val="2"/>
          </rPr>
          <t xml:space="preserve"> ejecutivo, legislativo y judicial; organismos autónomos</t>
        </r>
        <r>
          <rPr>
            <sz val="10"/>
            <color indexed="81"/>
            <rFont val="Tahoma"/>
            <family val="2"/>
          </rPr>
          <t xml:space="preserve">, así como a las </t>
        </r>
        <r>
          <rPr>
            <u/>
            <sz val="10"/>
            <color indexed="81"/>
            <rFont val="Tahoma"/>
            <family val="2"/>
          </rPr>
          <t xml:space="preserve">entidades paraestatales, federales, estatales y </t>
        </r>
        <r>
          <rPr>
            <b/>
            <u/>
            <sz val="10"/>
            <color indexed="81"/>
            <rFont val="Tahoma"/>
            <family val="2"/>
          </rPr>
          <t>municipales</t>
        </r>
      </text>
    </comment>
    <comment ref="D3" authorId="0" shapeId="0">
      <text>
        <r>
          <rPr>
            <sz val="10"/>
            <color indexed="81"/>
            <rFont val="Tahoma"/>
            <family val="2"/>
          </rPr>
          <t xml:space="preserve">
Son los </t>
        </r>
        <r>
          <rPr>
            <b/>
            <sz val="10"/>
            <color indexed="81"/>
            <rFont val="Tahoma"/>
            <family val="2"/>
          </rPr>
          <t>recursos generados</t>
        </r>
        <r>
          <rPr>
            <sz val="10"/>
            <color indexed="81"/>
            <rFont val="Tahoma"/>
            <family val="2"/>
          </rPr>
          <t xml:space="preserve"> por los poderes legislativo y judicial, organismos autónomos y </t>
        </r>
        <r>
          <rPr>
            <b/>
            <sz val="10"/>
            <color indexed="81"/>
            <rFont val="Tahoma"/>
            <family val="2"/>
          </rPr>
          <t>municipios,</t>
        </r>
        <r>
          <rPr>
            <sz val="10"/>
            <color indexed="81"/>
            <rFont val="Tahoma"/>
            <family val="2"/>
          </rPr>
          <t xml:space="preserve"> así como las entidades </t>
        </r>
        <r>
          <rPr>
            <b/>
            <sz val="10"/>
            <color indexed="81"/>
            <rFont val="Tahoma"/>
            <family val="2"/>
          </rPr>
          <t>paraestatales o paramunicipales</t>
        </r>
        <r>
          <rPr>
            <sz val="10"/>
            <color indexed="81"/>
            <rFont val="Tahoma"/>
            <family val="2"/>
          </rPr>
          <t xml:space="preserve"> respectivas.
 (Clasificador por Fuente de Financiamiento CONAC)
</t>
        </r>
        <r>
          <rPr>
            <b/>
            <i/>
            <sz val="10"/>
            <color indexed="81"/>
            <rFont val="Tahoma"/>
            <family val="2"/>
          </rPr>
          <t>VENTA DE BIENES Y SERVICIOS</t>
        </r>
        <r>
          <rPr>
            <sz val="10"/>
            <color indexed="81"/>
            <rFont val="Tahoma"/>
            <family val="2"/>
          </rPr>
          <t xml:space="preserve">
</t>
        </r>
        <r>
          <rPr>
            <b/>
            <i/>
            <sz val="10"/>
            <color indexed="81"/>
            <rFont val="Tahoma"/>
            <family val="2"/>
          </rPr>
          <t>1.-Ventas de Mercancías
2.-Ingresos por Ventas de Bienes y Servicios Producidos en Establecimientos del Gobierno
3.-Ingresos por Ventas y Servicios de Organismos Descentralizados
4.-Ingresos de Operación de Entidades Paraestatales Empresariales
5.-Ingresos no Comprendidos en las Fracciones de la Ley de Ingresos, Causados en Ejercicios Fiscales Anteriores Pendientes de Liquidación o Pago</t>
        </r>
      </text>
    </comment>
    <comment ref="E3" authorId="0" shapeId="0">
      <text>
        <r>
          <rPr>
            <b/>
            <sz val="10"/>
            <color indexed="81"/>
            <rFont val="Tahoma"/>
            <family val="2"/>
          </rPr>
          <t>SON LOS RECURSOS POR SUBSIDIOS, ASIGNACIONES PRESUPUESTALES Y FONDOS DERIVADOS DE LA LEY DE INGRESOS DE LA FEDERACIÓN O DEL PRESUPUESTO DE EGRESOS DE LA FEDERACIÓN Y QUE SE DESTINAN A LOS GOBIERNOS ESTATALES O MUNICIPALES</t>
        </r>
        <r>
          <rPr>
            <sz val="10"/>
            <color indexed="81"/>
            <rFont val="Tahoma"/>
            <family val="2"/>
          </rPr>
          <t xml:space="preserve">
</t>
        </r>
      </text>
    </comment>
    <comment ref="I3" authorId="0" shapeId="0">
      <text>
        <r>
          <rPr>
            <sz val="10"/>
            <color indexed="81"/>
            <rFont val="Tahoma"/>
            <family val="2"/>
          </rPr>
          <t xml:space="preserve">SON LOS RECURSOS  POR SUBSIDIOS, ASIGNACIONES PRESUPUESTARIAS Y FONDOS DERIVADOS DE LA LEY DE INGRESOS ESTATAL O DEL PRESUPUESTO DE EGRESOS ESTATAL Y QUE SE DESTINA A LOS GOBIERNOS MUNICIPALES
</t>
        </r>
      </text>
    </comment>
    <comment ref="K3" authorId="0" shapeId="0">
      <text>
        <r>
          <rPr>
            <b/>
            <sz val="10"/>
            <color indexed="81"/>
            <rFont val="Tahoma"/>
            <family val="2"/>
          </rPr>
          <t>SON LOS RECURSOS PROVENIENTES DE OBLIGACIONES CONTRAÍDAS CON ACREEDORES NACIONALES Y PAGADEROS EN EL INTERIOR DEL PAÍS EN MONEDA NACIONAL</t>
        </r>
        <r>
          <rPr>
            <sz val="10"/>
            <color indexed="81"/>
            <rFont val="Tahoma"/>
            <family val="2"/>
          </rPr>
          <t xml:space="preserve">
</t>
        </r>
      </text>
    </comment>
    <comment ref="L3" authorId="0" shapeId="0">
      <text>
        <r>
          <rPr>
            <sz val="10"/>
            <color indexed="81"/>
            <rFont val="Tahoma"/>
            <family val="2"/>
          </rPr>
          <t xml:space="preserve">SON LOS RECURSOS PROVENIENTES DEL SECTOR PRIVADO, DE FONDOS INTERNACIONALES Y OTROS NO COMPRENDIDOS EN LOS NUMERALES ANTERIORES
</t>
        </r>
      </text>
    </comment>
    <comment ref="B6" authorId="1" shapeId="0">
      <text>
        <r>
          <rPr>
            <b/>
            <sz val="12"/>
            <color indexed="81"/>
            <rFont val="Arial"/>
            <family val="2"/>
          </rPr>
          <t>Agrupa las remuneraciones del personal al servicio de los entes públicos, tales como: sueldos, salarios, dietas, honorarios asimilables al salario, prestaciones y gastos de seguridad social, obligaciones laborales y otras prestaciones derivadas de una relación laboral; pudiendo ser de carácter permanente o transitorio.</t>
        </r>
      </text>
    </comment>
    <comment ref="B7" authorId="1" shapeId="0">
      <text>
        <r>
          <rPr>
            <b/>
            <sz val="12"/>
            <color indexed="81"/>
            <rFont val="Arial"/>
            <family val="2"/>
          </rPr>
          <t>Asignaciones destinadas a cubrir las percepciones correspondientes al personal de carácter permanente.</t>
        </r>
        <r>
          <rPr>
            <sz val="8"/>
            <color indexed="81"/>
            <rFont val="Arial"/>
            <family val="2"/>
          </rPr>
          <t xml:space="preserve">
</t>
        </r>
      </text>
    </comment>
    <comment ref="B8" authorId="1" shapeId="0">
      <text>
        <r>
          <rPr>
            <b/>
            <sz val="12"/>
            <color indexed="81"/>
            <rFont val="Arial"/>
            <family val="2"/>
          </rPr>
          <t>Asignaciones para remuneraciones a los Diputados, Senadores, Asambleístas, Regidores y Síndicos.</t>
        </r>
        <r>
          <rPr>
            <sz val="8"/>
            <color indexed="81"/>
            <rFont val="Tahoma"/>
            <family val="2"/>
          </rPr>
          <t xml:space="preserve">
</t>
        </r>
      </text>
    </comment>
    <comment ref="B9" authorId="1" shapeId="0">
      <text>
        <r>
          <rPr>
            <b/>
            <sz val="12"/>
            <color indexed="81"/>
            <rFont val="Arial"/>
            <family val="2"/>
          </rPr>
          <t>Asignaciones para remuneraciones al personal que desempeña sus servicios en el ejército, fuerza aérea y armada nacionales.</t>
        </r>
        <r>
          <rPr>
            <sz val="8"/>
            <color indexed="81"/>
            <rFont val="Tahoma"/>
            <family val="2"/>
          </rPr>
          <t xml:space="preserve">
</t>
        </r>
      </text>
    </comment>
    <comment ref="B10" authorId="1" shapeId="0">
      <text>
        <r>
          <rPr>
            <b/>
            <sz val="12"/>
            <color indexed="81"/>
            <rFont val="Arial"/>
            <family val="2"/>
          </rPr>
          <t>Asignaciones para remuneraciones al personal civil, de base o de confianza, de carácter permanente que preste sus servicios en los entes públicos. Los montos que importen estas remuneraciones serán fijados de acuerdo con los catálogos institucionales de puestos de los entes públicos.</t>
        </r>
        <r>
          <rPr>
            <sz val="12"/>
            <color indexed="81"/>
            <rFont val="Arial"/>
            <family val="2"/>
          </rPr>
          <t xml:space="preserve">
</t>
        </r>
      </text>
    </comment>
    <comment ref="B11" authorId="1" shapeId="0">
      <text>
        <r>
          <rPr>
            <b/>
            <sz val="12"/>
            <color indexed="81"/>
            <rFont val="Arial"/>
            <family val="2"/>
          </rPr>
          <t>Asignaciones destinadas a cubrir las remuneraciones del personal al Servicio Exterior Mexicano y de Servicios Especiales en el Extranjero, así como representaciones estatales y municipales en el extranjero. Incluye las variaciones del factor de ajuste: importancia relativa de la oficina de adscripción; costo de la vida en el lugar de adscripción y condiciones de dificultad de la vida en cada adscripción. Dichas remuneraciones son cubiertas exclusivamente al personal que labore en esas representaciones en el exterior.</t>
        </r>
        <r>
          <rPr>
            <sz val="12"/>
            <color indexed="81"/>
            <rFont val="Arial"/>
            <family val="2"/>
          </rPr>
          <t xml:space="preserve">
</t>
        </r>
      </text>
    </comment>
    <comment ref="B12" authorId="1" shapeId="0">
      <text>
        <r>
          <rPr>
            <b/>
            <sz val="12"/>
            <color indexed="81"/>
            <rFont val="Arial"/>
            <family val="2"/>
          </rPr>
          <t>Asignaciones destinadas a cubrir las percepciones correspondientes al personal de carácter eventual.</t>
        </r>
        <r>
          <rPr>
            <sz val="12"/>
            <color indexed="81"/>
            <rFont val="Arial"/>
            <family val="2"/>
          </rPr>
          <t xml:space="preserve">
</t>
        </r>
      </text>
    </comment>
    <comment ref="B13" authorId="1" shapeId="0">
      <text>
        <r>
          <rPr>
            <b/>
            <sz val="12"/>
            <color indexed="81"/>
            <rFont val="Arial"/>
            <family val="2"/>
          </rPr>
          <t>Asignaciones destinadas a cubrir el pago por la prestación de servicios contratados con personas físicas como profesionistas, técnicos, expertos y peritos, entre otros, por estudios, obras o trabajos determinados que correspondan a su especialidad. El pago de honorarios deberá sujetarse a las disposiciones aplicables. Esta partida excluye los servicios profesionales contratados con personas físicas o morales previstos en el Capítulo 3000 Servicios Generales.</t>
        </r>
        <r>
          <rPr>
            <sz val="12"/>
            <color indexed="81"/>
            <rFont val="Arial"/>
            <family val="2"/>
          </rPr>
          <t xml:space="preserve">
</t>
        </r>
      </text>
    </comment>
    <comment ref="B14" authorId="1" shapeId="0">
      <text>
        <r>
          <rPr>
            <b/>
            <sz val="12"/>
            <color indexed="81"/>
            <rFont val="Arial"/>
            <family val="2"/>
          </rPr>
          <t>Asignaciones destinadas a cubrir las remuneraciones para el pago al personal de carácter transitorio que preste sus servicios en los entes públicos.</t>
        </r>
        <r>
          <rPr>
            <sz val="12"/>
            <color indexed="81"/>
            <rFont val="Arial"/>
            <family val="2"/>
          </rPr>
          <t xml:space="preserve">
</t>
        </r>
      </text>
    </comment>
    <comment ref="B15" authorId="1" shapeId="0">
      <text>
        <r>
          <rPr>
            <b/>
            <sz val="12"/>
            <color indexed="81"/>
            <rFont val="Arial"/>
            <family val="2"/>
          </rPr>
          <t>Asignaciones destinadas a cubrir las remuneraciones a profesionistas de las diversas carreras o especialidades técnicas que presten su servicio social en los entes públicos.</t>
        </r>
        <r>
          <rPr>
            <sz val="12"/>
            <color indexed="81"/>
            <rFont val="Arial"/>
            <family val="2"/>
          </rPr>
          <t xml:space="preserve">
</t>
        </r>
      </text>
    </comment>
    <comment ref="B16" authorId="1" shapeId="0">
      <text>
        <r>
          <rPr>
            <b/>
            <sz val="12"/>
            <color indexed="81"/>
            <rFont val="Arial"/>
            <family val="2"/>
          </rPr>
          <t>Asignaciones destinadas a cubrir las retribuciones de los representantes de los trabajadores y de los patrones en la Junta de Conciliación y Arbitraje, durante el tiempo por el cual fueron elegidos por la convención correspondiente, conforme a lo dispuesto por la  Ley Federal del Trabajo. Esta partida no estará sujeta al pago de las cuotas y aportaciones por concepto de seguridad social.</t>
        </r>
        <r>
          <rPr>
            <sz val="12"/>
            <color indexed="81"/>
            <rFont val="Arial"/>
            <family val="2"/>
          </rPr>
          <t xml:space="preserve">
</t>
        </r>
      </text>
    </comment>
    <comment ref="B17" authorId="1" shapeId="0">
      <text>
        <r>
          <rPr>
            <b/>
            <sz val="12"/>
            <color indexed="81"/>
            <rFont val="Arial"/>
            <family val="2"/>
          </rPr>
          <t>Asignaciones destinadas a cubrir percepciones adicionales y especiales, así como las gratificaciones que se otorgan tanto al personal de carácter permanente como transitorio.</t>
        </r>
        <r>
          <rPr>
            <sz val="12"/>
            <color indexed="81"/>
            <rFont val="Arial"/>
            <family val="2"/>
          </rPr>
          <t xml:space="preserve">
</t>
        </r>
      </text>
    </comment>
    <comment ref="B18" authorId="1" shapeId="0">
      <text>
        <r>
          <rPr>
            <b/>
            <sz val="12"/>
            <color indexed="81"/>
            <rFont val="Arial"/>
            <family val="2"/>
          </rPr>
          <t>Asignaciones adicionales como complemento al sueldo del personal al servicio de los entes públicos, por años de servicios efectivos prestados, de acuerdo con la legislación aplicable.</t>
        </r>
        <r>
          <rPr>
            <sz val="12"/>
            <color indexed="81"/>
            <rFont val="Arial"/>
            <family val="2"/>
          </rPr>
          <t xml:space="preserve">
</t>
        </r>
      </text>
    </comment>
    <comment ref="B19" authorId="1" shapeId="0">
      <text>
        <r>
          <rPr>
            <b/>
            <sz val="12"/>
            <color indexed="81"/>
            <rFont val="Arial"/>
            <family val="2"/>
          </rPr>
          <t>Asignaciones al personal que tenga derecho a vacaciones o preste sus servicios en domingo; aguinaldo o gratificación de fin de año al personal civil y militar al servicio de los entes públicos.</t>
        </r>
        <r>
          <rPr>
            <sz val="12"/>
            <color indexed="81"/>
            <rFont val="Arial"/>
            <family val="2"/>
          </rPr>
          <t xml:space="preserve">
</t>
        </r>
      </text>
    </comment>
    <comment ref="B20" authorId="1" shapeId="0">
      <text>
        <r>
          <rPr>
            <b/>
            <sz val="12"/>
            <color indexed="81"/>
            <rFont val="Arial"/>
            <family val="2"/>
          </rPr>
          <t>Asignaciones por remuneraciones a que tenga derecho el personal de los entes públicos por servicios prestados en horas que se realizan excediendo la duración máxima de la jornada de trabajo, guardias o turnos opcionales.</t>
        </r>
        <r>
          <rPr>
            <sz val="12"/>
            <color indexed="81"/>
            <rFont val="Arial"/>
            <family val="2"/>
          </rPr>
          <t xml:space="preserve">
</t>
        </r>
      </text>
    </comment>
    <comment ref="B21" authorId="1" shapeId="0">
      <text>
        <r>
          <rPr>
            <b/>
            <sz val="12"/>
            <color indexed="81"/>
            <rFont val="Arial"/>
            <family val="2"/>
          </rPr>
          <t>Asignaciones destinadas a cubrir las percepciones que se otorgan a los servidores públicos bajo el esquema de compensaciones que determinen las disposiciones aplicables.</t>
        </r>
        <r>
          <rPr>
            <sz val="12"/>
            <color indexed="81"/>
            <rFont val="Arial"/>
            <family val="2"/>
          </rPr>
          <t xml:space="preserve">
</t>
        </r>
      </text>
    </comment>
    <comment ref="B22" authorId="1" shapeId="0">
      <text>
        <r>
          <rPr>
            <b/>
            <sz val="12"/>
            <color indexed="81"/>
            <rFont val="Arial"/>
            <family val="2"/>
          </rPr>
          <t>Remuneraciones adicionales que se cubre al personal militar en activo en atención al incremento en el costo de la vida o insalubridad del lugar donde preste sus servicios.</t>
        </r>
        <r>
          <rPr>
            <sz val="12"/>
            <color indexed="81"/>
            <rFont val="Arial"/>
            <family val="2"/>
          </rPr>
          <t xml:space="preserve">
</t>
        </r>
      </text>
    </comment>
    <comment ref="B23" authorId="1" shapeId="0">
      <text>
        <r>
          <rPr>
            <b/>
            <sz val="12"/>
            <color indexed="81"/>
            <rFont val="Arial"/>
            <family val="2"/>
          </rPr>
          <t>Remuneraciones a los miembros del Ejército, Fuerza Aérea y Armada Nacionales, titulados en profesiones de los distintos servicios militares, por el desempeño de comisiones dentro del Ramo y que pertenezcan a la milicia permanente; remuneraciones a generales, jefes y oficiales investidos conforme a las leyes y ordenanzas del mando militar, de una corporación del ejército o de una unidad de la armada. Su cuota no podrá variar durante el ejercicio fiscal respectivo. Remuneraciones a los miembros del ejército y la armada por el desempeñó de una comisión que no sea la propia de su cargo, como en los Estados Mayores de los Secretarios y Subsecretarios, Ayudantía del Oficial Mayor y Jefes de Sección de los diversos Departamentos de la Secretaría de la Defensa Nacional y ayudantía de los funcionarios superiores de la Secretaría de Marina; remuneraciones a los miembros del ejército y la armada, que habitualmente desempeñan servicios en unidades aéreas de las Fuerzas Armadas Mexicanas remuneraciones complementarias a los haberes de los generales del ejército y fuerza aérea, así como de los almirantes de la armada que sean autorizadas por el titular del Ramo y las que éste mismo autorice en casos especiales para los jefes y oficiales del ejército y fuerza aérea, capitanes y oficiales de la armada.</t>
        </r>
        <r>
          <rPr>
            <sz val="12"/>
            <color indexed="81"/>
            <rFont val="Arial"/>
            <family val="2"/>
          </rPr>
          <t xml:space="preserve">
</t>
        </r>
      </text>
    </comment>
    <comment ref="B24" authorId="1" shapeId="0">
      <text>
        <r>
          <rPr>
            <b/>
            <sz val="12"/>
            <color indexed="81"/>
            <rFont val="Arial"/>
            <family val="2"/>
          </rPr>
          <t>Asignaciones destinadas a cubrir los honorarios que correspondan a los representantes de la Hacienda Pública por su intervención en los juicios sucesorios, siempre y cuando el impuesto se hubiere determinado con base en la liquidación formulada por los mismos; a los notificadores especiales en el cobro de impuestos, derechos, multas y arrendamientos, así como a los agentes y subagentes fiscales y postales. Comprende las remuneraciones y gastos del personal designado para realizar inspecciones o intervenciones especiales, así como los programas de presencia fiscal. Estas asignaciones se cubrirán por compromisos devengados durante el año y no aceptarán los compromisos de ejercicios anteriores.</t>
        </r>
        <r>
          <rPr>
            <sz val="12"/>
            <color indexed="81"/>
            <rFont val="Arial"/>
            <family val="2"/>
          </rPr>
          <t xml:space="preserve">
</t>
        </r>
      </text>
    </comment>
    <comment ref="B25" authorId="1" shapeId="0">
      <text>
        <r>
          <rPr>
            <b/>
            <sz val="12"/>
            <color indexed="81"/>
            <rFont val="Arial"/>
            <family val="2"/>
          </rPr>
          <t>Incluye retribución a los empleados de los entes públicos por su participación en la vigilancia del cumplimiento de las leyes y custodia de valores.</t>
        </r>
        <r>
          <rPr>
            <sz val="12"/>
            <color indexed="81"/>
            <rFont val="Arial"/>
            <family val="2"/>
          </rPr>
          <t xml:space="preserve">
</t>
        </r>
      </text>
    </comment>
    <comment ref="B26" authorId="1" shapeId="0">
      <text>
        <r>
          <rPr>
            <b/>
            <sz val="12"/>
            <color indexed="81"/>
            <rFont val="Arial"/>
            <family val="2"/>
          </rPr>
          <t>Asignaciones destinadas a cubrir la parte que corresponde a los entes públicos por concepto de prestaciones de seguridad social y primas de seguros, en beneficio del personal a su servicio, tanto de carácter permanente como transitorio.</t>
        </r>
        <r>
          <rPr>
            <sz val="12"/>
            <color indexed="81"/>
            <rFont val="Arial"/>
            <family val="2"/>
          </rPr>
          <t xml:space="preserve">
</t>
        </r>
      </text>
    </comment>
    <comment ref="B27" authorId="1" shapeId="0">
      <text>
        <r>
          <rPr>
            <b/>
            <sz val="12"/>
            <color indexed="81"/>
            <rFont val="Arial"/>
            <family val="2"/>
          </rPr>
          <t>Asignaciones destinadas a cubrir la aportación de los entes públicos, por concepto de seguridad social, en los términos de la legislación vigente</t>
        </r>
        <r>
          <rPr>
            <b/>
            <sz val="8"/>
            <color indexed="81"/>
            <rFont val="Arial"/>
            <family val="2"/>
          </rPr>
          <t>.</t>
        </r>
        <r>
          <rPr>
            <sz val="8"/>
            <color indexed="81"/>
            <rFont val="Arial"/>
            <family val="2"/>
          </rPr>
          <t xml:space="preserve">
</t>
        </r>
      </text>
    </comment>
    <comment ref="B28" authorId="1" shapeId="0">
      <text>
        <r>
          <rPr>
            <b/>
            <sz val="12"/>
            <color indexed="81"/>
            <rFont val="Arial"/>
            <family val="2"/>
          </rPr>
          <t>Asignaciones destinadas a cubrir las aportaciones que corresponden a los entes públicos para proporcionar vivienda a su personal, de acuerdo con las disposiciones legales vigentes.</t>
        </r>
        <r>
          <rPr>
            <sz val="12"/>
            <color indexed="81"/>
            <rFont val="Arial"/>
            <family val="2"/>
          </rPr>
          <t xml:space="preserve">
</t>
        </r>
      </text>
    </comment>
    <comment ref="B29" authorId="1" shapeId="0">
      <text>
        <r>
          <rPr>
            <b/>
            <sz val="12"/>
            <color indexed="81"/>
            <rFont val="Arial"/>
            <family val="2"/>
          </rPr>
          <t>Asignaciones destinadas a cubrir los montos de las aportaciones de los entes públicos a favor del Sistema para el Retiro, correspondientes a los trabajadores al servicio de los mismos.</t>
        </r>
        <r>
          <rPr>
            <sz val="12"/>
            <color indexed="81"/>
            <rFont val="Arial"/>
            <family val="2"/>
          </rPr>
          <t xml:space="preserve">
</t>
        </r>
      </text>
    </comment>
    <comment ref="B30" authorId="1" shapeId="0">
      <text>
        <r>
          <rPr>
            <b/>
            <sz val="12"/>
            <color indexed="81"/>
            <rFont val="Arial"/>
            <family val="2"/>
          </rPr>
          <t>Asignaciones destinadas a cubrir las primas que corresponden a los entes públicos por concepto de seguro de vida, seguros de gastos médicos del personal a su servicio, así como, los seguros de responsabilidad civil y asistencia legal, en los términos de la legislación vigente. Incluye las primas que corresponden al Gobierno Federal por concepto de seguro de vida del personal militar.</t>
        </r>
        <r>
          <rPr>
            <sz val="12"/>
            <color indexed="81"/>
            <rFont val="Arial"/>
            <family val="2"/>
          </rPr>
          <t xml:space="preserve">
</t>
        </r>
      </text>
    </comment>
    <comment ref="B31" authorId="1" shapeId="0">
      <text>
        <r>
          <rPr>
            <b/>
            <sz val="12"/>
            <color indexed="81"/>
            <rFont val="Arial"/>
            <family val="2"/>
          </rPr>
          <t>Asignaciones destinadas a cubrir otras prestaciones sociales y económicas, a favor del personal, de acuerdo con las disposiciones legales vigentes y/o acuerdos contractuales respectivos.</t>
        </r>
        <r>
          <rPr>
            <sz val="12"/>
            <color indexed="81"/>
            <rFont val="Arial"/>
            <family val="2"/>
          </rPr>
          <t xml:space="preserve">
</t>
        </r>
      </text>
    </comment>
    <comment ref="B32" authorId="1" shapeId="0">
      <text>
        <r>
          <rPr>
            <b/>
            <sz val="12"/>
            <color indexed="81"/>
            <rFont val="Arial"/>
            <family val="2"/>
          </rPr>
          <t>Asignaciones destinadas a cubrir las cuotas que corresponden a los entes públicos para la constitución del fondo de ahorro del personal civil, según acuerdos contractuales establecidos. Incluye cuotas para la constitución del fondo de ahorro, y cuotas para el fondo de trabajo del personal del Ejército, Fuerza Aérea y Armada Mexicanos que corresponden al Gobierno Federal para la constitución de este fondo, en los términos de la Ley del ISSFAM.</t>
        </r>
        <r>
          <rPr>
            <sz val="12"/>
            <color indexed="81"/>
            <rFont val="Arial"/>
            <family val="2"/>
          </rPr>
          <t xml:space="preserve">
</t>
        </r>
      </text>
    </comment>
    <comment ref="B33" authorId="1" shapeId="0">
      <text>
        <r>
          <rPr>
            <b/>
            <sz val="12"/>
            <color indexed="81"/>
            <rFont val="Arial"/>
            <family val="2"/>
          </rPr>
          <t>Asignaciones destinadas a cubrir indemnizaciones al personal conforme a la legislación aplicable; tales como: por accidente de trabajo, por despido, entre otros.</t>
        </r>
        <r>
          <rPr>
            <sz val="12"/>
            <color indexed="81"/>
            <rFont val="Arial"/>
            <family val="2"/>
          </rPr>
          <t xml:space="preserve">
</t>
        </r>
      </text>
    </comment>
    <comment ref="B34" authorId="1" shapeId="0">
      <text>
        <r>
          <rPr>
            <b/>
            <sz val="12"/>
            <color indexed="81"/>
            <rFont val="Arial"/>
            <family val="2"/>
          </rPr>
          <t>Erogaciones que los entes públicos realizan en beneficio de sus empleados por jubilaciones, haberes de retiro, pensiones, retiro voluntario entre otros, cuando estas prestaciones no sean cubiertas por las instituciones de seguridad social. Incluye las asignaciones por concepto de aguinaldo a favor de pensionistas, cuyo pago se realice con cargo al erario. Incluye compensaciones de retiro a favor del personal del Servicio Exterior Mexicano, en los términos de la ley de la materia.</t>
        </r>
        <r>
          <rPr>
            <sz val="12"/>
            <color indexed="81"/>
            <rFont val="Arial"/>
            <family val="2"/>
          </rPr>
          <t xml:space="preserve">
</t>
        </r>
      </text>
    </comment>
    <comment ref="B35" authorId="1" shapeId="0">
      <text>
        <r>
          <rPr>
            <b/>
            <sz val="12"/>
            <color indexed="81"/>
            <rFont val="Arial"/>
            <family val="2"/>
          </rPr>
          <t>Asignaciones destinadas a cubrir el costo de las prestaciones que los entes públicos otorgan en beneficio de sus empleados, de conformidad con las condiciones generales de trabajo o los contratos colectivos de trabajo.</t>
        </r>
        <r>
          <rPr>
            <sz val="12"/>
            <color indexed="81"/>
            <rFont val="Arial"/>
            <family val="2"/>
          </rPr>
          <t xml:space="preserve">
</t>
        </r>
      </text>
    </comment>
    <comment ref="B36" authorId="1" shapeId="0">
      <text>
        <r>
          <rPr>
            <b/>
            <sz val="12"/>
            <color indexed="81"/>
            <rFont val="Arial"/>
            <family val="2"/>
          </rPr>
          <t>Erogaciones destinadas a apoyar la capacitación orientada al desarrollo personal o profesional de los servidores públicos que determinen los entes públicos o que en forma individual se soliciten, de conformidad con las disposiciones que se emitan para su otorgamiento. Excluye las erogaciones por capacitación comprendida en el capítulo 3000 Servicios Generales.</t>
        </r>
        <r>
          <rPr>
            <sz val="12"/>
            <color indexed="81"/>
            <rFont val="Arial"/>
            <family val="2"/>
          </rPr>
          <t xml:space="preserve">
</t>
        </r>
      </text>
    </comment>
    <comment ref="B37" authorId="1" shapeId="0">
      <text>
        <r>
          <rPr>
            <b/>
            <sz val="12"/>
            <color indexed="81"/>
            <rFont val="Arial"/>
            <family val="2"/>
          </rPr>
          <t>Asignaciones destinadas a cubrir el costo de otras prestaciones que los entes públicos otorgan en beneficio de sus empleados, siempre que no correspondan a las prestaciones a que se refiere la partida 154 Prestaciones contractuales.</t>
        </r>
        <r>
          <rPr>
            <sz val="12"/>
            <color indexed="81"/>
            <rFont val="Arial"/>
            <family val="2"/>
          </rPr>
          <t xml:space="preserve">
</t>
        </r>
      </text>
    </comment>
    <comment ref="B38" authorId="1" shapeId="0">
      <text>
        <r>
          <rPr>
            <b/>
            <sz val="12"/>
            <color indexed="81"/>
            <rFont val="Arial"/>
            <family val="2"/>
          </rPr>
          <t>Asignaciones destinadas a cubrir las medidas de incremento en percepciones, prestaciones económicas, creación de plazas y, en su caso, otras medidas salariales y económicas que se aprueben en el Presupuesto de Egresos. Las partidas de este concepto no se ejercerán en forma directa, sino a través de las partidas que correspondan a los demás conceptos del capítulo 1000 Servicios Personales, que sean objeto de traspaso de estos recursos.</t>
        </r>
        <r>
          <rPr>
            <sz val="12"/>
            <color indexed="81"/>
            <rFont val="Arial"/>
            <family val="2"/>
          </rPr>
          <t xml:space="preserve">
</t>
        </r>
      </text>
    </comment>
    <comment ref="B39" authorId="1" shapeId="0">
      <text>
        <r>
          <rPr>
            <b/>
            <sz val="12"/>
            <color indexed="81"/>
            <rFont val="Arial"/>
            <family val="2"/>
          </rPr>
          <t>Asignaciones destinadas a cubrir las medidas de incremento en percepciones, creación de plaza, aportaciones en términos de seguridad social u otras medidas de carácter laboral o económico de los servidores públicos que se aprueben en el Presupuesto de Egresos. Esta partida no se ejercerá en forma directa, sino a través de las partidas que correspondan a los demás conceptos del capítulo 1000 Servicios Personales, que sean objeto de traspaso de estos recursos. Estas se considerarán como transitorias en tanto se distribuye su monto entre las partidas específicas necesarias para los programas, por lo que su asignación se afectará una vez ubicada en las partidas correspondientes, según la naturaleza de las erogaciones y previa aprobación, de acuerdo con lineamientos específicos.</t>
        </r>
        <r>
          <rPr>
            <sz val="12"/>
            <color indexed="81"/>
            <rFont val="Arial"/>
            <family val="2"/>
          </rPr>
          <t xml:space="preserve">
</t>
        </r>
      </text>
    </comment>
    <comment ref="B40" authorId="1" shapeId="0">
      <text>
        <r>
          <rPr>
            <b/>
            <sz val="12"/>
            <color indexed="81"/>
            <rFont val="Arial"/>
            <family val="2"/>
          </rPr>
          <t>Asignaciones destinadas a cubrir estímulos económicos a los servidores públicos de mando, enlace y operativos de los entes públicos, que establezcan las disposiciones aplicables, derivado del desempeño de sus funciones.</t>
        </r>
        <r>
          <rPr>
            <sz val="12"/>
            <color indexed="81"/>
            <rFont val="Arial"/>
            <family val="2"/>
          </rPr>
          <t xml:space="preserve">
</t>
        </r>
      </text>
    </comment>
    <comment ref="B41" authorId="1" shapeId="0">
      <text>
        <r>
          <rPr>
            <b/>
            <sz val="12"/>
            <color indexed="81"/>
            <rFont val="Arial"/>
            <family val="2"/>
          </rPr>
          <t>Asignaciones destinadas a cubrir los estímulos al personal de los entes públicos por productividad, desempeño, calidad, acreditación por titulación de licenciatura, años de servicio, puntualidad y asistencia, entre otros; de acuerdo con la normatividad aplicable.</t>
        </r>
        <r>
          <rPr>
            <sz val="12"/>
            <color indexed="81"/>
            <rFont val="Arial"/>
            <family val="2"/>
          </rPr>
          <t xml:space="preserve">
</t>
        </r>
      </text>
    </comment>
    <comment ref="B42" authorId="1" shapeId="0">
      <text>
        <r>
          <rPr>
            <b/>
            <sz val="12"/>
            <color indexed="81"/>
            <rFont val="Arial"/>
            <family val="2"/>
          </rPr>
          <t>Asignaciones destinadas a premiar el heroísmo, capacidad profesional, servicios a la Patria o demás hechos meritorios; así como a la distinguida actuación del personal militar o civil, que redunde en beneficio de la Armada de México, se otorgarán de acuerdo con la legislación vigente.</t>
        </r>
        <r>
          <rPr>
            <sz val="12"/>
            <color indexed="81"/>
            <rFont val="Arial"/>
            <family val="2"/>
          </rPr>
          <t xml:space="preserve">
</t>
        </r>
      </text>
    </comment>
    <comment ref="B43" authorId="1" shapeId="0">
      <text>
        <r>
          <rPr>
            <b/>
            <sz val="12"/>
            <color indexed="81"/>
            <rFont val="Arial"/>
            <family val="2"/>
          </rPr>
          <t>Agrupa las asignaciones destinadas a la adquisición de toda clase de insumos y suministros requeridos para la prestación de bienes y servicios y para el desempeño de las actividades administrativas.</t>
        </r>
        <r>
          <rPr>
            <sz val="12"/>
            <color indexed="81"/>
            <rFont val="Arial"/>
            <family val="2"/>
          </rPr>
          <t xml:space="preserve">
</t>
        </r>
      </text>
    </comment>
    <comment ref="B44" authorId="1" shapeId="0">
      <text>
        <r>
          <rPr>
            <b/>
            <sz val="12"/>
            <color indexed="81"/>
            <rFont val="Arial"/>
            <family val="2"/>
          </rPr>
          <t>Asignaciones destinadas a la adquisición de materiales y útiles de oficina, limpieza, impresión y reproducción, para el procesamiento en equipo y bienes informáticos; materiales, estadísticos, geográficos, de apoyo informativo y didáctico para centros de enseñanza e investigación; materiales requeridos para el registro e identificación en trámites oficiales y servicios a la población.</t>
        </r>
        <r>
          <rPr>
            <sz val="12"/>
            <color indexed="81"/>
            <rFont val="Arial"/>
            <family val="2"/>
          </rPr>
          <t xml:space="preserve">
</t>
        </r>
      </text>
    </comment>
    <comment ref="B45" authorId="1" shapeId="0">
      <text>
        <r>
          <rPr>
            <b/>
            <sz val="12"/>
            <color indexed="81"/>
            <rFont val="Arial"/>
            <family val="2"/>
          </rPr>
          <t>Asignaciones destinadas a la adquisición de materiales, artículos diversos y equipos menores propios para el uso de las oficinas tales como: papelería, formas, libretas, carpetas y cualquier tipo de papel, vasos y servilletas desechables, limpia-tipos; útiles de escritorio como engrapadoras, perforadoras manuales, sacapuntas; artículos de dibujo, correspondencia y archivo; cestos de basura y otros productos similares. Incluye la adquisición de artículos de envoltura, sacos y valijas, entre otros.</t>
        </r>
        <r>
          <rPr>
            <sz val="12"/>
            <color indexed="81"/>
            <rFont val="Arial"/>
            <family val="2"/>
          </rPr>
          <t xml:space="preserve">
</t>
        </r>
      </text>
    </comment>
    <comment ref="B46" authorId="1" shapeId="0">
      <text>
        <r>
          <rPr>
            <b/>
            <sz val="12"/>
            <color indexed="81"/>
            <rFont val="Arial"/>
            <family val="2"/>
          </rPr>
          <t>Asignaciones destinadas a la adquisición de materiales utilizados en la impresión, reproducción y encuadernación, tales como: fijadores, tintas, pastas, logotipos y demás materiales y útiles para el mismo fin. Incluye rollos fotográficos.</t>
        </r>
        <r>
          <rPr>
            <sz val="12"/>
            <color indexed="81"/>
            <rFont val="Arial"/>
            <family val="2"/>
          </rPr>
          <t xml:space="preserve">
</t>
        </r>
      </text>
    </comment>
    <comment ref="B47" authorId="1" shapeId="0">
      <text>
        <r>
          <rPr>
            <b/>
            <sz val="12"/>
            <color indexed="81"/>
            <rFont val="Arial"/>
            <family val="2"/>
          </rPr>
          <t>Asignaciones destinadas a la adquisición de publicaciones relacionadas con información estadística y geográfica. Se incluye la cartografía y publicaciones tales como: las relativas a indicadores económicos y socio-demográficos, cuentas nacionales, estudios geográficos y geodésicos, mapas, planos, fotografías aéreas y publicaciones relacionadas con información estadística y geográfica.</t>
        </r>
        <r>
          <rPr>
            <sz val="12"/>
            <color indexed="81"/>
            <rFont val="Arial"/>
            <family val="2"/>
          </rPr>
          <t xml:space="preserve">
</t>
        </r>
      </text>
    </comment>
    <comment ref="B48" authorId="1" shapeId="0">
      <text>
        <r>
          <rPr>
            <b/>
            <sz val="12"/>
            <color indexed="81"/>
            <rFont val="Arial"/>
            <family val="2"/>
          </rPr>
          <t>Asignaciones destinadas a la adquisición de insumos y equipos menores utilizados en el procesamiento, grabación e impresión de datos, así como los materiales para la limpieza y protección de los equipos tales como: tóner, medios ópticos y magnéticos, apuntadores y protectores, entre otros.</t>
        </r>
        <r>
          <rPr>
            <sz val="12"/>
            <color indexed="81"/>
            <rFont val="Arial"/>
            <family val="2"/>
          </rPr>
          <t xml:space="preserve">
</t>
        </r>
      </text>
    </comment>
    <comment ref="B49" authorId="1" shapeId="0">
      <text>
        <r>
          <rPr>
            <b/>
            <sz val="12"/>
            <color indexed="81"/>
            <rFont val="Arial"/>
            <family val="2"/>
          </rPr>
          <t>Asignaciones destinadas a la adquisición de toda clase de libros, revistas, periódicos, publicaciones, diarios oficiales, gacetas, material audiovisual, cassettes, discos compactos distintos a la adquisición de bienes intangibles (software). Incluye la suscripción a revistas y publicaciones especializadas, folletos, catálogos, formatos y otros productos mediante cualquier técnica de impresión y sobre cualquier tipo de material. Incluye impresión sobre prendas de vestir, producción de formas continuas, impresión rápida, elaboración de placas, clichés y grabados. Excluye conceptos considerados en la partida 213 Material estadístico y geográfico.</t>
        </r>
        <r>
          <rPr>
            <sz val="12"/>
            <color indexed="81"/>
            <rFont val="Arial"/>
            <family val="2"/>
          </rPr>
          <t xml:space="preserve">
</t>
        </r>
      </text>
    </comment>
    <comment ref="B50" authorId="1" shapeId="0">
      <text>
        <r>
          <rPr>
            <b/>
            <sz val="12"/>
            <color indexed="81"/>
            <rFont val="Arial"/>
            <family val="2"/>
          </rPr>
          <t>Asignaciones destinadas a la adquisición de materiales, artículos y enseres para el aseo, limpieza e higiene, tales como: escobas, jergas, detergentes, jabones y otros productos similares.</t>
        </r>
        <r>
          <rPr>
            <sz val="12"/>
            <color indexed="81"/>
            <rFont val="Arial"/>
            <family val="2"/>
          </rPr>
          <t xml:space="preserve">
</t>
        </r>
      </text>
    </comment>
    <comment ref="B51" authorId="1" shapeId="0">
      <text>
        <r>
          <rPr>
            <b/>
            <sz val="12"/>
            <color indexed="81"/>
            <rFont val="Arial"/>
            <family val="2"/>
          </rPr>
          <t>Asignaciones destinadas a la adquisición de todo tipo de material didáctico así como materiales y suministros necesarios para las funciones educativas.</t>
        </r>
        <r>
          <rPr>
            <sz val="12"/>
            <color indexed="81"/>
            <rFont val="Arial"/>
            <family val="2"/>
          </rPr>
          <t xml:space="preserve">
</t>
        </r>
      </text>
    </comment>
    <comment ref="B52" authorId="1" shapeId="0">
      <text>
        <r>
          <rPr>
            <b/>
            <sz val="12"/>
            <color indexed="81"/>
            <rFont val="Arial"/>
            <family val="2"/>
          </rPr>
          <t>Asignaciones destinadas a la adquisición de materiales requeridos para el registro e identificación en trámites oficiales y servicios a la población, tales como: pasaportes, certificados especiales, formas valoradas, placas de tránsito, licencias de conducir, entre otras.</t>
        </r>
        <r>
          <rPr>
            <sz val="12"/>
            <color indexed="81"/>
            <rFont val="Arial"/>
            <family val="2"/>
          </rPr>
          <t xml:space="preserve">
</t>
        </r>
      </text>
    </comment>
    <comment ref="B53" authorId="1" shapeId="0">
      <text>
        <r>
          <rPr>
            <b/>
            <sz val="12"/>
            <color indexed="81"/>
            <rFont val="Arial"/>
            <family val="2"/>
          </rPr>
          <t>Asignaciones destinadas a la adquisición de productos alimenticios y utensilios necesarios para el servicio de alimentación en apoyo de las actividades de los servidores públicos y los requeridos  en la prestación de servicios públicos en unidades de salud, educativas y de readaptación social, entre otras. Excluye los gastos por alimentación previstos en los conceptos 3700 Servicios de Traslado y Viáticos y 3800 Servicios Oficiales.</t>
        </r>
        <r>
          <rPr>
            <sz val="12"/>
            <color indexed="81"/>
            <rFont val="Arial"/>
            <family val="2"/>
          </rPr>
          <t xml:space="preserve">
</t>
        </r>
      </text>
    </comment>
    <comment ref="B54" authorId="1" shapeId="0">
      <text>
        <r>
          <rPr>
            <b/>
            <sz val="12"/>
            <color indexed="81"/>
            <rFont val="Arial"/>
            <family val="2"/>
          </rPr>
          <t>Asignaciones destinadas a la adquisición de todo tipo de productos alimenticios y bebidas manufacturados o no, independiente de la modalidad de compra o contratación, derivado de la ejecución de los programas institucionales tales como: salud, seguridad social, educativos, militares, culturales y recreativos, cautivos y reos en proceso de readaptación social, repatriados y extraditados, personal que realiza labores de campo o supervisión dentro del lugar de adscripción; derivado de programas que requieren permanencia de servidores públicos en instalaciones del ente público, así como en el desempeño de actividades extraordinarias en el cumplimiento de la función pública. Excluye Viáticos (partidas 375 y 376), gastos derivados del concepto 3800 Servicios Oficiales y 133 Horas Extraordinarias no justificadas.</t>
        </r>
        <r>
          <rPr>
            <sz val="12"/>
            <color indexed="81"/>
            <rFont val="Arial"/>
            <family val="2"/>
          </rPr>
          <t xml:space="preserve">
</t>
        </r>
      </text>
    </comment>
    <comment ref="B55" authorId="1" shapeId="0">
      <text>
        <r>
          <rPr>
            <b/>
            <sz val="12"/>
            <color indexed="81"/>
            <rFont val="Arial"/>
            <family val="2"/>
          </rPr>
          <t>Asignaciones destinadas a la adquisición de productos alimenticios para la manutención de animales propiedad o bajo el cuidado de los entes públicos, tales como: forrajes frescos y achicalados, alimentos preparados, entre otros, así como los demás gastos necesarios para la alimentación de los mismos.</t>
        </r>
      </text>
    </comment>
    <comment ref="B56" authorId="1" shapeId="0">
      <text>
        <r>
          <rPr>
            <b/>
            <sz val="12"/>
            <color indexed="81"/>
            <rFont val="Arial"/>
            <family val="2"/>
          </rPr>
          <t>Asignaciones destinadas a la adquisición de todo tipo de utensilios necesarios para proporcionar este servicio, tales como: vajillas, cubiertos, baterías de cocina, licuadoras, tostadoras, cafeteras, básculas y demás electrodomésticos y bienes consumibles en operaciones a corto plazo.</t>
        </r>
      </text>
    </comment>
    <comment ref="B57" authorId="1" shapeId="0">
      <text>
        <r>
          <rPr>
            <b/>
            <sz val="12"/>
            <color indexed="81"/>
            <rFont val="Arial"/>
            <family val="2"/>
          </rPr>
          <t>Asignaciones destinadas a la adquisición de toda clase de materias primas en estado natural, transformadas o semi-transformadas de naturaleza vegetal, animal y mineral que se utilizan en la operación de los entes públicos, así como las destinadas a cubrir el costo de los materiales, suministros y mercancías diversas que los entes adquieren para su comercialización.</t>
        </r>
        <r>
          <rPr>
            <sz val="12"/>
            <color indexed="81"/>
            <rFont val="Arial"/>
            <family val="2"/>
          </rPr>
          <t xml:space="preserve">
</t>
        </r>
      </text>
    </comment>
    <comment ref="B58" authorId="1" shapeId="0">
      <text>
        <r>
          <rPr>
            <b/>
            <sz val="12"/>
            <color indexed="81"/>
            <rFont val="Arial"/>
            <family val="2"/>
          </rPr>
          <t>Asignaciones destinada a la adquisición de productos alimenticios como materias primas en estado natural, transformadas o semi-transformadas, de naturaleza vegetal y animal que se utilizan en los procesos productivos, diferentes a las contenidas en las demás partidas de este Clasificador.</t>
        </r>
        <r>
          <rPr>
            <sz val="12"/>
            <color indexed="81"/>
            <rFont val="Arial"/>
            <family val="2"/>
          </rPr>
          <t xml:space="preserve">
</t>
        </r>
      </text>
    </comment>
    <comment ref="B59" authorId="1" shapeId="0">
      <text>
        <r>
          <rPr>
            <b/>
            <sz val="12"/>
            <color indexed="81"/>
            <rFont val="Arial"/>
            <family val="2"/>
          </rPr>
          <t>Asignaciones destinadas a la adquisición de insumos textiles como materias primas en estado natural, transformadas o semi-transformadas, que se utilizan en los procesos productivos, diferentes a las contenidas en las demás partidas de este Clasificador.</t>
        </r>
        <r>
          <rPr>
            <sz val="12"/>
            <color indexed="81"/>
            <rFont val="Arial"/>
            <family val="2"/>
          </rPr>
          <t xml:space="preserve">
</t>
        </r>
      </text>
    </comment>
    <comment ref="B60" authorId="1" shapeId="0">
      <text>
        <r>
          <rPr>
            <b/>
            <sz val="12"/>
            <color indexed="81"/>
            <rFont val="Arial"/>
            <family val="2"/>
          </rPr>
          <t>Asignaciones destinadas a la adquisición de papel, cartón e impresos como materias primas en estado natural, transformadas o semi-transformadas, que se utilizan en los procesos productivos, diferentes a las contenidas en las demás partidas de este Clasificador.</t>
        </r>
        <r>
          <rPr>
            <sz val="12"/>
            <color indexed="81"/>
            <rFont val="Arial"/>
            <family val="2"/>
          </rPr>
          <t xml:space="preserve">
</t>
        </r>
      </text>
    </comment>
    <comment ref="B61" authorId="1" shapeId="0">
      <text>
        <r>
          <rPr>
            <b/>
            <sz val="12"/>
            <color indexed="81"/>
            <rFont val="Arial"/>
            <family val="2"/>
          </rPr>
          <t>Asignaciones destinadas a la adquisición de combustibles, lubricantes y aditivos como materias primas en estado natural, transformadas o semi-transformadas, que se utilizan en los procesos productivos, diferentes a las contenidas en las demás partidas del concepto 2600 Combustibles, lubricantes y aditivos este Clasificador.</t>
        </r>
        <r>
          <rPr>
            <sz val="12"/>
            <color indexed="81"/>
            <rFont val="Arial"/>
            <family val="2"/>
          </rPr>
          <t xml:space="preserve">
</t>
        </r>
      </text>
    </comment>
    <comment ref="B62" authorId="1" shapeId="0">
      <text>
        <r>
          <rPr>
            <b/>
            <sz val="12"/>
            <color indexed="81"/>
            <rFont val="Arial"/>
            <family val="2"/>
          </rPr>
          <t>Asignaciones destinadas a la adquisición de medicamentos farmacéuticos y botánicos, productos antisépticos de uso farmacéutico, sustancias para diagnóstico, complementos alimenticios, plasmas y otros derivados de la sangre y productos médicos veterinarios, entre otros, como materias primas en estado natural, transformadas o semi-transformadas, que se utilizan en los procesos productivos, diferentes a las contenidas en las demás partidas de este Clasificador.</t>
        </r>
        <r>
          <rPr>
            <sz val="12"/>
            <color indexed="81"/>
            <rFont val="Arial"/>
            <family val="2"/>
          </rPr>
          <t xml:space="preserve">
</t>
        </r>
      </text>
    </comment>
    <comment ref="B63" authorId="1" shapeId="0">
      <text>
        <r>
          <rPr>
            <b/>
            <sz val="12"/>
            <color indexed="81"/>
            <rFont val="Arial"/>
            <family val="2"/>
          </rPr>
          <t>Asignaciones destinadas a la adquisición de productos metálicos y a base de minerales no metálicos como materias primas en estado natural, transformadas o semi-transformadas, que se utilizan en los procesos productivos, diferentes a las contenidas en las demás partidas de este Clasificador.</t>
        </r>
        <r>
          <rPr>
            <sz val="12"/>
            <color indexed="81"/>
            <rFont val="Arial"/>
            <family val="2"/>
          </rPr>
          <t xml:space="preserve">
</t>
        </r>
      </text>
    </comment>
    <comment ref="B64" authorId="1" shapeId="0">
      <text>
        <r>
          <rPr>
            <b/>
            <sz val="12"/>
            <color indexed="81"/>
            <rFont val="Arial"/>
            <family val="2"/>
          </rPr>
          <t>Asignaciones destinadas a la adquisición de cuero, piel, plástico y hule como materias primas en estado natural, transformadas o semi-transformadas, que se utilizan en los procesos productivos, diferentes a las contenidas en las demás partidas de este Clasificador.</t>
        </r>
        <r>
          <rPr>
            <sz val="12"/>
            <color indexed="81"/>
            <rFont val="Arial"/>
            <family val="2"/>
          </rPr>
          <t xml:space="preserve">
</t>
        </r>
      </text>
    </comment>
    <comment ref="B65" authorId="1" shapeId="0">
      <text>
        <r>
          <rPr>
            <b/>
            <sz val="12"/>
            <color indexed="81"/>
            <rFont val="Arial"/>
            <family val="2"/>
          </rPr>
          <t>Artículos o bienes no duraderos que adquiere la entidad para destinarlos a la comercialización de acuerdo con el giro normal de actividades del ente público.</t>
        </r>
        <r>
          <rPr>
            <sz val="12"/>
            <color indexed="81"/>
            <rFont val="Arial"/>
            <family val="2"/>
          </rPr>
          <t xml:space="preserve">
</t>
        </r>
      </text>
    </comment>
    <comment ref="B66" authorId="1" shapeId="0">
      <text>
        <r>
          <rPr>
            <b/>
            <sz val="12"/>
            <color indexed="81"/>
            <rFont val="Arial"/>
            <family val="2"/>
          </rPr>
          <t>Asignaciones destinadas a la adquisición de otros productos no considerados en las partidas anteriores de este concepto, como materias primas en estado natural, transformadas o semi-transformadas, que se utilizan en los procesos productivos, diferentes a las contenidas en las demás partidas de este Clasificador.</t>
        </r>
        <r>
          <rPr>
            <sz val="12"/>
            <color indexed="81"/>
            <rFont val="Arial"/>
            <family val="2"/>
          </rPr>
          <t xml:space="preserve">
</t>
        </r>
      </text>
    </comment>
    <comment ref="B67" authorId="1" shapeId="0">
      <text>
        <r>
          <rPr>
            <b/>
            <sz val="12"/>
            <color indexed="81"/>
            <rFont val="Arial"/>
            <family val="2"/>
          </rPr>
          <t>Asignaciones destinadas a la adquisición de materiales y artículos utilizados en la construcción, reconstrucción, ampliación, adaptación, mejora, conservación, reparación y mantenimiento de bienes inmuebles.</t>
        </r>
        <r>
          <rPr>
            <sz val="12"/>
            <color indexed="81"/>
            <rFont val="Arial"/>
            <family val="2"/>
          </rPr>
          <t xml:space="preserve">
</t>
        </r>
      </text>
    </comment>
    <comment ref="B68" authorId="1" shapeId="0">
      <text>
        <r>
          <rPr>
            <b/>
            <sz val="12"/>
            <color indexed="81"/>
            <rFont val="Arial"/>
            <family val="2"/>
          </rPr>
          <t>Asignaciones destinadas a la adquisición de productos de arena, grava, mármol, piedras calizas, piedras de cantera, otras piedras dimensionales, arcillas refractarias y no refractarias y cerámica como ladrillos, bloques, tejas, losetas, pisos, azulejos, mosaicos y otros similares para la construcción; cerámica utilizada en la agricultura; loza y porcelana para diversos usos como inodoros, lavamanos, mingitorios y otros similares.</t>
        </r>
        <r>
          <rPr>
            <sz val="12"/>
            <color indexed="81"/>
            <rFont val="Arial"/>
            <family val="2"/>
          </rPr>
          <t xml:space="preserve">
</t>
        </r>
      </text>
    </comment>
    <comment ref="B69" authorId="1" shapeId="0">
      <text>
        <r>
          <rPr>
            <b/>
            <sz val="12"/>
            <color indexed="81"/>
            <rFont val="Arial"/>
            <family val="2"/>
          </rPr>
          <t>Asignaciones destinadas a la adquisición de cemento blanco, gris y especial, pega azulejo y productos de concreto.</t>
        </r>
        <r>
          <rPr>
            <sz val="12"/>
            <color indexed="81"/>
            <rFont val="Arial"/>
            <family val="2"/>
          </rPr>
          <t xml:space="preserve">
</t>
        </r>
      </text>
    </comment>
    <comment ref="B70" authorId="1" shapeId="0">
      <text>
        <r>
          <rPr>
            <b/>
            <sz val="12"/>
            <color indexed="81"/>
            <rFont val="Arial"/>
            <family val="2"/>
          </rPr>
          <t>Asignaciones destinadas a la adquisición de tabla roca, plafones, paneles acústicos, columnas, molduras, estatuillas, figuras decorativas de yesos y otros productos arquitectónicos de yeso de carácter ornamental. Incluye dolomita calcinada. Cal viva, hidratada o apagada y cal para usos específicos a partir de piedra caliza triturada.</t>
        </r>
        <r>
          <rPr>
            <sz val="12"/>
            <color indexed="81"/>
            <rFont val="Arial"/>
            <family val="2"/>
          </rPr>
          <t xml:space="preserve">
</t>
        </r>
      </text>
    </comment>
    <comment ref="B71" authorId="1" shapeId="0">
      <text>
        <r>
          <rPr>
            <b/>
            <sz val="12"/>
            <color indexed="81"/>
            <rFont val="Arial"/>
            <family val="2"/>
          </rPr>
          <t>Asignaciones destinadas a la adquisición de madera y sus derivados.</t>
        </r>
        <r>
          <rPr>
            <sz val="12"/>
            <color indexed="81"/>
            <rFont val="Arial"/>
            <family val="2"/>
          </rPr>
          <t xml:space="preserve">
</t>
        </r>
      </text>
    </comment>
    <comment ref="B72" authorId="1" shapeId="0">
      <text>
        <r>
          <rPr>
            <b/>
            <sz val="12"/>
            <color indexed="81"/>
            <rFont val="Arial"/>
            <family val="2"/>
          </rPr>
          <t>Asignaciones destinadas a la adquisición de vidrio plano, templado, inastillable y otros vidrios laminados; espejos; envases y artículos de vidrio y fibra de vidrio.</t>
        </r>
      </text>
    </comment>
    <comment ref="B73" authorId="1" shapeId="0">
      <text>
        <r>
          <rPr>
            <b/>
            <sz val="12"/>
            <color indexed="81"/>
            <rFont val="Arial"/>
            <family val="2"/>
          </rPr>
          <t>Asignaciones destinadas a la adquisición de todo tipo de material eléctrico y electrónico tales como: cables, interruptores, tubos fluorescentes, focos aislantes, focos, aislantes, electrodos, transistores, alambres, lámparas, entre otros, que requieran las líneas de transmisión telegráfica, telefónica y de telecomunicaciones, sean aéreas, subterráneas o submarinas; igualmente para la adquisición de materiales necesarios en las instalaciones radiofónicas, radiotelegráficas, entre otras.</t>
        </r>
        <r>
          <rPr>
            <sz val="12"/>
            <color indexed="81"/>
            <rFont val="Arial"/>
            <family val="2"/>
          </rPr>
          <t xml:space="preserve">
</t>
        </r>
      </text>
    </comment>
    <comment ref="B74" authorId="1" shapeId="0">
      <text>
        <r>
          <rPr>
            <b/>
            <sz val="12"/>
            <color indexed="81"/>
            <rFont val="Arial"/>
            <family val="2"/>
          </rPr>
          <t>Asignaciones destinadas a cubrir los gastos por adquisición de productos para construcción hechos de hierro, acero, aluminio, cobre, zinc, bronce y otras aleaciones, tales como: lingotes, planchas, planchones, hojalata, perfiles, alambres, varillas, ventanas y puertas metálicas, clavos, tornillos y tuercas de todo tipo; mallas ciclónicas y cercas metálicas, etc.</t>
        </r>
        <r>
          <rPr>
            <sz val="12"/>
            <color indexed="81"/>
            <rFont val="Arial"/>
            <family val="2"/>
          </rPr>
          <t xml:space="preserve">
</t>
        </r>
      </text>
    </comment>
    <comment ref="B75" authorId="1" shapeId="0">
      <text>
        <r>
          <rPr>
            <b/>
            <sz val="12"/>
            <color indexed="81"/>
            <rFont val="Arial"/>
            <family val="2"/>
          </rPr>
          <t>Asignaciones destinadas a la adquisición de materiales para el acondicionamiento de las obras públicas y bienes inmuebles, tales como: tapices, pisos, persianas y demás accesorios.</t>
        </r>
        <r>
          <rPr>
            <sz val="12"/>
            <color indexed="81"/>
            <rFont val="Arial"/>
            <family val="2"/>
          </rPr>
          <t xml:space="preserve">
</t>
        </r>
      </text>
    </comment>
    <comment ref="B76" authorId="1" shapeId="0">
      <text>
        <r>
          <rPr>
            <b/>
            <sz val="12"/>
            <color indexed="81"/>
            <rFont val="Arial"/>
            <family val="2"/>
          </rPr>
          <t>Asignaciones destinadas a cubrir la adquisición de otros materiales para construcción y reparación no considerados en las partidas anteriores tales como: Productos de fricción o abrasivos a partir de polvos minerales sintéticos o naturales para obtener productos como piedras amolares, esmeriles de rueda, abrasivos en polvo, lijas, entre otros; pinturas, recubrimientos, adhesivos y selladores, como barnices, lacas y esmaltes; adhesivos o pegamento, impermeabilizantes, masillas, resanadores, gomas-cemento y similares, thinner y removedores de pintura y barniz, entre otros.</t>
        </r>
        <r>
          <rPr>
            <sz val="12"/>
            <color indexed="81"/>
            <rFont val="Arial"/>
            <family val="2"/>
          </rPr>
          <t xml:space="preserve">
</t>
        </r>
      </text>
    </comment>
    <comment ref="B77" authorId="1" shapeId="0">
      <text>
        <r>
          <rPr>
            <b/>
            <sz val="12"/>
            <color indexed="81"/>
            <rFont val="Arial"/>
            <family val="2"/>
          </rPr>
          <t>Asignaciones destinadas a la adquisición de sustancias, productos químicos y farmacéuticos de aplicación humana o animal; así como toda clase de materiales y suministros médicos y de laboratorio.</t>
        </r>
        <r>
          <rPr>
            <sz val="12"/>
            <color indexed="81"/>
            <rFont val="Arial"/>
            <family val="2"/>
          </rPr>
          <t xml:space="preserve">
</t>
        </r>
      </text>
    </comment>
    <comment ref="B78" authorId="1" shapeId="0">
      <text>
        <r>
          <rPr>
            <b/>
            <sz val="12"/>
            <color indexed="81"/>
            <rFont val="Arial"/>
            <family val="2"/>
          </rPr>
          <t>Asignaciones destinadas a la adquisición de productos químicos básicos: petroquímicos como benceno, tolueno, xileno, etileno, propileno, estireno a partir del gas natural, del gas licuado del petróleo y de destilados y otras fracciones posteriores a la refinación del petróleo; reactivos, fluoruros, fosfatos, nitratos, óxidos, alquinos, marcadores genéticos, entre otros.</t>
        </r>
        <r>
          <rPr>
            <sz val="12"/>
            <color indexed="81"/>
            <rFont val="Arial"/>
            <family val="2"/>
          </rPr>
          <t xml:space="preserve">
</t>
        </r>
      </text>
    </comment>
    <comment ref="B79" authorId="1" shapeId="0">
      <text>
        <r>
          <rPr>
            <b/>
            <sz val="12"/>
            <color indexed="81"/>
            <rFont val="Arial"/>
            <family val="2"/>
          </rPr>
          <t>Asignaciones destinadas a la adquisición de fertilizantes nitrogenados, fosfatados, biológicos procesados o de otro tipo, mezclas, fungicidas, herbicidas, plaguicidas, raticidas, antigerminantes, reguladores del crecimiento de las plantas y nutrientes de suelos, entre otros. Incluye los abonos que se comercializan en estado natural.</t>
        </r>
      </text>
    </comment>
    <comment ref="B80" authorId="1" shapeId="0">
      <text>
        <r>
          <rPr>
            <b/>
            <sz val="12"/>
            <color indexed="81"/>
            <rFont val="Arial"/>
            <family val="2"/>
          </rPr>
          <t>Asignaciones destinadas a la adquisición de medicinas y productos farmacéuticos de aplicación humana o animal, tales como: vacunas, drogas, medicinas de patente, medicamentos, sueros, plasma, oxígeno, entre otros. Incluye productos fármaco-químicos como alcaloides, antibióticos, hormonas y otros compuestos y principios activos.</t>
        </r>
        <r>
          <rPr>
            <sz val="12"/>
            <color indexed="81"/>
            <rFont val="Arial"/>
            <family val="2"/>
          </rPr>
          <t xml:space="preserve">
</t>
        </r>
      </text>
    </comment>
    <comment ref="B81" authorId="1" shapeId="0">
      <text>
        <r>
          <rPr>
            <b/>
            <sz val="12"/>
            <color indexed="81"/>
            <rFont val="Arial"/>
            <family val="2"/>
          </rPr>
          <t>Asignaciones destinadas a la adquisición de toda clase de materiales y suministros médicos que se requieran en hospitales, unidades sanitarias, consultorios, clínicas veterinaria, etc., tales como: jeringas, gasas, agujas, vendajes, materia de sutura, espátulas, lentes, lancetas, hojas de bisturí y prótesis en general.</t>
        </r>
        <r>
          <rPr>
            <sz val="12"/>
            <color indexed="81"/>
            <rFont val="Arial"/>
            <family val="2"/>
          </rPr>
          <t xml:space="preserve">
</t>
        </r>
      </text>
    </comment>
    <comment ref="B82" authorId="1" shapeId="0">
      <text>
        <r>
          <rPr>
            <b/>
            <sz val="12"/>
            <color indexed="81"/>
            <rFont val="Arial"/>
            <family val="2"/>
          </rPr>
          <t>Asignaciones destinadas a la adquisición de toda clase de materiales y suministros, tales como: cilindros graduados, matraces, probetas, mecheros, tanques de revelado, materiales para radiografía, electrocardiografía, medicina nuclear y demás materiales y suministros utilizados en los laboratorios médicos, químicos de investigación, fotográficos, cinematográficos, entre otros. Esta partida incluye animales para experimentación.</t>
        </r>
        <r>
          <rPr>
            <sz val="12"/>
            <color indexed="81"/>
            <rFont val="Arial"/>
            <family val="2"/>
          </rPr>
          <t xml:space="preserve">
</t>
        </r>
      </text>
    </comment>
    <comment ref="B83" authorId="1" shapeId="0">
      <text>
        <r>
          <rPr>
            <b/>
            <sz val="12"/>
            <color indexed="81"/>
            <rFont val="Arial"/>
            <family val="2"/>
          </rPr>
          <t>Asignaciones destinadas a cubrir erogaciones por adquisición de productos a partir del hule o de resinas plásticas, perfiles, tubos y conexiones, productos laminados, placas espumas, envases y contenedores, entre otros productos. Incluye P.V.C.</t>
        </r>
        <r>
          <rPr>
            <sz val="12"/>
            <color indexed="81"/>
            <rFont val="Arial"/>
            <family val="2"/>
          </rPr>
          <t xml:space="preserve">
</t>
        </r>
      </text>
    </comment>
    <comment ref="B84" authorId="1" shapeId="0">
      <text>
        <r>
          <rPr>
            <b/>
            <sz val="12"/>
            <color indexed="81"/>
            <rFont val="Arial"/>
            <family val="2"/>
          </rPr>
          <t>Asignaciones destinadas a la adquisición de productos químicos básicos inorgánicos tales como: ácidos, bases y sales inorgánicas, cloro, negro de humo y el enriquecimiento de materiales radiactivos. Así como productos químicos básicos orgánicos, tales como: ácidos, anhídridos, alcoholes de uso industrial, cetonas, aldehídos, ácidos grasos, aguarrás, colofonia, colorantes naturales no comestibles, materiales sintéticos para perfumes y cosméticos, edulcorantes sintéticos, entre otros.</t>
        </r>
        <r>
          <rPr>
            <sz val="12"/>
            <color indexed="81"/>
            <rFont val="Arial"/>
            <family val="2"/>
          </rPr>
          <t xml:space="preserve">
</t>
        </r>
      </text>
    </comment>
    <comment ref="B85" authorId="1" shapeId="0">
      <text>
        <r>
          <rPr>
            <b/>
            <sz val="12"/>
            <color indexed="81"/>
            <rFont val="Arial"/>
            <family val="2"/>
          </rPr>
          <t>Asignaciones destinadas a la adquisición de combustibles, lubricantes y aditivos de todo tipo, necesarios para el funcionamiento de vehículos de transporte terrestres, aéreos, marítimos, lacustres y fluviales; así como de maquinaria y equipo.</t>
        </r>
        <r>
          <rPr>
            <sz val="12"/>
            <color indexed="81"/>
            <rFont val="Arial"/>
            <family val="2"/>
          </rPr>
          <t xml:space="preserve">
</t>
        </r>
      </text>
    </comment>
    <comment ref="B86" authorId="1" shapeId="0">
      <text>
        <r>
          <rPr>
            <b/>
            <sz val="12"/>
            <color indexed="81"/>
            <rFont val="Arial"/>
            <family val="2"/>
          </rPr>
          <t>Asignaciones destinadas a la adquisición de productos derivados del petróleo (como gasolina, diesel, leña, etc.), aceites y grasas lubricantes para el uso en equipo de transporte e industrial y regeneración de aceite usado. Incluye etanol y biogás, entre otros. Excluye el petróleo crudo y gas natural, así como los combustibles utilizados como materia prima.</t>
        </r>
        <r>
          <rPr>
            <sz val="12"/>
            <color indexed="81"/>
            <rFont val="Arial"/>
            <family val="2"/>
          </rPr>
          <t xml:space="preserve">
</t>
        </r>
      </text>
    </comment>
    <comment ref="B87" authorId="1" shapeId="0">
      <text>
        <r>
          <rPr>
            <b/>
            <sz val="12"/>
            <color indexed="81"/>
            <rFont val="Arial"/>
            <family val="2"/>
          </rPr>
          <t>Asignaciones destinadas a la adquisición de productos químicos derivados de la coquización del carbón y las briquetas de carbón. Excluye el carbón utilizado como materia prima.</t>
        </r>
        <r>
          <rPr>
            <sz val="12"/>
            <color indexed="81"/>
            <rFont val="Arial"/>
            <family val="2"/>
          </rPr>
          <t xml:space="preserve">
</t>
        </r>
      </text>
    </comment>
    <comment ref="B88" authorId="1" shapeId="0">
      <text>
        <r>
          <rPr>
            <b/>
            <sz val="12"/>
            <color indexed="81"/>
            <rFont val="Arial"/>
            <family val="2"/>
          </rPr>
          <t>Asignaciones destinadas a la adquisición de vestuario y sus accesorios, blancos, artículos deportivos; así como prendas de protección personal diferentes a las de seguridad.</t>
        </r>
        <r>
          <rPr>
            <sz val="12"/>
            <color indexed="81"/>
            <rFont val="Arial"/>
            <family val="2"/>
          </rPr>
          <t xml:space="preserve">
</t>
        </r>
      </text>
    </comment>
    <comment ref="B89" authorId="1" shapeId="0">
      <text>
        <r>
          <rPr>
            <b/>
            <sz val="12"/>
            <color indexed="81"/>
            <rFont val="Arial"/>
            <family val="2"/>
          </rPr>
          <t>Asignaciones destinadas a la adquisición de toda clase de prendas de vestir: de punto, ropa de tela, cuero y piel y a la fabricación de accesorios de vestir: camisas, pantalones, trajes, calzado; uniformes y sus accesorios: insignias, distintivos, emblemas, banderas, banderines, uniformes y ropa de trabajo, calzado.</t>
        </r>
        <r>
          <rPr>
            <sz val="12"/>
            <color indexed="81"/>
            <rFont val="Arial"/>
            <family val="2"/>
          </rPr>
          <t xml:space="preserve">
</t>
        </r>
      </text>
    </comment>
    <comment ref="B90" authorId="1" shapeId="0">
      <text>
        <r>
          <rPr>
            <b/>
            <sz val="12"/>
            <color indexed="81"/>
            <rFont val="Arial"/>
            <family val="2"/>
          </rPr>
          <t>Asignaciones destinadas a la adquisición de ropa y equipo de máxima seguridad, prendas especiales de protección personal, tales como: guantes, botas de hule y asbesto, de tela o materiales especiales, cascos, caretas, lentes, cinturones y demás prendas distintas de las prendas de protección para seguridad pública y nacional.</t>
        </r>
        <r>
          <rPr>
            <sz val="12"/>
            <color indexed="81"/>
            <rFont val="Arial"/>
            <family val="2"/>
          </rPr>
          <t xml:space="preserve">
</t>
        </r>
      </text>
    </comment>
    <comment ref="B91" authorId="1" shapeId="0">
      <text>
        <r>
          <rPr>
            <b/>
            <sz val="12"/>
            <color indexed="81"/>
            <rFont val="Arial"/>
            <family val="2"/>
          </rPr>
          <t>Asignaciones destinadas a la adquisición de todo tipo de artículos deportivos, tales como: balones, redes, trofeos, raquetas, guantes, entre otros, que los entes públicos realizan en cumplimiento de su función pública.</t>
        </r>
        <r>
          <rPr>
            <sz val="12"/>
            <color indexed="81"/>
            <rFont val="Arial"/>
            <family val="2"/>
          </rPr>
          <t xml:space="preserve">
</t>
        </r>
      </text>
    </comment>
    <comment ref="B92" authorId="1" shapeId="0">
      <text>
        <r>
          <rPr>
            <b/>
            <sz val="12"/>
            <color indexed="81"/>
            <rFont val="Arial"/>
            <family val="2"/>
          </rPr>
          <t>Asignaciones destinadas a la adquisición de fibras naturales como lino, seda, algodón, ixtle y henequén; hilados e hilos de fibras naturales o sintéticas; telas, acabados y recubrimientos; alfombras, tapetes, cortinas, costales, redes y otros productos textiles que no sean prendas de vestir.</t>
        </r>
        <r>
          <rPr>
            <sz val="12"/>
            <color indexed="81"/>
            <rFont val="Arial"/>
            <family val="2"/>
          </rPr>
          <t xml:space="preserve">
</t>
        </r>
      </text>
    </comment>
    <comment ref="B93" authorId="1" shapeId="0">
      <text>
        <r>
          <rPr>
            <b/>
            <sz val="12"/>
            <color indexed="81"/>
            <rFont val="Arial"/>
            <family val="2"/>
          </rPr>
          <t>Asignaciones destinadas a la adquisición todo tipo de blancos: batas, colchas, sábanas, fundas, almohadas, toallas, cobertores, colchones y colchonetas, entre otros.</t>
        </r>
        <r>
          <rPr>
            <sz val="12"/>
            <color indexed="81"/>
            <rFont val="Arial"/>
            <family val="2"/>
          </rPr>
          <t xml:space="preserve">
</t>
        </r>
      </text>
    </comment>
    <comment ref="B94" authorId="1" shapeId="0">
      <text>
        <r>
          <rPr>
            <b/>
            <sz val="12"/>
            <color indexed="81"/>
            <rFont val="Arial"/>
            <family val="2"/>
          </rPr>
          <t>Asignaciones destinadas a la adquisición de materiales, sustancias explosivas y prendas de protección personal necesarias en los programas de seguridad.</t>
        </r>
        <r>
          <rPr>
            <sz val="12"/>
            <color indexed="81"/>
            <rFont val="Arial"/>
            <family val="2"/>
          </rPr>
          <t xml:space="preserve">
</t>
        </r>
      </text>
    </comment>
    <comment ref="B95" authorId="1" shapeId="0">
      <text>
        <r>
          <rPr>
            <b/>
            <sz val="12"/>
            <color indexed="81"/>
            <rFont val="Arial"/>
            <family val="2"/>
          </rPr>
          <t>Asignaciones destinadas a la adquisición de sustancias explosivas y sus accesorios (fusibles de seguridad y detonantes) tales como: pólvora, dinamita, cordita, trinitrotolueno, amatol, tetril, fulminantes, entre otros.</t>
        </r>
        <r>
          <rPr>
            <sz val="12"/>
            <color indexed="81"/>
            <rFont val="Arial"/>
            <family val="2"/>
          </rPr>
          <t xml:space="preserve">
</t>
        </r>
      </text>
    </comment>
    <comment ref="B96" authorId="1" shapeId="0">
      <text>
        <r>
          <rPr>
            <b/>
            <sz val="12"/>
            <color indexed="81"/>
            <rFont val="Arial"/>
            <family val="2"/>
          </rPr>
          <t>Asignaciones destinadas a la adquisición de toda clase de suministros propios de la industria militar y de seguridad pública tales como: municiones, espoletas, cargas, granadas, cartuchos, balas, entre otros.</t>
        </r>
        <r>
          <rPr>
            <sz val="12"/>
            <color indexed="81"/>
            <rFont val="Arial"/>
            <family val="2"/>
          </rPr>
          <t xml:space="preserve">
</t>
        </r>
      </text>
    </comment>
    <comment ref="B97" authorId="1" shapeId="0">
      <text>
        <r>
          <rPr>
            <b/>
            <sz val="12"/>
            <color indexed="81"/>
            <rFont val="Arial"/>
            <family val="2"/>
          </rPr>
          <t>Asignaciones destinadas a la adquisición de toda clase de prendas de protección propias para el desempeño de las funciones de seguridad pública y nacional, tales como: escudos, protectores, macanas, cascos policiales y militares, chalecos blindados, máscaras y demás prendas para el mismo fin.</t>
        </r>
        <r>
          <rPr>
            <sz val="12"/>
            <color indexed="81"/>
            <rFont val="Arial"/>
            <family val="2"/>
          </rPr>
          <t xml:space="preserve">
</t>
        </r>
      </text>
    </comment>
    <comment ref="B98" authorId="1" shapeId="0">
      <text>
        <r>
          <rPr>
            <b/>
            <sz val="12"/>
            <color indexed="81"/>
            <rFont val="Arial"/>
            <family val="2"/>
          </rPr>
          <t>Asignaciones destinadas a la adquisición de toda clase de refacciones, accesorios, herramientas menores y demás bienes de consumo del mismo género, necesarios para la conservación de los bienes muebles e inmuebles.</t>
        </r>
        <r>
          <rPr>
            <sz val="12"/>
            <color indexed="81"/>
            <rFont val="Arial"/>
            <family val="2"/>
          </rPr>
          <t xml:space="preserve">
</t>
        </r>
      </text>
    </comment>
    <comment ref="B99" authorId="1" shapeId="0">
      <text>
        <r>
          <rPr>
            <b/>
            <sz val="12"/>
            <color indexed="81"/>
            <rFont val="Arial"/>
            <family val="2"/>
          </rPr>
          <t>Asignaciones destinadas a la adquisición de herramientas auxiliares de trabajo, utilizadas en carpintería, silvicultura, horticultura, ganadería, agricultura y otras industrias, tales como: desarmadores, martillos, llaves para tuercas, carretillas de mano, cuchillos, navajas, tijeras de mano, sierras de mano, alicates, hojas para seguetas, micrómetros, cintas métricas, pinzas, martillos, prensas, berbiquíes, garlopas, taladros, zapapicos, escaleras, micrófonos, detectores de metales manuales y demás bienes de consumo similares. Excluye las refacciones y accesorios señalados en este capítulo; así como herramientas y máquinas herramienta consideradas en el capítulo 5000 Bienes muebles, inmuebles e intangibles.</t>
        </r>
        <r>
          <rPr>
            <sz val="12"/>
            <color indexed="81"/>
            <rFont val="Arial"/>
            <family val="2"/>
          </rPr>
          <t xml:space="preserve">
</t>
        </r>
      </text>
    </comment>
    <comment ref="B100" authorId="1" shapeId="0">
      <text>
        <r>
          <rPr>
            <b/>
            <sz val="12"/>
            <color indexed="81"/>
            <rFont val="Arial"/>
            <family val="2"/>
          </rPr>
          <t>Asignaciones destinadas a la adquisición de instrumental complementario y repuesto de edificios, tales como; candados, cerraduras, pasadores, chapas, llaves, manijas para puertas, herrajes y bisagras.</t>
        </r>
        <r>
          <rPr>
            <sz val="12"/>
            <color indexed="81"/>
            <rFont val="Arial"/>
            <family val="2"/>
          </rPr>
          <t xml:space="preserve">
</t>
        </r>
      </text>
    </comment>
    <comment ref="B101" authorId="1" shapeId="0">
      <text>
        <r>
          <rPr>
            <b/>
            <sz val="12"/>
            <color indexed="81"/>
            <rFont val="Arial"/>
            <family val="2"/>
          </rPr>
          <t>Asignaciones destinadas a la adquisición de refacciones y accesorios de escritorios, sillas, sillones, archiveros, máquinas de escribir, calculadoras, fotocopiadoras, entre otros. Tales como: bases de 5 puntas, rodajas (para sillas y muebles), estructuras de sillas, pistones, brazos asientos y respaldos, tornillo, soleros, regatones, estructuras de muebles, entre otros.</t>
        </r>
        <r>
          <rPr>
            <sz val="12"/>
            <color indexed="81"/>
            <rFont val="Arial"/>
            <family val="2"/>
          </rPr>
          <t xml:space="preserve">
</t>
        </r>
      </text>
    </comment>
    <comment ref="B102" authorId="1" shapeId="0">
      <text>
        <r>
          <rPr>
            <b/>
            <sz val="12"/>
            <color indexed="81"/>
            <rFont val="Arial"/>
            <family val="2"/>
          </rPr>
          <t>Asignaciones destinadas a la adquisición de componentes o dispositivos internos o externos que se integran al equipo de cómputo, con el objeto de conservar o recuperar su funcionalidad y que son de difícil control de inventarios, tales como: tarjetas electrónicas, unidades de discos internos, circuitos, bocinas, pantallas y teclados, entre otros.</t>
        </r>
      </text>
    </comment>
    <comment ref="B103" authorId="1" shapeId="0">
      <text>
        <r>
          <rPr>
            <b/>
            <sz val="12"/>
            <color indexed="81"/>
            <rFont val="Arial"/>
            <family val="2"/>
          </rPr>
          <t>Asignaciones destinadas a la adquisición de refacciones y accesorios para todo tipo de aparatos e instrumentos médicos y de laboratorio.</t>
        </r>
        <r>
          <rPr>
            <sz val="12"/>
            <color indexed="81"/>
            <rFont val="Arial"/>
            <family val="2"/>
          </rPr>
          <t xml:space="preserve">
</t>
        </r>
      </text>
    </comment>
    <comment ref="B104" authorId="1" shapeId="0">
      <text>
        <r>
          <rPr>
            <b/>
            <sz val="12"/>
            <color indexed="81"/>
            <rFont val="Arial"/>
            <family val="2"/>
          </rPr>
          <t>Asignaciones destinadas a la adquisición de autopartes de equipo de transporte tales como: llantas, suspensiones, sistemas de frenos, partes eléctricas, alternadores, distribuidores, partes de suspensión y dirección, marchas, embragues, retrovisores, limpiadores, volantes, tapetes, reflejantes, bocinas, autos estéreos, gatos hidráulicos o mecánicos.</t>
        </r>
        <r>
          <rPr>
            <sz val="12"/>
            <color indexed="81"/>
            <rFont val="Arial"/>
            <family val="2"/>
          </rPr>
          <t xml:space="preserve">
</t>
        </r>
      </text>
    </comment>
    <comment ref="B105" authorId="1" shapeId="0">
      <text>
        <r>
          <rPr>
            <b/>
            <sz val="12"/>
            <color indexed="81"/>
            <rFont val="Arial"/>
            <family val="2"/>
          </rPr>
          <t>Asignaciones destinadas a cubrir la adquisición de refacciones para todo tipo de equipos de defensa y seguridad referidos en la partida 551 Equipo de defensa y seguridad, entre otros.</t>
        </r>
        <r>
          <rPr>
            <sz val="12"/>
            <color indexed="81"/>
            <rFont val="Arial"/>
            <family val="2"/>
          </rPr>
          <t xml:space="preserve">
</t>
        </r>
      </text>
    </comment>
    <comment ref="B106" authorId="1" shapeId="0">
      <text>
        <r>
          <rPr>
            <b/>
            <sz val="12"/>
            <color indexed="81"/>
            <rFont val="Arial"/>
            <family val="2"/>
          </rPr>
          <t>Asignaciones destinadas a la adquisición de piezas, partes, componentes, aditamentos, implementos y reemplazos de maquinaria pesada, agrícola y de construcción, entre otros. Excluye refacciones y accesorios mayores contemplados en el capítulo 5000 Bienes Muebles, Inmuebles e Intangibles.</t>
        </r>
        <r>
          <rPr>
            <sz val="12"/>
            <color indexed="81"/>
            <rFont val="Arial"/>
            <family val="2"/>
          </rPr>
          <t xml:space="preserve">
</t>
        </r>
      </text>
    </comment>
    <comment ref="B107" authorId="1" shapeId="0">
      <text>
        <r>
          <rPr>
            <b/>
            <sz val="12"/>
            <color indexed="81"/>
            <rFont val="Arial"/>
            <family val="2"/>
          </rPr>
          <t>Asignaciones destinadas a la adquisición de instrumental complementario y repuestos menores no considerados en las partidas anteriores.</t>
        </r>
        <r>
          <rPr>
            <sz val="12"/>
            <color indexed="81"/>
            <rFont val="Arial"/>
            <family val="2"/>
          </rPr>
          <t xml:space="preserve">
</t>
        </r>
      </text>
    </comment>
    <comment ref="B108" authorId="1" shapeId="0">
      <text>
        <r>
          <rPr>
            <b/>
            <sz val="12"/>
            <color indexed="81"/>
            <rFont val="Arial"/>
            <family val="2"/>
          </rPr>
          <t>Asignaciones destinadas a cubrir el costo de todo tipo de servicios que se contraten con particulares o instituciones del propio sector público; así como los servicios oficiales requeridos para el desempeño de actividades vinculadas con la función pública.</t>
        </r>
        <r>
          <rPr>
            <sz val="12"/>
            <color indexed="81"/>
            <rFont val="Arial"/>
            <family val="2"/>
          </rPr>
          <t xml:space="preserve">
</t>
        </r>
      </text>
    </comment>
    <comment ref="B109" authorId="1" shapeId="0">
      <text>
        <r>
          <rPr>
            <b/>
            <sz val="12"/>
            <color indexed="81"/>
            <rFont val="Arial"/>
            <family val="2"/>
          </rPr>
          <t>Asignaciones destinadas a cubrir erogaciones por concepto de servicios básicos necesarios para el funcionamiento de los entes públicos. Comprende servicios tales como: postal, telegráfico, telefónico, energía eléctrica, agua, transmisión de datos, radiocomunicaciones y otros análogos.</t>
        </r>
        <r>
          <rPr>
            <sz val="12"/>
            <color indexed="81"/>
            <rFont val="Arial"/>
            <family val="2"/>
          </rPr>
          <t xml:space="preserve">
</t>
        </r>
      </text>
    </comment>
    <comment ref="B110" authorId="1" shapeId="0">
      <text>
        <r>
          <rPr>
            <b/>
            <sz val="12"/>
            <color indexed="81"/>
            <rFont val="Arial"/>
            <family val="2"/>
          </rPr>
          <t>Asignaciones destinadas a cubrir el importe de la contratación, instalación y consumo de energía eléctrica, necesarias para el funcionamiento de las instalaciones oficiales. Incluye alumbrado público.</t>
        </r>
        <r>
          <rPr>
            <sz val="12"/>
            <color indexed="81"/>
            <rFont val="Arial"/>
            <family val="2"/>
          </rPr>
          <t xml:space="preserve">
</t>
        </r>
      </text>
    </comment>
    <comment ref="B111" authorId="1" shapeId="0">
      <text>
        <r>
          <rPr>
            <b/>
            <sz val="12"/>
            <color indexed="81"/>
            <rFont val="Arial"/>
            <family val="2"/>
          </rPr>
          <t>Asignaciones destinadas al suministro de gas al consumidor final por ductos, tanque estacionario o de cilindros.</t>
        </r>
        <r>
          <rPr>
            <sz val="12"/>
            <color indexed="81"/>
            <rFont val="Arial"/>
            <family val="2"/>
          </rPr>
          <t xml:space="preserve">
</t>
        </r>
      </text>
    </comment>
    <comment ref="B112" authorId="1" shapeId="0">
      <text>
        <r>
          <rPr>
            <b/>
            <sz val="12"/>
            <color indexed="81"/>
            <rFont val="Arial"/>
            <family val="2"/>
          </rPr>
          <t>Asignaciones destinadas a cubrir el importe del consumo de agua potable y para riego, necesarios para el funcionamiento de las instalaciones oficiales.</t>
        </r>
        <r>
          <rPr>
            <sz val="12"/>
            <color indexed="81"/>
            <rFont val="Arial"/>
            <family val="2"/>
          </rPr>
          <t xml:space="preserve">
</t>
        </r>
      </text>
    </comment>
    <comment ref="B113" authorId="1" shapeId="0">
      <text>
        <r>
          <rPr>
            <b/>
            <sz val="12"/>
            <color indexed="81"/>
            <rFont val="Arial"/>
            <family val="2"/>
          </rPr>
          <t>Asignaciones destinadas al pago de servicio telefónico convencional nacional e internacional, mediante redes alámbricas, incluido el servicio de fax, requerido en el desempeño de funciones oficiales.</t>
        </r>
        <r>
          <rPr>
            <sz val="12"/>
            <color indexed="81"/>
            <rFont val="Arial"/>
            <family val="2"/>
          </rPr>
          <t xml:space="preserve">
</t>
        </r>
      </text>
    </comment>
    <comment ref="B114" authorId="1" shapeId="0">
      <text>
        <r>
          <rPr>
            <b/>
            <sz val="12"/>
            <color indexed="81"/>
            <rFont val="Arial"/>
            <family val="2"/>
          </rPr>
          <t>Asignaciones destinadas al pago de servicios de telecomunicaciones inalámbricas o telefonía celular, requeridos para el desempeño de funciones oficiales.</t>
        </r>
        <r>
          <rPr>
            <sz val="12"/>
            <color indexed="81"/>
            <rFont val="Arial"/>
            <family val="2"/>
          </rPr>
          <t xml:space="preserve">
</t>
        </r>
      </text>
    </comment>
    <comment ref="B115" authorId="1" shapeId="0">
      <text>
        <r>
          <rPr>
            <b/>
            <sz val="12"/>
            <color indexed="81"/>
            <rFont val="Arial"/>
            <family val="2"/>
          </rPr>
          <t>Asignaciones destinadas a cubrir el pago de servicios de la red de telecomunicaciones nacional e internacional, requeridos en el desempeño de funciones oficiales. Incluye la radiolocalización unidireccional o sistema de comunicación personal y selectiva de alerta, sin mensaje, o con un mensaje definido compuesto por caracteres numéricos o alfanuméricos. Incluye servicios de conducción de señales de voz, datos e imagen requeridos en el desempeño de funciones oficiales, tales como: servicios satelitales, red digital integrada y demás servicios no considerados en las redes telefónicas y de telecomunicaciones nacional e internacional.</t>
        </r>
        <r>
          <rPr>
            <sz val="12"/>
            <color indexed="81"/>
            <rFont val="Arial"/>
            <family val="2"/>
          </rPr>
          <t xml:space="preserve">
</t>
        </r>
      </text>
    </comment>
    <comment ref="B116" authorId="1" shapeId="0">
      <text>
        <r>
          <rPr>
            <b/>
            <sz val="12"/>
            <color indexed="81"/>
            <rFont val="Arial"/>
            <family val="2"/>
          </rPr>
          <t>Asignaciones destinadas a cubrir el servicio de acceso a Internet y servicios de búsqueda en la red. Provisión de servicios electrónicos, como hospedaje y diseño de páginas web y correo. Incluye procesamiento electrónico de información, como captura y procesamiento de datos, preparación de reportes, impresión y edición de archivos, respaldo de información, lectura óptica; manejo y administración de otras aplicaciones en servidores dedicados o compartidos, como tiendas virtuales, servicio de reservaciones, entre otras. Incluye microfilmación.</t>
        </r>
        <r>
          <rPr>
            <sz val="12"/>
            <color indexed="81"/>
            <rFont val="Arial"/>
            <family val="2"/>
          </rPr>
          <t xml:space="preserve">
</t>
        </r>
      </text>
    </comment>
    <comment ref="B117" authorId="1" shapeId="0">
      <text>
        <r>
          <rPr>
            <b/>
            <sz val="12"/>
            <color indexed="81"/>
            <rFont val="Arial"/>
            <family val="2"/>
          </rPr>
          <t>Asignaciones destinadas al pago del servicio postal nacional e internacional, gubernamental y privado a través de los establecimientos de mensajería y paquetería y servicio telegráfico nacional e internacional, requeridos en el desempeño de funciones oficiales.</t>
        </r>
        <r>
          <rPr>
            <sz val="12"/>
            <color indexed="81"/>
            <rFont val="Arial"/>
            <family val="2"/>
          </rPr>
          <t xml:space="preserve">
</t>
        </r>
      </text>
    </comment>
    <comment ref="B118" authorId="1" shapeId="0">
      <text>
        <r>
          <rPr>
            <b/>
            <sz val="12"/>
            <color indexed="81"/>
            <rFont val="Arial"/>
            <family val="2"/>
          </rPr>
          <t>Asignaciones destinadas a cubrir el pago de servicios integrales en materia de telecomunicaciones requeridos en el desempeño de funciones oficiales tales como: telefonía celular, radiocomunicación y radiolocalización, entre otros, cuando no sea posible su desagregación en las demás partidas de este concepto. Incluye servicios de telecomunicaciones especializadas no clasificadas en otra parte, como rastreo de satélites, telemetría de comunicaciones, operación de estaciones de radar, telecomunicaciones transoceánicas.</t>
        </r>
        <r>
          <rPr>
            <sz val="12"/>
            <color indexed="81"/>
            <rFont val="Arial"/>
            <family val="2"/>
          </rPr>
          <t xml:space="preserve">
</t>
        </r>
      </text>
    </comment>
    <comment ref="B119" authorId="1" shapeId="0">
      <text>
        <r>
          <rPr>
            <b/>
            <sz val="12"/>
            <color indexed="81"/>
            <rFont val="Arial"/>
            <family val="2"/>
          </rPr>
          <t>Asignaciones destinadas a cubrir erogaciones por concepto de arrendamiento de: edificios, locales, terrenos, maquinaria y equipo, vehículos, intangibles y otros análogos.</t>
        </r>
        <r>
          <rPr>
            <sz val="12"/>
            <color indexed="81"/>
            <rFont val="Arial"/>
            <family val="2"/>
          </rPr>
          <t xml:space="preserve">
</t>
        </r>
      </text>
    </comment>
    <comment ref="B120" authorId="1" shapeId="0">
      <text>
        <r>
          <rPr>
            <b/>
            <sz val="12"/>
            <color indexed="81"/>
            <rFont val="Arial"/>
            <family val="2"/>
          </rPr>
          <t>Asignaciones destinadas a cubrir el alquiler de terrenos.</t>
        </r>
      </text>
    </comment>
    <comment ref="B121" authorId="1" shapeId="0">
      <text>
        <r>
          <rPr>
            <b/>
            <sz val="12"/>
            <color indexed="81"/>
            <rFont val="Arial"/>
            <family val="2"/>
          </rPr>
          <t>Asignaciones destinadas a cubrir el alquiler de toda clase de edificios e instalaciones como: viviendas y edificaciones no residenciales, salones para convenciones, oficinas y locales comerciales, teatros, estudios, auditorios, bodegas, entre otros.</t>
        </r>
        <r>
          <rPr>
            <sz val="12"/>
            <color indexed="81"/>
            <rFont val="Arial"/>
            <family val="2"/>
          </rPr>
          <t xml:space="preserve">
</t>
        </r>
      </text>
    </comment>
    <comment ref="B122" authorId="1" shapeId="0">
      <text>
        <r>
          <rPr>
            <b/>
            <sz val="12"/>
            <color indexed="81"/>
            <rFont val="Arial"/>
            <family val="2"/>
          </rPr>
          <t>Asignaciones destinadas a cubrir el alquiler de toda clase de mobiliario requerido en el cumplimiento de las funciones oficiales. Incluye bienes y equipos de tecnologías de la información, tales como: equipo de cómputo, impresoras y fotocopiadoras, entre otras.</t>
        </r>
        <r>
          <rPr>
            <sz val="12"/>
            <color indexed="81"/>
            <rFont val="Arial"/>
            <family val="2"/>
          </rPr>
          <t xml:space="preserve">
</t>
        </r>
      </text>
    </comment>
    <comment ref="B123" authorId="1" shapeId="0">
      <text>
        <r>
          <rPr>
            <b/>
            <sz val="12"/>
            <color indexed="81"/>
            <rFont val="Arial"/>
            <family val="2"/>
          </rPr>
          <t>Asignaciones destinadas a cubrir el alquiler de toda clase de equipo e instrumental médico y de laboratorio.</t>
        </r>
        <r>
          <rPr>
            <sz val="12"/>
            <color indexed="81"/>
            <rFont val="Arial"/>
            <family val="2"/>
          </rPr>
          <t xml:space="preserve">
</t>
        </r>
      </text>
    </comment>
    <comment ref="B124" authorId="1" shapeId="0">
      <text>
        <r>
          <rPr>
            <b/>
            <sz val="12"/>
            <color indexed="81"/>
            <rFont val="Arial"/>
            <family val="2"/>
          </rPr>
          <t>Asignaciones destinadas a cubrir el alquiler de toda clase de equipo de transporte, ya sea terrestre, aeroespacial, marítimo, lacustre y fluvial.</t>
        </r>
        <r>
          <rPr>
            <sz val="12"/>
            <color indexed="81"/>
            <rFont val="Arial"/>
            <family val="2"/>
          </rPr>
          <t xml:space="preserve">
</t>
        </r>
      </text>
    </comment>
    <comment ref="B125" authorId="1" shapeId="0">
      <text>
        <r>
          <rPr>
            <b/>
            <sz val="12"/>
            <color indexed="81"/>
            <rFont val="Arial"/>
            <family val="2"/>
          </rPr>
          <t>Asignaciones destinadas a cubrir el alquiler de toda clase de maquinaria para la construcción, la minería, actividades forestales, entre otras. Ejemplo: cribadoras, demoledoras, excavadoras, mezcladoras, revolvedoras, perforadoras, barrenadoras, grúas para la construcción, equipo para la extracción de petróleo y gas, sierras para corte de árboles y transportadores de bienes silvícolas, entre otros.</t>
        </r>
        <r>
          <rPr>
            <sz val="12"/>
            <color indexed="81"/>
            <rFont val="Arial"/>
            <family val="2"/>
          </rPr>
          <t xml:space="preserve">
</t>
        </r>
      </text>
    </comment>
    <comment ref="B126" authorId="1" shapeId="0">
      <text>
        <r>
          <rPr>
            <b/>
            <sz val="12"/>
            <color indexed="81"/>
            <rFont val="Arial"/>
            <family val="2"/>
          </rPr>
          <t>Asignaciones destinadas a cubrir el importe que corresponda por el uso de patentes y marcas, representaciones comerciales e industriales, regalías por derechos de autor, membresías, así como licencias de uso de programas de cómputo y su actualización.</t>
        </r>
        <r>
          <rPr>
            <sz val="12"/>
            <color indexed="81"/>
            <rFont val="Arial"/>
            <family val="2"/>
          </rPr>
          <t xml:space="preserve">
</t>
        </r>
      </text>
    </comment>
    <comment ref="B127" authorId="1" shapeId="0">
      <text>
        <r>
          <rPr>
            <b/>
            <sz val="12"/>
            <color indexed="81"/>
            <rFont val="Arial"/>
            <family val="2"/>
          </rPr>
          <t>Asignaciones destinadas a cubrir el importe que corresponda por los derechos sobre bienes en régimen de arrendamiento financiero.</t>
        </r>
        <r>
          <rPr>
            <sz val="12"/>
            <color indexed="81"/>
            <rFont val="Arial"/>
            <family val="2"/>
          </rPr>
          <t xml:space="preserve">
</t>
        </r>
      </text>
    </comment>
    <comment ref="B128" authorId="1" shapeId="0">
      <text>
        <r>
          <rPr>
            <b/>
            <sz val="12"/>
            <color indexed="81"/>
            <rFont val="Arial"/>
            <family val="2"/>
          </rPr>
          <t>Asignaciones destinadas a cubrir el alquiler de toda clase de elementos no contemplados en las partidas anteriores, sustancias y productos químicos, silla, mesas, utensilios de cocina, mantelería, lonas, carpas y similares para ocasiones especiales. Instrumentos musicales. Equipo médico como muletas y tanques de oxígeno. Equipo y vehículos recreativos y deportivos requeridos en el cumplimiento de las funciones oficiales.</t>
        </r>
        <r>
          <rPr>
            <sz val="12"/>
            <color indexed="81"/>
            <rFont val="Arial"/>
            <family val="2"/>
          </rPr>
          <t xml:space="preserve">
</t>
        </r>
      </text>
    </comment>
    <comment ref="B129" authorId="1" shapeId="0">
      <text>
        <r>
          <rPr>
            <b/>
            <sz val="12"/>
            <color indexed="81"/>
            <rFont val="Arial"/>
            <family val="2"/>
          </rPr>
          <t>Asignaciones destinadas a cubrir erogaciones por contratación de personas físicas y morales para la prestación de servicios profesionales independientes tales como informáticos, de asesoría, consultoría, capacitación, estudios e investigaciones, protección y seguridad; excluyen los estudios de pre-inversión previstos en el Capítulo 6000 Inversión Pública, así como los honorarios asimilables a salarios considerados en el capítulo 1000 Servicios Personales.</t>
        </r>
        <r>
          <rPr>
            <sz val="12"/>
            <color indexed="81"/>
            <rFont val="Arial"/>
            <family val="2"/>
          </rPr>
          <t xml:space="preserve">
</t>
        </r>
      </text>
    </comment>
    <comment ref="B130" authorId="1" shapeId="0">
      <text>
        <r>
          <rPr>
            <b/>
            <sz val="12"/>
            <color indexed="81"/>
            <rFont val="Arial"/>
            <family val="2"/>
          </rPr>
          <t>Asignaciones destinadas a cubrir servicios legales, notariales y servicios de apoyo para efectuar trámites legales; la contratación de servicios de contabilidad, auditoría y asesoría contable y fiscal y servicios técnicos de contabilidad como cálculo de impuestos, elaboración de nóminas, llenado de formatos fiscales y otros no clasificados en otra parte. Excluye: servicios de mecanografía, elaboración de programas computacionales de contabilidad.</t>
        </r>
        <r>
          <rPr>
            <sz val="12"/>
            <color indexed="81"/>
            <rFont val="Arial"/>
            <family val="2"/>
          </rPr>
          <t xml:space="preserve">
</t>
        </r>
      </text>
    </comment>
    <comment ref="B131" authorId="1" shapeId="0">
      <text>
        <r>
          <rPr>
            <b/>
            <sz val="12"/>
            <color indexed="81"/>
            <rFont val="Arial"/>
            <family val="2"/>
          </rPr>
          <t>Asignaciones destinadas a cubrir servicios de arquitectura, arquitectura de paisaje, urbanismo, ingeniería civil, mecánica, electrónica, en proceso de producción y a actividades relacionadas como servicios de dibujo, inspección de edificios, levantamiento geofísico, elaboración de mapas, servicios prestados por laboratorios de pruebas. Creación y desarrollo de diseños para optimizar el uso, valor y apariencia de productos como maquinaria, muebles, automóviles, herramientas y gráfico. Excluye: diseño de sistemas de cómputo y confección de modelos de vestir para reproducción masiva.</t>
        </r>
        <r>
          <rPr>
            <sz val="12"/>
            <color indexed="81"/>
            <rFont val="Arial"/>
            <family val="2"/>
          </rPr>
          <t xml:space="preserve">
</t>
        </r>
      </text>
    </comment>
    <comment ref="B132" authorId="1" shapeId="0">
      <text>
        <r>
          <rPr>
            <b/>
            <sz val="12"/>
            <color indexed="81"/>
            <rFont val="Arial"/>
            <family val="2"/>
          </rPr>
          <t>Asignaciones destinadas a cubrir los servicios en el campo de las tecnologías de información a través de actividades como planeación y diseño de sistemas de cómputo que integran hardware y software y tecnologías de comunicación, asesoría en la instalación de equipo y redes informáticas, administración de centros de cómputo y servicios de instalación de software, consultoría administrativa (administración general, financiera, organizacional, recursos humanos), científica y técnica (en biología, química, economía, sociología, estadística, geografía, matemáticas, física, agricultura, desarrollos turísticos, seguridad, comercio exterior, desarrollo industrial y otros no clasificados en otra parte). Incluye planeación, diseño y desarrollo de programas computacionales. Excluye: Servicios de investigación de mercados y encuestas de opinión pública, servicios de investigación y desarrollo científico, servicios de administración de negocios, consultoría en psicología, educación y servicios de empleo.</t>
        </r>
        <r>
          <rPr>
            <sz val="12"/>
            <color indexed="81"/>
            <rFont val="Arial"/>
            <family val="2"/>
          </rPr>
          <t xml:space="preserve">
</t>
        </r>
      </text>
    </comment>
    <comment ref="B133" authorId="1" shapeId="0">
      <text>
        <r>
          <rPr>
            <b/>
            <sz val="12"/>
            <color indexed="81"/>
            <rFont val="Arial"/>
            <family val="2"/>
          </rPr>
          <t>Asignaciones destinadas a cubrir el costo de los servicios profesionales que se contraten con personas físicas y morales por concepto de preparación e impartición de cursos de capacitación y/o actualización de los servidores públicos, en territorio nacional o internacional, en cumplimientos de los programas anuales de capacitación que establezcan los entes públicos. Excluye las erogaciones por capacitación correspondientes a las prestaciones comprendidas en el capítulo 1000 Servicios Personales.</t>
        </r>
        <r>
          <rPr>
            <sz val="12"/>
            <color indexed="81"/>
            <rFont val="Arial"/>
            <family val="2"/>
          </rPr>
          <t xml:space="preserve">
</t>
        </r>
      </text>
    </comment>
    <comment ref="B134" authorId="1" shapeId="0">
      <text>
        <r>
          <rPr>
            <b/>
            <sz val="12"/>
            <color indexed="81"/>
            <rFont val="Arial"/>
            <family val="2"/>
          </rPr>
          <t>Asignaciones destinadas a cubrir la investigación y desarrollo en ciencias físicas, de la vida (biología, botánica, biotecnología, medicina, farmacéutica, agricultura), ingeniería, química, oceanografía, geología y matemáticas, ciencias sociales y humanidades (economía, sociología, derecho, educación, lenguaje y psicología).</t>
        </r>
        <r>
          <rPr>
            <sz val="12"/>
            <color indexed="81"/>
            <rFont val="Arial"/>
            <family val="2"/>
          </rPr>
          <t xml:space="preserve">
</t>
        </r>
      </text>
    </comment>
    <comment ref="B135" authorId="1" shapeId="0">
      <text>
        <r>
          <rPr>
            <b/>
            <sz val="12"/>
            <color indexed="81"/>
            <rFont val="Arial"/>
            <family val="2"/>
          </rPr>
          <t>Asignaciones destinadas a cubrir el costo de la contratación de servicios de fotocopiado y preparación de documentos; digitalización de documentos oficiales, fax, engargolado, enmicado, encuadernación, corte de papel, recepción de correspondencia y otros afines. Incluye servicios de apoyo secretarial, servicios de estenografía en los tribunales, transcripción simultánea de diálogos para la televisión, reuniones y conferencias; servicios comerciales no previstos en las demás partidas anteriores. Incluye servicios de impresión de documentos oficiales necesarios tales como: pasaportes, certificados especiales, títulos de crédito, formas fiscales y formas valoradas, y demás documentos para la identificación, trámites oficiales y servicios a la población; servicios de impresión y elaboración de material informativo, tales como: padrones de beneficiarios, reglas de operación, programas sectoriales, regionales, especiales; informes de labores, manuales de organización, de procedimientos y de servicios al público; decretos, convenios, acuerdos, instructivos, proyectos editoriales (libros, revistas y gacetas periódicas), folletos, trípticos, dípticos, carteles, mantas, rótulos, y demás servicios de impresión y elaboración de material informativo. Incluye gastos como: avisos, precisiones, convocatorias, edictos, bases, licitaciones, diario oficial, concursos y aclaraciones, y demás información en medios masivos. Excluye las inserciones derivadas de campañas publicitarias y de comunicación social, las cuales se deberán registrar en las partidas correspondientes al concepto 3600 Servicios de Comunicación Social y Publicidad.</t>
        </r>
        <r>
          <rPr>
            <sz val="12"/>
            <color indexed="81"/>
            <rFont val="Arial"/>
            <family val="2"/>
          </rPr>
          <t xml:space="preserve">
</t>
        </r>
      </text>
    </comment>
    <comment ref="B136" authorId="1" shapeId="0">
      <text>
        <r>
          <rPr>
            <b/>
            <sz val="12"/>
            <color indexed="81"/>
            <rFont val="Arial"/>
            <family val="2"/>
          </rPr>
          <t>Asignaciones destinadas a la realización de programas, investigaciones, acciones y actividades en materia de seguridad pública y nacional, en cumplimiento de funciones y actividades oficiales, cuya realización implique riesgo, urgencia y confidencialidad extrema. Incluye los recursos para la contratación temporal de personas y la adquisición de materiales y servicios necesarios para tales efectos. En ningún caso se podrán sufragar con cargo a esta partida, erogaciones previstas en otros capítulos, conceptos y partidas de este clasificador cuando corresponda a programas, investigaciones, acciones y actividades diferentes de los especiales sujetos a esta partida.</t>
        </r>
        <r>
          <rPr>
            <sz val="12"/>
            <color indexed="81"/>
            <rFont val="Arial"/>
            <family val="2"/>
          </rPr>
          <t xml:space="preserve">
</t>
        </r>
      </text>
    </comment>
    <comment ref="B137" authorId="1" shapeId="0">
      <text>
        <r>
          <rPr>
            <b/>
            <sz val="12"/>
            <color indexed="81"/>
            <rFont val="Arial"/>
            <family val="2"/>
          </rPr>
          <t>Asignaciones destinadas a cubrir las erogaciones por servicios de monitoreo de personas, objetos o procesos tanto de inmuebles de los entes públicos como de lugares de dominio público prestados por instituciones de seguridad.</t>
        </r>
        <r>
          <rPr>
            <sz val="12"/>
            <color indexed="81"/>
            <rFont val="Arial"/>
            <family val="2"/>
          </rPr>
          <t xml:space="preserve">
</t>
        </r>
      </text>
    </comment>
    <comment ref="B138" authorId="1" shapeId="0">
      <text>
        <r>
          <rPr>
            <b/>
            <sz val="12"/>
            <color indexed="81"/>
            <rFont val="Arial"/>
            <family val="2"/>
          </rPr>
          <t>Servicios profesionales de investigación de mercados, de fotografía, todo tipo de traducciones escritas o verbales, veterinarios, de valuación de metales, piedras preciosas, obras de arte y antigüedades, y otros servicios profesionales, científicos y técnicos no clasificados en otra parte.</t>
        </r>
        <r>
          <rPr>
            <sz val="12"/>
            <color indexed="81"/>
            <rFont val="Arial"/>
            <family val="2"/>
          </rPr>
          <t xml:space="preserve">
</t>
        </r>
      </text>
    </comment>
    <comment ref="B139" authorId="1" shapeId="0">
      <text>
        <r>
          <rPr>
            <b/>
            <sz val="12"/>
            <color indexed="81"/>
            <rFont val="Arial"/>
            <family val="2"/>
          </rPr>
          <t>Asignaciones destinadas a cubrir el costo de servicios tales como: fletes y maniobras; almacenaje, embalaje y envase; así como servicios bancarios y financieros; seguros patrimoniales; comisiones por ventas.</t>
        </r>
        <r>
          <rPr>
            <sz val="12"/>
            <color indexed="81"/>
            <rFont val="Arial"/>
            <family val="2"/>
          </rPr>
          <t xml:space="preserve">
</t>
        </r>
      </text>
    </comment>
    <comment ref="B140" authorId="1" shapeId="0">
      <text>
        <r>
          <rPr>
            <b/>
            <sz val="12"/>
            <color indexed="81"/>
            <rFont val="Arial"/>
            <family val="2"/>
          </rPr>
          <t>Asignaciones destinadas a cubrir el pago de servicios financieros y bancarios, tales como: el pago de comisiones, intereses por adeudos de los entes públicos, descuentos e intereses devengados con motivo de la colocación de empréstitos, certificados u otras obligaciones a cargo de la Tesorería, de acuerdo con tratados, contratos, convenios o leyes. Incluye los gastos por la realización de avalúo de bienes muebles e inmuebles o por justipreciación.</t>
        </r>
        <r>
          <rPr>
            <sz val="12"/>
            <color indexed="81"/>
            <rFont val="Arial"/>
            <family val="2"/>
          </rPr>
          <t xml:space="preserve">
</t>
        </r>
      </text>
    </comment>
    <comment ref="B141" authorId="1" shapeId="0">
      <text>
        <r>
          <rPr>
            <b/>
            <sz val="12"/>
            <color indexed="81"/>
            <rFont val="Arial"/>
            <family val="2"/>
          </rPr>
          <t>Asignaciones destinadas a cubrir los gastos por servicios de cobranza, investigación crediticia y recopilación de información sobre solvencia financiera de personas o negocios.</t>
        </r>
        <r>
          <rPr>
            <sz val="12"/>
            <color indexed="81"/>
            <rFont val="Arial"/>
            <family val="2"/>
          </rPr>
          <t xml:space="preserve">
</t>
        </r>
      </text>
    </comment>
    <comment ref="B142" authorId="1" shapeId="0">
      <text>
        <r>
          <rPr>
            <b/>
            <sz val="12"/>
            <color indexed="81"/>
            <rFont val="Arial"/>
            <family val="2"/>
          </rPr>
          <t>signaciones destinadas a cubrir el pago de servicios financieros por guarda, custodia, traslado de valores y otros gastos inherentes a la recaudación.</t>
        </r>
        <r>
          <rPr>
            <sz val="12"/>
            <color indexed="81"/>
            <rFont val="Arial"/>
            <family val="2"/>
          </rPr>
          <t xml:space="preserve">
</t>
        </r>
      </text>
    </comment>
    <comment ref="B143" authorId="1" shapeId="0">
      <text>
        <r>
          <rPr>
            <b/>
            <sz val="12"/>
            <color indexed="81"/>
            <rFont val="Arial"/>
            <family val="2"/>
          </rPr>
          <t>Asignaciones destinadas a cubrir las primas con cargo al presupuesto autorizado de los entes públicos, por concepto de la contratación del seguro de responsabilidad patrimonial del Estado, que permita con la suma asegurada cubrir el monto equivalente a las indemnizaciones y que corresponderán a la reparación integral del daño y, en su caso, por el daño personal y moral, que se ocasionen como consecuencia de la actividad administrativa irregular del Estado. Excluye el monto de las erogaciones que resulten por insuficiencia de la suma asegurada contra el costo de la indemnización y, en su caso, los deducibles correspondientes. Estas erogaciones deberán cubrirse con cargo a la partida: Otros gastos por responsabilidades, de este Clasificador.</t>
        </r>
        <r>
          <rPr>
            <sz val="12"/>
            <color indexed="81"/>
            <rFont val="Arial"/>
            <family val="2"/>
          </rPr>
          <t xml:space="preserve">
</t>
        </r>
      </text>
    </comment>
    <comment ref="B144" authorId="1" shapeId="0">
      <text>
        <r>
          <rPr>
            <b/>
            <sz val="12"/>
            <color indexed="81"/>
            <rFont val="Arial"/>
            <family val="2"/>
          </rPr>
          <t>Asignaciones destinadas a cubrir las primas por concepto de seguros contra robos, incendios, y demás riesgos o contingencias a que pueden estar sujetos los materiales, bienes muebles e inmuebles y todo tipo de valores registrados en los activos. Excluye el pago de deducibles previstos en el concepto: Servicios de instalación, reparación, mantenimiento y conservación, así como los seguros de vida del personal civil y militar o de gastos médicos, previstos en el capítulo 1000 Servicios Personales.</t>
        </r>
        <r>
          <rPr>
            <sz val="12"/>
            <color indexed="81"/>
            <rFont val="Arial"/>
            <family val="2"/>
          </rPr>
          <t xml:space="preserve">
</t>
        </r>
      </text>
    </comment>
    <comment ref="B145" authorId="1" shapeId="0">
      <text>
        <r>
          <rPr>
            <b/>
            <sz val="12"/>
            <color indexed="81"/>
            <rFont val="Arial"/>
            <family val="2"/>
          </rPr>
          <t>Asignaciones destinadas a cubrir el costo de los servicios de almacenamiento, embalaje, desembalaje, envase y desenvase de toda clase de objetos, artículos, materiales, mobiliario, entre otros.</t>
        </r>
        <r>
          <rPr>
            <sz val="12"/>
            <color indexed="81"/>
            <rFont val="Arial"/>
            <family val="2"/>
          </rPr>
          <t xml:space="preserve">
</t>
        </r>
      </text>
    </comment>
    <comment ref="B146" authorId="1" shapeId="0">
      <text>
        <r>
          <rPr>
            <b/>
            <sz val="12"/>
            <color indexed="81"/>
            <rFont val="Arial"/>
            <family val="2"/>
          </rPr>
          <t>Asignaciones destinadas a cubrir el costo de traslado, maniobras, embarque y desembarque de toda clase de objetos, artículos, materiales, mobiliario, entre otros, que no requieren de equipo especializado (camiones de redilas, tipo caja, con contenedor, plataforma para carga general), como de aquellos productos que por sus características (líquidos, gases) requieren ser transportados en camiones con equipo especializado (equipo de refrigeración, equipo para transportar materiales y residuos peligrosos, plataformas para carga especializada y mudanzas).</t>
        </r>
        <r>
          <rPr>
            <sz val="12"/>
            <color indexed="81"/>
            <rFont val="Arial"/>
            <family val="2"/>
          </rPr>
          <t xml:space="preserve">
</t>
        </r>
      </text>
    </comment>
    <comment ref="B147" authorId="1" shapeId="0">
      <text>
        <r>
          <rPr>
            <b/>
            <sz val="12"/>
            <color indexed="81"/>
            <rFont val="Arial"/>
            <family val="2"/>
          </rPr>
          <t>Asignaciones destinadas a cubrir el pago de comisiones a personas físicas, ya sean: profesionistas, técnico, expertos o peritos, así como a las personas morales, con las cuáles se tenga celebrado contrato respectivo, por los servicios de venta prestados a los entes públicos.</t>
        </r>
        <r>
          <rPr>
            <sz val="12"/>
            <color indexed="81"/>
            <rFont val="Arial"/>
            <family val="2"/>
          </rPr>
          <t xml:space="preserve">
</t>
        </r>
      </text>
    </comment>
    <comment ref="B148" authorId="1" shapeId="0">
      <text>
        <r>
          <rPr>
            <b/>
            <sz val="12"/>
            <color indexed="81"/>
            <rFont val="Arial"/>
            <family val="2"/>
          </rPr>
          <t>Otros servicios financieros, bancarios y comerciales no previstos en las demás partidas anteriores de este concepto. Incluye casetas telefónicas sin operar las redes alámbricas, recepción de llamadas telefónicas y promoción por teléfono de bienes y servicios, de recepción de llamadas telefónicas en nombre de los clientes. Excluye: cálculo de impuestos y preparación de formatos para la declaración de impuestos, al procesamiento de datos, a la operación de redes de telefonía tradicional, venta de productos por teléfono y a los servicios de correo electrónico.</t>
        </r>
        <r>
          <rPr>
            <sz val="12"/>
            <color indexed="81"/>
            <rFont val="Arial"/>
            <family val="2"/>
          </rPr>
          <t xml:space="preserve">
</t>
        </r>
      </text>
    </comment>
    <comment ref="B149" authorId="1" shapeId="0">
      <text>
        <r>
          <rPr>
            <b/>
            <sz val="12"/>
            <color indexed="81"/>
            <rFont val="Arial"/>
            <family val="2"/>
          </rPr>
          <t>Asignaciones destinadas a cubrir erogaciones no capitalizables por contratación de servicios para la instalación, mantenimiento, reparación y conservación de toda clase de bienes muebles e inmuebles. Incluye los deducibles de seguros, así como los servicios de lavandería, limpieza, jardinería, higiene y fumigación. Excluye los gastos por concepto de mantenimiento y rehabilitación de la obra pública.</t>
        </r>
        <r>
          <rPr>
            <sz val="12"/>
            <color indexed="81"/>
            <rFont val="Arial"/>
            <family val="2"/>
          </rPr>
          <t xml:space="preserve">
</t>
        </r>
      </text>
    </comment>
    <comment ref="B150" authorId="1" shapeId="0">
      <text>
        <r>
          <rPr>
            <b/>
            <sz val="12"/>
            <color indexed="81"/>
            <rFont val="Arial"/>
            <family val="2"/>
          </rPr>
          <t>Asignaciones destinadas a cubrir los gastos por servicios de conservación y mantenimiento menor de edificios, locales, terrenos, predios, áreas verdes y caminos de acceso, propiedad de la Nación o al servicio de los entes públicos, cuando se efectúen por cuenta de terceros, incluido el pago de deducibles de seguro.</t>
        </r>
        <r>
          <rPr>
            <sz val="12"/>
            <color indexed="81"/>
            <rFont val="Arial"/>
            <family val="2"/>
          </rPr>
          <t xml:space="preserve">
</t>
        </r>
      </text>
    </comment>
    <comment ref="B151" authorId="1" shapeId="0">
      <text>
        <r>
          <rPr>
            <b/>
            <sz val="12"/>
            <color indexed="81"/>
            <rFont val="Arial"/>
            <family val="2"/>
          </rPr>
          <t>Asignaciones destinadas a cubrir los gastos por servicios de instalación, reparación y mantenimiento de toda clase de mobiliario y equipo de administración, tales como: escritorios, sillas, sillones, archiveros, máquinas de escribir, calculadoras, fotocopiadoras, entre otros. Incluye el pago de deducibles de seguros.</t>
        </r>
      </text>
    </comment>
    <comment ref="B152" authorId="1" shapeId="0">
      <text>
        <r>
          <rPr>
            <b/>
            <sz val="12"/>
            <color indexed="81"/>
            <rFont val="Arial"/>
            <family val="2"/>
          </rPr>
          <t>Asignaciones destinadas a cubrir los gastos por servicios que se contraten con terceros para la instalación, reparación y mantenimiento de equipos de cómputo y tecnologías de la información, tales como: computadoras, impresoras, dispositivos de seguridad, reguladores, fuentes de potencia ininterrumpida, entre otros. Incluye el pago de deducibles de seguros.</t>
        </r>
        <r>
          <rPr>
            <sz val="12"/>
            <color indexed="81"/>
            <rFont val="Arial"/>
            <family val="2"/>
          </rPr>
          <t xml:space="preserve">
</t>
        </r>
      </text>
    </comment>
    <comment ref="B153" authorId="1" shapeId="0">
      <text>
        <r>
          <rPr>
            <b/>
            <sz val="12"/>
            <color indexed="81"/>
            <rFont val="Arial"/>
            <family val="2"/>
          </rPr>
          <t>Asignaciones destinadas a cubrir los gastos por servicios de instalación, reparación y mantenimiento de equipo e instrumental médico y de laboratorio.</t>
        </r>
        <r>
          <rPr>
            <sz val="12"/>
            <color indexed="81"/>
            <rFont val="Arial"/>
            <family val="2"/>
          </rPr>
          <t xml:space="preserve">
</t>
        </r>
      </text>
    </comment>
    <comment ref="B154" authorId="1" shapeId="0">
      <text>
        <r>
          <rPr>
            <b/>
            <sz val="12"/>
            <color indexed="81"/>
            <rFont val="Arial"/>
            <family val="2"/>
          </rPr>
          <t>Asignaciones destinadas a cubrir los gastos por servicios de reparación y mantenimiento del equipo de transporte terrestre, aeroespacial, marítimo, lacustre y fluvial e instalación de equipos en los mismos, propiedad o al servicio de los entes públicos.</t>
        </r>
        <r>
          <rPr>
            <sz val="12"/>
            <color indexed="81"/>
            <rFont val="Arial"/>
            <family val="2"/>
          </rPr>
          <t xml:space="preserve">
</t>
        </r>
      </text>
    </comment>
    <comment ref="B155" authorId="1" shapeId="0">
      <text>
        <r>
          <rPr>
            <b/>
            <sz val="12"/>
            <color indexed="81"/>
            <rFont val="Arial"/>
            <family val="2"/>
          </rPr>
          <t>Asignaciones destinadas a cubrir los gastos por servicios de reparación y mantenimiento del equipo de defensa y seguridad.</t>
        </r>
        <r>
          <rPr>
            <sz val="12"/>
            <color indexed="81"/>
            <rFont val="Arial"/>
            <family val="2"/>
          </rPr>
          <t xml:space="preserve">
</t>
        </r>
      </text>
    </comment>
    <comment ref="B156" authorId="1" shapeId="0">
      <text>
        <r>
          <rPr>
            <b/>
            <sz val="12"/>
            <color indexed="81"/>
            <rFont val="Arial"/>
            <family val="2"/>
          </rPr>
          <t>Asignaciones destinadas a cubrir los gastos por servicios de instalación, reparación y mantenimiento de la maquinaria, otros equipos y herramienta, propiedad o al servicio de los entes públicos tales como: tractores, palas mecánicas, dragas, fertilizadoras, vehículos, embarcaciones, aeronaves, equipo especializado instalado en los inmuebles, entre otros, cuando se efectúen por cuenta de terceros. Incluye el mantenimiento de plantas e instalaciones productivas y el pago de deducibles de seguros.</t>
        </r>
      </text>
    </comment>
    <comment ref="B157" authorId="1" shapeId="0">
      <text>
        <r>
          <rPr>
            <b/>
            <sz val="12"/>
            <color indexed="81"/>
            <rFont val="Arial"/>
            <family val="2"/>
          </rPr>
          <t>Asignaciones destinadas a cubrir los gastos por servicios de lavandería, limpieza, desinfección, higiene en los bienes muebles e inmuebles propiedad o al cuidado de los entes públicos. Servicios de manejo de desechos y remediación, como recolección y manejo de desechos, operación de sitios para enterrar desechos (confinamiento), la recuperación y clasificación de materiales reciclables y rehabilitación de limpieza de zonas contaminadas.</t>
        </r>
        <r>
          <rPr>
            <sz val="12"/>
            <color indexed="81"/>
            <rFont val="Arial"/>
            <family val="2"/>
          </rPr>
          <t xml:space="preserve">
</t>
        </r>
      </text>
    </comment>
    <comment ref="B158" authorId="1" shapeId="0">
      <text>
        <r>
          <rPr>
            <b/>
            <sz val="12"/>
            <color indexed="81"/>
            <rFont val="Arial"/>
            <family val="2"/>
          </rPr>
          <t>Asignaciones destinadas a cubrir los gastos por control y exterminación de plagas, instalación y mantenimiento de áreas verdes como la plantación, fertilización y poda de árboles, plantas y hierbas.</t>
        </r>
        <r>
          <rPr>
            <sz val="12"/>
            <color indexed="81"/>
            <rFont val="Arial"/>
            <family val="2"/>
          </rPr>
          <t xml:space="preserve">
</t>
        </r>
      </text>
    </comment>
    <comment ref="B159" authorId="1" shapeId="0">
      <text>
        <r>
          <rPr>
            <b/>
            <sz val="12"/>
            <color indexed="81"/>
            <rFont val="Arial"/>
            <family val="2"/>
          </rPr>
          <t>Asignaciones destinadas a cubrir los gastos de realización y difusión de mensajes y campañas para informar a la población sobre los programas, servicios públicos y el quehacer gubernamental en general; así como la publicidad comercial de los productos y servicios que generan ingresos para los entes públicos. Incluye la contratación de servicios de impresión y publicación de información.</t>
        </r>
        <r>
          <rPr>
            <sz val="12"/>
            <color indexed="81"/>
            <rFont val="Arial"/>
            <family val="2"/>
          </rPr>
          <t xml:space="preserve">
</t>
        </r>
      </text>
    </comment>
    <comment ref="B160" authorId="1" shapeId="0">
      <text>
        <r>
          <rPr>
            <b/>
            <sz val="12"/>
            <color indexed="81"/>
            <rFont val="Arial"/>
            <family val="2"/>
          </rPr>
          <t>Asignaciones destinadas a cubrir el costo de difusión del quehacer gubernamental y de los bienes y servicios públicos que prestan los entes públicos, la publicación y difusión masiva de las mismas a un público objetivo determinado a través de televisión abierta y restringida, radio, cine, prensa, encartes, espectaculares, mobiliario urbano, tarjetas telefónicas, medios electrónicos e impresos internacionales, folletos, trípticos, dípticos, carteles, mantas, rótulos, producto integrado y otros medios complementarios; estudios para medir la pertinencia y efectividad de las campañas, así como los gastos derivados de la contratación de personas físicas y/o morales que presten servicios afines para la elaboración, difusión y evaluación de dichas campañas.</t>
        </r>
        <r>
          <rPr>
            <sz val="12"/>
            <color indexed="81"/>
            <rFont val="Arial"/>
            <family val="2"/>
          </rPr>
          <t xml:space="preserve">
</t>
        </r>
      </text>
    </comment>
    <comment ref="B161" authorId="1" shapeId="0">
      <text>
        <r>
          <rPr>
            <b/>
            <sz val="12"/>
            <color indexed="81"/>
            <rFont val="Arial"/>
            <family val="2"/>
          </rPr>
          <t>Asignaciones destinadas a cubrir el costo de la publicidad derivada de la comercialización de los productos o servicios de los entes públicos que generan un ingreso para el Estado. Incluye el diseño y conceptualización de campañas publicitarias; preproducción, producción, postproducción y copiado; publicación y difusión masiva de las mismas a un público objetivo determinado a través de televisión abierta y restringida, radio, cine, prensa, encartes, espectaculares, mobiliario urbano, tarjetas telefónicas, Internet, medios electrónicos e impresos internacionales, folletos, trípticos, dípticos, carteles, mantas, rótulos, producto integrado, puntos de venta, artículos promocionales, servicios integrales de promoción y otros medios complementarios, estudios para medir la pertinencia y efectividad de campañas; así como los gastos derivados de la contratación de personas físicas y/o morales que presenten servicios afines para la elaboración, difusión y evaluación de dichas campañas publicitarias. Excluye los gastos de difusión de mensajes que no comercializan productos o servicios.</t>
        </r>
        <r>
          <rPr>
            <sz val="12"/>
            <color indexed="81"/>
            <rFont val="Arial"/>
            <family val="2"/>
          </rPr>
          <t xml:space="preserve">
</t>
        </r>
      </text>
    </comment>
    <comment ref="B162" authorId="1" shapeId="0">
      <text>
        <r>
          <rPr>
            <b/>
            <sz val="12"/>
            <color indexed="81"/>
            <rFont val="Arial"/>
            <family val="2"/>
          </rPr>
          <t>Asignaciones destinadas a cubrir los gastos por diseño y conceptualización de campañas de comunicación, preproducción, producción y copiado.</t>
        </r>
        <r>
          <rPr>
            <sz val="12"/>
            <color indexed="81"/>
            <rFont val="Arial"/>
            <family val="2"/>
          </rPr>
          <t xml:space="preserve">
</t>
        </r>
      </text>
    </comment>
    <comment ref="B163" authorId="1" shapeId="0">
      <text>
        <r>
          <rPr>
            <b/>
            <sz val="12"/>
            <color indexed="81"/>
            <rFont val="Arial"/>
            <family val="2"/>
          </rPr>
          <t>Asignaciones destinadas a cubrir gastos por concepto de revelado o impresión de fotografía.</t>
        </r>
        <r>
          <rPr>
            <sz val="12"/>
            <color indexed="81"/>
            <rFont val="Arial"/>
            <family val="2"/>
          </rPr>
          <t xml:space="preserve">
</t>
        </r>
      </text>
    </comment>
    <comment ref="B164" authorId="1" shapeId="0">
      <text>
        <r>
          <rPr>
            <b/>
            <sz val="12"/>
            <color indexed="81"/>
            <rFont val="Arial"/>
            <family val="2"/>
          </rPr>
          <t>Asignaciones destinadas a cubrir el costo por postproducción (doblaje, titulaje, subtitulaje, efectos visuales, animación, edición, conversión de formato, copiado de videos, entre otros) y otros servicios para la industria fílmica y del video (crestomatía y servicios prestados por laboratorios fílmicos).</t>
        </r>
        <r>
          <rPr>
            <sz val="12"/>
            <color indexed="81"/>
            <rFont val="Arial"/>
            <family val="2"/>
          </rPr>
          <t xml:space="preserve">
</t>
        </r>
      </text>
    </comment>
    <comment ref="B165" authorId="1" shapeId="0">
      <text>
        <r>
          <rPr>
            <b/>
            <sz val="12"/>
            <color indexed="81"/>
            <rFont val="Arial"/>
            <family val="2"/>
          </rPr>
          <t>Asignaciones destinadas a cubrir el gasto por creación, difusión y transmisión de contenido de interés general o específico a través de internet exclusivamente.</t>
        </r>
        <r>
          <rPr>
            <sz val="12"/>
            <color indexed="81"/>
            <rFont val="Arial"/>
            <family val="2"/>
          </rPr>
          <t xml:space="preserve">
</t>
        </r>
      </text>
    </comment>
    <comment ref="B166" authorId="1" shapeId="0">
      <text>
        <r>
          <rPr>
            <b/>
            <sz val="12"/>
            <color indexed="81"/>
            <rFont val="Arial"/>
            <family val="2"/>
          </rPr>
          <t>Asignaciones destinadas a cubrir el costo de la contratación de servicios profesionales con personas físicas o morales, por concepto de monitoreo de información en medios masivos de comunicación, de las actividades de los entes públicos, que no se encuentren comprendidas en las demás partidas de este Capítulo.</t>
        </r>
        <r>
          <rPr>
            <sz val="12"/>
            <color indexed="81"/>
            <rFont val="Arial"/>
            <family val="2"/>
          </rPr>
          <t xml:space="preserve">
</t>
        </r>
      </text>
    </comment>
    <comment ref="B167" authorId="1" shapeId="0">
      <text>
        <r>
          <rPr>
            <b/>
            <sz val="12"/>
            <color indexed="81"/>
            <rFont val="Arial"/>
            <family val="2"/>
          </rPr>
          <t>Asignaciones destinadas a cubrir los servicios de traslado, instalación y viáticos del personal, cuando por el desempeño de sus labores propias o comisiones de trabajo, requieran trasladarse a lugares distintos al de su adscripción.</t>
        </r>
        <r>
          <rPr>
            <sz val="12"/>
            <color indexed="81"/>
            <rFont val="Arial"/>
            <family val="2"/>
          </rPr>
          <t xml:space="preserve">
</t>
        </r>
      </text>
    </comment>
    <comment ref="B168" authorId="1" shapeId="0">
      <text>
        <r>
          <rPr>
            <b/>
            <sz val="12"/>
            <color indexed="81"/>
            <rFont val="Arial"/>
            <family val="2"/>
          </rPr>
          <t>Asignaciones destinadas a cubrir  los gastos por concepto de traslado de persona por vía aérea en cumplimiento de sus funciones públicas. Incluye gastos por traslado de presos, reparto y entrega de mensajería. Excluye los pasajes por concepto de becas y arrendamiento de equipo de transporte.</t>
        </r>
        <r>
          <rPr>
            <sz val="12"/>
            <color indexed="81"/>
            <rFont val="Arial"/>
            <family val="2"/>
          </rPr>
          <t xml:space="preserve">
</t>
        </r>
      </text>
    </comment>
    <comment ref="B169" authorId="1" shapeId="0">
      <text>
        <r>
          <rPr>
            <b/>
            <sz val="12"/>
            <color indexed="81"/>
            <rFont val="Arial"/>
            <family val="2"/>
          </rPr>
          <t>Asignaciones destinadas a cubrir los gastos por concepto de traslado de personal por vía terrestre urbana y suburbana, interurbana y rural, taxis y ferroviario, en cumplimiento de sus funciones públicas. Incluye gastos por traslado de presos reparto y entrega de mensajería. Excluye pasajes por concepto de becas y arrendamiento de equipo de transporte.</t>
        </r>
        <r>
          <rPr>
            <sz val="12"/>
            <color indexed="81"/>
            <rFont val="Arial"/>
            <family val="2"/>
          </rPr>
          <t xml:space="preserve">
</t>
        </r>
      </text>
    </comment>
    <comment ref="B170" authorId="1" shapeId="0">
      <text>
        <r>
          <rPr>
            <b/>
            <sz val="12"/>
            <color indexed="81"/>
            <rFont val="Arial"/>
            <family val="2"/>
          </rPr>
          <t>Asignaciones destinadas a cubrir los gastos por concepto de traslado de personal por vía marítima, lacustre y fluvial en cumplimiento de sus funciones públicas. Incluye gastos por traslado de presos reparto y entrega de mensajería. Excluye los pasajes por concepto de becas y arrendamiento de equipo de transporte.</t>
        </r>
        <r>
          <rPr>
            <sz val="12"/>
            <color indexed="81"/>
            <rFont val="Arial"/>
            <family val="2"/>
          </rPr>
          <t xml:space="preserve">
</t>
        </r>
      </text>
    </comment>
    <comment ref="B171" authorId="1" shapeId="0">
      <text>
        <r>
          <rPr>
            <b/>
            <sz val="12"/>
            <color indexed="81"/>
            <rFont val="Arial"/>
            <family val="2"/>
          </rPr>
          <t>Asignaciones destinadas al autotransporte tanto de mercancías que no requieren de equipo especializado y que normalmente se transportan en camiones de caja o en contenedores, como de aquellos productos que por sus características (líquidos, gases, etc.) requieren ser transportados en camiones con equipo especializado.</t>
        </r>
        <r>
          <rPr>
            <sz val="12"/>
            <color indexed="81"/>
            <rFont val="Arial"/>
            <family val="2"/>
          </rPr>
          <t xml:space="preserve">
</t>
        </r>
      </text>
    </comment>
    <comment ref="B172" authorId="1" shapeId="0">
      <text>
        <r>
          <rPr>
            <b/>
            <sz val="12"/>
            <color indexed="81"/>
            <rFont val="Arial"/>
            <family val="2"/>
          </rPr>
          <t>Asignaciones destinadas a cubrir los gastos por concepto de alimentación, hospedaje y arrendamiento de vehículos en el desempeño de comisiones temporales dentro del país, derivado de la realización de labores en campo o de supervisión e inspección, en lugares distintos a los de su adscripción. Esta partida aplica las cuotas diferenciales que señalen los tabuladores respectivos. Excluye los gastos de pasajes.</t>
        </r>
        <r>
          <rPr>
            <sz val="12"/>
            <color indexed="81"/>
            <rFont val="Arial"/>
            <family val="2"/>
          </rPr>
          <t xml:space="preserve">
</t>
        </r>
      </text>
    </comment>
    <comment ref="B173" authorId="1" shapeId="0">
      <text>
        <r>
          <rPr>
            <b/>
            <sz val="12"/>
            <color indexed="81"/>
            <rFont val="Arial"/>
            <family val="2"/>
          </rPr>
          <t>Asignaciones destinadas a cubrir los gastos por concepto de alimentación, hospedaje y arrendamiento de vehículos en el desempeño de comisiones temporales fuera del país, derivado de la realización de labores en campo o de supervisión e inspección, en lugares distintos a los de su adscripción. Esta partida aplica las cuotas diferenciales que señalen los tabuladores respectivos. Excluye los gastos de pasajes.</t>
        </r>
        <r>
          <rPr>
            <sz val="12"/>
            <color indexed="81"/>
            <rFont val="Arial"/>
            <family val="2"/>
          </rPr>
          <t xml:space="preserve">
</t>
        </r>
      </text>
    </comment>
    <comment ref="B174" authorId="1" shapeId="0">
      <text>
        <r>
          <rPr>
            <b/>
            <sz val="12"/>
            <color indexed="81"/>
            <rFont val="Arial"/>
            <family val="2"/>
          </rPr>
          <t>Asignaciones destinadas a cubrir los gastos que ocasione la instalación del personal civil o militar, diplomático y consular al servicio de los entes públicos, cuando en el desempeño de funciones oficiales dentro o fuera del país, se requiera su permanencia fuera de su residencia en forma transitoria o permanente. Incluye, en su caso, el traslado de menaje de casa. Excluye los pagos de viáticos y pasajes.</t>
        </r>
        <r>
          <rPr>
            <sz val="12"/>
            <color indexed="81"/>
            <rFont val="Arial"/>
            <family val="2"/>
          </rPr>
          <t xml:space="preserve">
</t>
        </r>
      </text>
    </comment>
    <comment ref="B175" authorId="1" shapeId="0">
      <text>
        <r>
          <rPr>
            <b/>
            <sz val="12"/>
            <color indexed="81"/>
            <rFont val="Arial"/>
            <family val="2"/>
          </rPr>
          <t>Asignaciones destinadas a cubrir las erogaciones que realicen los entes públicos por la contratación con personas físicas y morales de servicios diversos cuya desagregación no es realizable en forma específica para cada una de las partidas de gasto de este concepto, por tratarse de una combinación de servicios relacionados cuya prestación se estipula en forma integral y que en términos del costo total resulta en condiciones menos onerosas para los entes públicos.</t>
        </r>
        <r>
          <rPr>
            <sz val="12"/>
            <color indexed="81"/>
            <rFont val="Arial"/>
            <family val="2"/>
          </rPr>
          <t xml:space="preserve">
</t>
        </r>
      </text>
    </comment>
    <comment ref="B176" authorId="1" shapeId="0">
      <text>
        <r>
          <rPr>
            <b/>
            <sz val="12"/>
            <color indexed="81"/>
            <rFont val="Arial"/>
            <family val="2"/>
          </rPr>
          <t>Asignaciones destinadas a cubrir el pago de servicios básicos distintos de los señalados en las partidas de este concepto, tales como pensiones de estacionamiento, entre otros, requeridos en el desempeño de funciones oficiales.</t>
        </r>
        <r>
          <rPr>
            <sz val="12"/>
            <color indexed="81"/>
            <rFont val="Arial"/>
            <family val="2"/>
          </rPr>
          <t xml:space="preserve">
</t>
        </r>
      </text>
    </comment>
    <comment ref="B177" authorId="1" shapeId="0">
      <text>
        <r>
          <rPr>
            <b/>
            <sz val="12"/>
            <color indexed="81"/>
            <rFont val="Arial"/>
            <family val="2"/>
          </rPr>
          <t>Asignaciones destinadas a cubrir los servicios relacionados con la celebración de actos y ceremonias oficiales realizadas por los entes públicos; así como los gastos de representación y los necesarios para las oficinas establecidas en el exterior.</t>
        </r>
        <r>
          <rPr>
            <sz val="12"/>
            <color indexed="81"/>
            <rFont val="Arial"/>
            <family val="2"/>
          </rPr>
          <t xml:space="preserve">
</t>
        </r>
      </text>
    </comment>
    <comment ref="B178" authorId="1" shapeId="0">
      <text>
        <r>
          <rPr>
            <b/>
            <sz val="12"/>
            <color indexed="81"/>
            <rFont val="Arial"/>
            <family val="2"/>
          </rPr>
          <t>Asignaciones destinadas a cubrir los servicios integrales que se contraten con motivo de organización y ejecución de recepciones de los titulares de los entes públicos al personal del Cuerpo Diplomático acreditado y personalidades nacionales o extranjeras residentes o de visita en el territorio nacional, así como para cubrir dichos gastos en eventos que se realicen en el extranjero; siempre y cuando que por tratarse de servicios integrales no puedan desagregarse en otras partidas de los capítulos 2000 Materiales y Suministros y 3000 Servicios Generales. Incluye bienes y servicios tales como: organización y ejecución de recepciones, adornos, escenografía, entre otros.</t>
        </r>
        <r>
          <rPr>
            <sz val="12"/>
            <color indexed="81"/>
            <rFont val="Arial"/>
            <family val="2"/>
          </rPr>
          <t xml:space="preserve">
</t>
        </r>
      </text>
    </comment>
    <comment ref="B179" authorId="1" shapeId="0">
      <text>
        <r>
          <rPr>
            <b/>
            <sz val="12"/>
            <color indexed="81"/>
            <rFont val="Arial"/>
            <family val="2"/>
          </rPr>
          <t>Asignaciones destinadas a cubrir los servicios integrales que se contraten con motivo de la celebración de actos conmemorativos, de orden social y cultural; siempre y cuando que por tratarse de servicios integrales no pueden desagregarse en otras partidas de los capítulos 2000 Materiales y Suministros y 3000 Servicios Generales. Incluye la realización de ceremonias patrióticas y oficiales, desfiles, la adquisición de ofrendas florales y luctuosas, conciertos, entre otros.</t>
        </r>
        <r>
          <rPr>
            <sz val="12"/>
            <color indexed="81"/>
            <rFont val="Arial"/>
            <family val="2"/>
          </rPr>
          <t xml:space="preserve">
</t>
        </r>
      </text>
    </comment>
    <comment ref="B180" authorId="1" shapeId="0">
      <text>
        <r>
          <rPr>
            <b/>
            <sz val="12"/>
            <color indexed="81"/>
            <rFont val="Arial"/>
            <family val="2"/>
          </rPr>
          <t>Asignaciones destinadas a cubrir el costo del servicio integral que se contrate para la celebración de congresos, convenciones, seminarios, simposios y cualquier otro tipo de foro análogo o de características similares, que se organicen en cumplimiento de lo previsto en los programas de los entes públicos, o con motivo de las atribuciones que les corresponden; siempre y cuando que por tratarse de servicios integrales no puedan desagregarse en otras partidas de los capítulos 2000 Materiales y Suministros y 3000 Servicios Generales. Incluye los gastos estrictamente indispensables que se ocasionen con motivo de la participación en dichos eventos de servidores públicos federales o locales, ponentes y conferencistas, entre otros.</t>
        </r>
        <r>
          <rPr>
            <sz val="12"/>
            <color indexed="81"/>
            <rFont val="Arial"/>
            <family val="2"/>
          </rPr>
          <t xml:space="preserve">
</t>
        </r>
      </text>
    </comment>
    <comment ref="B181" authorId="1" shapeId="0">
      <text>
        <r>
          <rPr>
            <b/>
            <sz val="12"/>
            <color indexed="81"/>
            <rFont val="Arial"/>
            <family val="2"/>
          </rPr>
          <t>Asignaciones destinadas a cubrir el costo del servicio integral que se contrate con personas físicas y morales para la instalación y sostenimiento de exposiciones y cualquier otro tipo de muestra análoga o de características similares, que se organicen en cumplimiento de lo previsto en los programas de los entes públicos, o con motivo de las atribuciones que les corresponden, siempre y cuando no puedan desagregarse en otras partidas de los capítulos 2000 Materiales y Suministros y 3000 Servicios Generales. Incluye el pago de indemnizaciones por los daños que sufran los bienes expuestos.</t>
        </r>
        <r>
          <rPr>
            <sz val="12"/>
            <color indexed="81"/>
            <rFont val="Arial"/>
            <family val="2"/>
          </rPr>
          <t xml:space="preserve">
</t>
        </r>
      </text>
    </comment>
    <comment ref="B182" authorId="1" shapeId="0">
      <text>
        <r>
          <rPr>
            <b/>
            <sz val="12"/>
            <color indexed="81"/>
            <rFont val="Arial"/>
            <family val="2"/>
          </rPr>
          <t>Asignaciones destinadas a cubrir gastos autorizados a los servidores públicos de mandos medios y superiores por concepto de atención a actividades institucionales originadas por el desempeño de las funciones encomendadas para la consecución de los objetivos de los entes públicos a los que estén adscritos.</t>
        </r>
        <r>
          <rPr>
            <sz val="12"/>
            <color indexed="81"/>
            <rFont val="Arial"/>
            <family val="2"/>
          </rPr>
          <t xml:space="preserve">
</t>
        </r>
      </text>
    </comment>
    <comment ref="B183" authorId="1" shapeId="0">
      <text>
        <r>
          <rPr>
            <b/>
            <sz val="12"/>
            <color indexed="81"/>
            <rFont val="Arial"/>
            <family val="2"/>
          </rPr>
          <t>Asignaciones destinadas a cubrir los servicios que correspondan a este capítulo, no previstos expresamente en las partidas antes descritas.</t>
        </r>
        <r>
          <rPr>
            <sz val="12"/>
            <color indexed="81"/>
            <rFont val="Arial"/>
            <family val="2"/>
          </rPr>
          <t xml:space="preserve">
</t>
        </r>
      </text>
    </comment>
    <comment ref="B184" authorId="1" shapeId="0">
      <text>
        <r>
          <rPr>
            <b/>
            <sz val="12"/>
            <color indexed="81"/>
            <rFont val="Arial"/>
            <family val="2"/>
          </rPr>
          <t>Asignaciones destinadas a cubrir servicios y pagos de defunción como traslado de cuerpos, velación, apoyo para trámites legales, cremación y embalsamamiento y ataúdes, a los familiares de servidores públicos, civiles y militares al servicio de los entes públicos, así como de pensionistas directos, cuyo pago es con cargo al Erario, a excepción de los miembros del servicio exterior que perezcan fuera del país. Asimismo, con cargo a esta partida se cubrirán apoyos a los militares en activo o retirados para gastos de sepelio en caso de fallecimiento de sus dependientes económicos. Incluye los gastos por concepto de honores póstumos a quienes por sus méritos o servicios se considere conveniente tributar; gastos de inhumación de los alumnos internos en las escuelas de la federación y, en los casos de que los cuerpos no sean reclamados, de los militares que fallezcan en prisión cumpliendo sentencia condenatoria.</t>
        </r>
        <r>
          <rPr>
            <sz val="12"/>
            <color indexed="81"/>
            <rFont val="Arial"/>
            <family val="2"/>
          </rPr>
          <t xml:space="preserve">
</t>
        </r>
      </text>
    </comment>
    <comment ref="B185" authorId="1" shapeId="0">
      <text>
        <r>
          <rPr>
            <b/>
            <sz val="12"/>
            <color indexed="81"/>
            <rFont val="Arial"/>
            <family val="2"/>
          </rPr>
          <t>Asignaciones destinadas a cubrir los impuestos y/o derechos que cause la venta de productos y servicios al extranjero, gastos de escrituración, legalización de exhortos notariales, de registro público de la propiedad, tenencias y canje de placas de vehículos oficiales, diligencias judiciales; derechos y gastos de navegación, de aterrizaje y despegue de aeronaves, de verificación, certificación, y demás impuestos y derechos conforme a las disposiciones aplicables. Excluye impuestos y derechos de importación.</t>
        </r>
        <r>
          <rPr>
            <sz val="12"/>
            <color indexed="81"/>
            <rFont val="Arial"/>
            <family val="2"/>
          </rPr>
          <t xml:space="preserve">
</t>
        </r>
      </text>
    </comment>
    <comment ref="B186" authorId="1" shapeId="0">
      <text>
        <r>
          <rPr>
            <b/>
            <sz val="12"/>
            <color indexed="81"/>
            <rFont val="Arial"/>
            <family val="2"/>
          </rPr>
          <t>Asignaciones destinadas a cubrir los impuestos y/o derechos que cause la adquisición de toda clase de bienes o servicios en el extranjero.</t>
        </r>
        <r>
          <rPr>
            <sz val="12"/>
            <color indexed="81"/>
            <rFont val="Arial"/>
            <family val="2"/>
          </rPr>
          <t xml:space="preserve">
</t>
        </r>
      </text>
    </comment>
    <comment ref="B187" authorId="1" shapeId="0">
      <text>
        <r>
          <rPr>
            <b/>
            <sz val="12"/>
            <color indexed="81"/>
            <rFont val="Arial"/>
            <family val="2"/>
          </rPr>
          <t>Asignaciones destinadas a cubrir el pago de obligaciones o indemnizaciones derivadas de resoluciones emitidas por autoridad competente.</t>
        </r>
        <r>
          <rPr>
            <sz val="12"/>
            <color indexed="81"/>
            <rFont val="Arial"/>
            <family val="2"/>
          </rPr>
          <t xml:space="preserve">
</t>
        </r>
      </text>
    </comment>
    <comment ref="B188" authorId="1" shapeId="0">
      <text>
        <r>
          <rPr>
            <b/>
            <sz val="12"/>
            <color indexed="81"/>
            <rFont val="Arial"/>
            <family val="2"/>
          </rPr>
          <t>Asignaciones destinadas a cubrir las erogaciones derivadas del pago extemporáneo de pasivos fiscales, adeudos u obligaciones de pago, como multas, actualizaciones, intereses y demás accesorios por dichos pagos. Incluye los gastos financieros por pago extemporáneo de estimaciones y de ajuste de costos de obra pública, así como los gastos no recuperables derivados de la terminación anticipada de contratos de adquisiciones u obras públicas. Excluye causas imputables a servidores públicos.</t>
        </r>
        <r>
          <rPr>
            <sz val="12"/>
            <color indexed="81"/>
            <rFont val="Arial"/>
            <family val="2"/>
          </rPr>
          <t xml:space="preserve">
</t>
        </r>
      </text>
    </comment>
    <comment ref="B189" authorId="1" shapeId="0">
      <text>
        <r>
          <rPr>
            <b/>
            <sz val="12"/>
            <color indexed="81"/>
            <rFont val="Arial"/>
            <family val="2"/>
          </rPr>
          <t>Asignaciones destinadas a cubrir las erogaciones de los entes públicos que deriven del robo o extravío de recursos públicos que no sean recuperables e impliquen afectar su presupuesto disponible. Incluye erogaciones de los entes públicos que se deriven de la responsabilidad civil, montos diferenciales de las indemnizaciones que no cubran las sumas aseguradas, los importes deducibles del seguro de responsabilidad patrimonial del Estado así como aquellas erogaciones distintas de las consideradas en las demás partidas de este concepto, que impliquen afectar el presupuesto disponible del ente público. Excluye las recuperaciones de recursos que se realicen por los diversos medios establecidos por las disposiciones aplicables, como es el Fondo de Garantía para Reintegros al Erario en el caso de los entes públicos.</t>
        </r>
        <r>
          <rPr>
            <sz val="12"/>
            <color indexed="81"/>
            <rFont val="Arial"/>
            <family val="2"/>
          </rPr>
          <t xml:space="preserve">
</t>
        </r>
      </text>
    </comment>
    <comment ref="B190" authorId="1" shapeId="0">
      <text>
        <r>
          <rPr>
            <b/>
            <sz val="12"/>
            <color indexed="81"/>
            <rFont val="Arial"/>
            <family val="2"/>
          </rPr>
          <t>Asignaciones destinadas por las empresas de participación estatal al pago de utilidades, en los términos de las disposiciones aplicables.</t>
        </r>
        <r>
          <rPr>
            <sz val="12"/>
            <color indexed="81"/>
            <rFont val="Arial"/>
            <family val="2"/>
          </rPr>
          <t xml:space="preserve">
</t>
        </r>
      </text>
    </comment>
    <comment ref="B191" authorId="1" shapeId="0">
      <text>
        <r>
          <rPr>
            <b/>
            <sz val="12"/>
            <color indexed="81"/>
            <rFont val="Arial"/>
            <family val="2"/>
          </rPr>
          <t>Asignaciones destinadas a cubrir los pagos del impuesto sobre nóminas y otros que se derivan de una relación laboral a cargo de los entes públicos en los términos de las leyes correspondientes.</t>
        </r>
        <r>
          <rPr>
            <sz val="12"/>
            <color indexed="81"/>
            <rFont val="Arial"/>
            <family val="2"/>
          </rPr>
          <t xml:space="preserve">
</t>
        </r>
      </text>
    </comment>
    <comment ref="B192" authorId="1" shapeId="0">
      <text>
        <r>
          <rPr>
            <b/>
            <sz val="12"/>
            <color indexed="81"/>
            <rFont val="Arial"/>
            <family val="2"/>
          </rPr>
          <t>Asignaciones destinadas a cubrir otros servicios no contemplados en las partidas anteriores y por realización de actividades propias de la función pública, entre otros. Incluye también con motivo de las actividades de coordinación del Ejecutivo Federal con el Presidente Electo, durante la segunda mitad del año en que termine el periodo presidencial, para el desarrollo de los trabajos cuya aplicación tendrá repercusiones para la nueva administración, como la participación en la elaboración de la iniciativa de la Ley de Ingresos y el proyecto de Presupuesto de Egresos de la Federación, así como otras actividades durante la etapa de transición.</t>
        </r>
      </text>
    </comment>
    <comment ref="B193" authorId="1" shapeId="0">
      <text>
        <r>
          <rPr>
            <b/>
            <sz val="12"/>
            <color indexed="81"/>
            <rFont val="Arial"/>
            <family val="2"/>
          </rPr>
          <t xml:space="preserve">Asignaciones destinadas en forma directa o indirecta a los sectores públicos, privado y externo, organismos y empresas paraestatales y apoyos como parte de su política económica y social, de acuerdo con las estrategias y prioridades de desarrollo para el sostenimiento y desempeño de sus actividades.
</t>
        </r>
      </text>
    </comment>
    <comment ref="B194" authorId="1" shapeId="0">
      <text>
        <r>
          <rPr>
            <b/>
            <sz val="12"/>
            <color indexed="81"/>
            <rFont val="Arial"/>
            <family val="2"/>
          </rPr>
          <t>Asignaciones destinadas, en su caso, a los entes públicos contenidos en el Presupuesto de Egresos con el objeto de sufragar gastos inherentes a sus atribuciones.</t>
        </r>
        <r>
          <rPr>
            <sz val="12"/>
            <color indexed="81"/>
            <rFont val="Arial"/>
            <family val="2"/>
          </rPr>
          <t xml:space="preserve">
</t>
        </r>
      </text>
    </comment>
    <comment ref="B195" authorId="1" shapeId="0">
      <text>
        <r>
          <rPr>
            <b/>
            <sz val="12"/>
            <color indexed="81"/>
            <rFont val="Arial"/>
            <family val="2"/>
          </rPr>
          <t>Asignaciones presupuestarias destinadas al Poder Ejecutivo, con el objeto de financiar gastos inherentes a sus atribuciones.</t>
        </r>
        <r>
          <rPr>
            <sz val="12"/>
            <color indexed="81"/>
            <rFont val="Arial"/>
            <family val="2"/>
          </rPr>
          <t xml:space="preserve">
</t>
        </r>
      </text>
    </comment>
    <comment ref="B196" authorId="1" shapeId="0">
      <text>
        <r>
          <rPr>
            <b/>
            <sz val="12"/>
            <color indexed="81"/>
            <rFont val="Arial"/>
            <family val="2"/>
          </rPr>
          <t>Asignaciones presupuestarias destinadas al Poder Legislativo, con el objeto de financiar gastos inherentes a sus atribuciones.</t>
        </r>
        <r>
          <rPr>
            <sz val="12"/>
            <color indexed="81"/>
            <rFont val="Arial"/>
            <family val="2"/>
          </rPr>
          <t xml:space="preserve">
</t>
        </r>
      </text>
    </comment>
    <comment ref="B197" authorId="1" shapeId="0">
      <text>
        <r>
          <rPr>
            <b/>
            <sz val="12"/>
            <color indexed="81"/>
            <rFont val="Arial"/>
            <family val="2"/>
          </rPr>
          <t>Asignaciones presupuestarias destinadas al Poder Judicial, con el objeto de financiar gastos inherentes a sus atribuciones.</t>
        </r>
        <r>
          <rPr>
            <sz val="12"/>
            <color indexed="81"/>
            <rFont val="Arial"/>
            <family val="2"/>
          </rPr>
          <t xml:space="preserve">
</t>
        </r>
      </text>
    </comment>
    <comment ref="B198" authorId="1" shapeId="0">
      <text>
        <r>
          <rPr>
            <b/>
            <sz val="12"/>
            <color indexed="81"/>
            <rFont val="Arial"/>
            <family val="2"/>
          </rPr>
          <t>Asignaciones presupuestarias destinadas a Órganos Autónomos, con el objeto de financiar gastos inherentes a sus atribuciones.</t>
        </r>
        <r>
          <rPr>
            <sz val="12"/>
            <color indexed="81"/>
            <rFont val="Arial"/>
            <family val="2"/>
          </rPr>
          <t xml:space="preserve">
</t>
        </r>
      </text>
    </comment>
    <comment ref="B199" authorId="1" shapeId="0">
      <text>
        <r>
          <rPr>
            <b/>
            <sz val="12"/>
            <color indexed="81"/>
            <rFont val="Arial"/>
            <family val="2"/>
          </rPr>
          <t>Asignaciones internas, que no implican las contraprestaciones de bienes o servicios, destinadas a entidades paraestatales no empresariales y no financieras, con el objeto de financiar gastos inherentes a sus funciones. Estas entidades cuentan con personalidad jurídica propia y en general se les asignó la responsabilidad de proveer bienes y servicios a la comunidad en su conjunto o a los hogares individualmente en términos no de mercado; financian sus actividades principalmente mediante impuestos y/o transferencias que reciben de otros sectores gubernamentales; distribuyen sus productos gratuitamente o a precios económicamente no significativos con relación a sus costos de producción.</t>
        </r>
        <r>
          <rPr>
            <sz val="12"/>
            <color indexed="81"/>
            <rFont val="Arial"/>
            <family val="2"/>
          </rPr>
          <t xml:space="preserve">
</t>
        </r>
      </text>
    </comment>
    <comment ref="B200" authorId="1" shapeId="0">
      <text>
        <r>
          <rPr>
            <b/>
            <sz val="12"/>
            <color indexed="81"/>
            <rFont val="Arial"/>
            <family val="2"/>
          </rPr>
          <t>Asignaciones internas, que no implican la contraprestación de bienes o servicios, destinada a entidades paraestatales empresariales y no financieras, con el objeto de financiar parte de los gastos inherentes a sus funciones. Estas entidades producen bienes y servicios para el mercado a precios económicamente significativos con relación a sus costos de producción.</t>
        </r>
        <r>
          <rPr>
            <sz val="12"/>
            <color indexed="81"/>
            <rFont val="Arial"/>
            <family val="2"/>
          </rPr>
          <t xml:space="preserve">
</t>
        </r>
      </text>
    </comment>
    <comment ref="B201" authorId="1" shapeId="0">
      <text>
        <r>
          <rPr>
            <b/>
            <sz val="12"/>
            <color indexed="81"/>
            <rFont val="Arial"/>
            <family val="2"/>
          </rPr>
          <t>Asignaciones internas, que no implican la contraprestación de bienes o servicios, destinada a fideicomisos públicos empresariales y no financieros, con el objeto de financiar parte de los gastos inherentes a sus funciones. Estos fideicomisos producen bienes y servicios para el mercado a precios económicamente significativos con relación a sus costos de producción.</t>
        </r>
        <r>
          <rPr>
            <sz val="12"/>
            <color indexed="81"/>
            <rFont val="Arial"/>
            <family val="2"/>
          </rPr>
          <t xml:space="preserve">
</t>
        </r>
      </text>
    </comment>
    <comment ref="B202" authorId="1" shapeId="0">
      <text>
        <r>
          <rPr>
            <b/>
            <sz val="12"/>
            <color indexed="81"/>
            <rFont val="Arial"/>
            <family val="2"/>
          </rPr>
          <t>Asignaciones internas, que no implican la contraprestación de bienes o servicios, destinada a instituciones públicas financieras, para financiar parte de los gastos inherentes a sus funciones. Estas entidades realizan labores de intermediación financiera o actividades financieras auxiliares relacionadas con la misma. Comprende las instituciones públicas monetarias y las instituciones financieras no monetarias.</t>
        </r>
        <r>
          <rPr>
            <sz val="12"/>
            <color indexed="81"/>
            <rFont val="Arial"/>
            <family val="2"/>
          </rPr>
          <t xml:space="preserve">
</t>
        </r>
      </text>
    </comment>
    <comment ref="B203" authorId="1" shapeId="0">
      <text>
        <r>
          <rPr>
            <b/>
            <sz val="12"/>
            <color indexed="81"/>
            <rFont val="Arial"/>
            <family val="2"/>
          </rPr>
          <t>Asignaciones internas, que no implican la contraprestación de bienes o servicios, destinada a fideicomisos públicos financieros, con el objeto de financiar gastos inherentes a sus funciones. Estos fideicomisos realizan labores de intermediación financiera o actividades financieras auxiliares relacionadas con la misma.</t>
        </r>
        <r>
          <rPr>
            <sz val="12"/>
            <color indexed="81"/>
            <rFont val="Arial"/>
            <family val="2"/>
          </rPr>
          <t xml:space="preserve">
</t>
        </r>
      </text>
    </comment>
    <comment ref="B204" authorId="1" shapeId="0">
      <text>
        <r>
          <rPr>
            <b/>
            <sz val="12"/>
            <color indexed="81"/>
            <rFont val="Arial"/>
            <family val="2"/>
          </rPr>
          <t>Asignaciones destinadas, en su caso, a entes públicos, otorgados por otros, con el objeto de sufragar gastos inherentes a sus atribuciones.</t>
        </r>
        <r>
          <rPr>
            <sz val="12"/>
            <color indexed="81"/>
            <rFont val="Arial"/>
            <family val="2"/>
          </rPr>
          <t xml:space="preserve">
</t>
        </r>
      </text>
    </comment>
    <comment ref="B205" authorId="1" shapeId="0">
      <text>
        <r>
          <rPr>
            <b/>
            <sz val="12"/>
            <color indexed="81"/>
            <rFont val="Arial"/>
            <family val="2"/>
          </rPr>
          <t>Asignaciones a entidades, que no presuponen la contraprestación de bienes o servicios, destinada a entidades paraestatales no empresariales y no financieras de control presupuestario indirecto, con el objeto de financiar gastos inherentes a sus funciones. Estas entidades cuentan con personalidad jurídica propia y en general se les asignó la responsabilidad de proveer bienes y servicios a la comunidad en su conjunto o a los hogares individualmente en términos no de mercados; financian sus actividades principalmente mediante impuestos y/o transferencias que reciben de otros sectores gubernamentales; distribuyen sus productos gratuitamente o a precios económicamente no significativos con relación a sus costos de producción.</t>
        </r>
        <r>
          <rPr>
            <sz val="12"/>
            <color indexed="81"/>
            <rFont val="Arial"/>
            <family val="2"/>
          </rPr>
          <t xml:space="preserve">
</t>
        </r>
      </text>
    </comment>
    <comment ref="B206" authorId="1" shapeId="0">
      <text>
        <r>
          <rPr>
            <b/>
            <sz val="12"/>
            <color indexed="81"/>
            <rFont val="Arial"/>
            <family val="2"/>
          </rPr>
          <t>Asignaciones internas, que no suponen la contraprestación de bienes o servicios, destinada a entidades paraestatales empresariales y no financieras de control presupuestario indirecto, con el objeto de financiar parte de los gastos inherentes a sus funciones. Estas entidades producen bienes y servicios para el mercado a precios económicamente significativos con relación a sus costos de producción.</t>
        </r>
        <r>
          <rPr>
            <sz val="12"/>
            <color indexed="81"/>
            <rFont val="Arial"/>
            <family val="2"/>
          </rPr>
          <t xml:space="preserve">
</t>
        </r>
      </text>
    </comment>
    <comment ref="B207" authorId="1" shapeId="0">
      <text>
        <r>
          <rPr>
            <b/>
            <sz val="12"/>
            <color indexed="81"/>
            <rFont val="Arial"/>
            <family val="2"/>
          </rPr>
          <t>Asignaciones internas que no suponen la contraprestación de bienes o servicios, destinada a instituciones públicas financieras de control presupuestario indirecto, para financiar parte de los gastos inherentes a sus funciones. Estas entidades realizan labores de intermediación financiera o actividades financieras auxiliares relacionadas con la misma. Comprende las instituciones públicas monetarias y las instituciones financieras no monetarias.</t>
        </r>
        <r>
          <rPr>
            <sz val="12"/>
            <color indexed="81"/>
            <rFont val="Arial"/>
            <family val="2"/>
          </rPr>
          <t xml:space="preserve">
</t>
        </r>
      </text>
    </comment>
    <comment ref="B208" authorId="1" shapeId="0">
      <text>
        <r>
          <rPr>
            <b/>
            <sz val="12"/>
            <color indexed="81"/>
            <rFont val="Arial"/>
            <family val="2"/>
          </rPr>
          <t>Asignaciones que no suponen la contraprestación de bienes o servicios, destinados a favor de los estados, municipios y Distrito Federal, con la finalidad de apoyarlos en sus funciones y que no corresponden a conceptos incluidos en el Capítulo 8000 Participaciones y Aportaciones.</t>
        </r>
        <r>
          <rPr>
            <sz val="12"/>
            <color indexed="81"/>
            <rFont val="Arial"/>
            <family val="2"/>
          </rPr>
          <t xml:space="preserve">
</t>
        </r>
      </text>
    </comment>
    <comment ref="B209" authorId="1" shapeId="0">
      <text>
        <r>
          <rPr>
            <b/>
            <sz val="12"/>
            <color indexed="81"/>
            <rFont val="Arial"/>
            <family val="2"/>
          </rPr>
          <t>Asignaciones que no suponen la contraprestación de bienes o servicios, que se otorgan a fideicomisos de entidades federativas y municipios para que ejecuten acciones que se les han encomendado.</t>
        </r>
        <r>
          <rPr>
            <sz val="12"/>
            <color indexed="81"/>
            <rFont val="Arial"/>
            <family val="2"/>
          </rPr>
          <t xml:space="preserve">
</t>
        </r>
      </text>
    </comment>
    <comment ref="B210" authorId="1" shapeId="0">
      <text>
        <r>
          <rPr>
            <b/>
            <sz val="12"/>
            <color indexed="81"/>
            <rFont val="Arial"/>
            <family val="2"/>
          </rPr>
          <t>Asignaciones que se otorgan para el desarrollo de actividades prioritarias de interés general a través de los entes públicos a los diferentes sectores de la sociedad, con el propósito de: apoyar sus operaciones; mantener los niveles en los precios; apoyar el consumo, la distribución y comercialización de los bienes; motivar la inversión; cubrir impactos financieros; promover la innovación tecnológica; así como para el fomento de las actividades agropecuarias, industriales o de servicios.</t>
        </r>
        <r>
          <rPr>
            <sz val="12"/>
            <color indexed="81"/>
            <rFont val="Arial"/>
            <family val="2"/>
          </rPr>
          <t xml:space="preserve">
</t>
        </r>
      </text>
    </comment>
    <comment ref="B211" authorId="1" shapeId="0">
      <text>
        <r>
          <rPr>
            <b/>
            <sz val="12"/>
            <color indexed="81"/>
            <rFont val="Arial"/>
            <family val="2"/>
          </rPr>
          <t>Asignaciones destinadas a promover y fomentar la producción y transformación de bienes y servicios.</t>
        </r>
        <r>
          <rPr>
            <sz val="12"/>
            <color indexed="81"/>
            <rFont val="Arial"/>
            <family val="2"/>
          </rPr>
          <t xml:space="preserve">
</t>
        </r>
      </text>
    </comment>
    <comment ref="B212" authorId="1" shapeId="0">
      <text>
        <r>
          <rPr>
            <b/>
            <sz val="12"/>
            <color indexed="81"/>
            <rFont val="Arial"/>
            <family val="2"/>
          </rPr>
          <t>Asignaciones destinadas a las empresas para promover la comercialización y distribución de los bienes y servicios básicos.</t>
        </r>
        <r>
          <rPr>
            <sz val="12"/>
            <color indexed="81"/>
            <rFont val="Arial"/>
            <family val="2"/>
          </rPr>
          <t xml:space="preserve">
</t>
        </r>
      </text>
    </comment>
    <comment ref="B213" authorId="1" shapeId="0">
      <text>
        <r>
          <rPr>
            <b/>
            <sz val="12"/>
            <color indexed="81"/>
            <rFont val="Arial"/>
            <family val="2"/>
          </rPr>
          <t>Asignaciones destinadas a las empresas para mantener y promover la inversión de los sectores social y privado en actividades económicas estratégicas.</t>
        </r>
        <r>
          <rPr>
            <sz val="12"/>
            <color indexed="81"/>
            <rFont val="Arial"/>
            <family val="2"/>
          </rPr>
          <t xml:space="preserve">
</t>
        </r>
      </text>
    </comment>
    <comment ref="B214" authorId="1" shapeId="0">
      <text>
        <r>
          <rPr>
            <b/>
            <sz val="12"/>
            <color indexed="81"/>
            <rFont val="Arial"/>
            <family val="2"/>
          </rPr>
          <t>Asignaciones destinadas a las empresas para promover la prestación de servicios públicos.</t>
        </r>
        <r>
          <rPr>
            <sz val="12"/>
            <color indexed="81"/>
            <rFont val="Arial"/>
            <family val="2"/>
          </rPr>
          <t xml:space="preserve">
</t>
        </r>
      </text>
    </comment>
    <comment ref="B215" authorId="1" shapeId="0">
      <text>
        <r>
          <rPr>
            <b/>
            <sz val="12"/>
            <color indexed="81"/>
            <rFont val="Arial"/>
            <family val="2"/>
          </rPr>
          <t>Asignaciones destinadas a las instituciones financieras para cubrir los diferenciales generados en las operaciones financieras realizadas para el desarrollo y fomento de actividades prioritarias; mediante la aplicación de tasas preferenciales en los créditos otorgados, cuando el fondeo se realiza a tasas de mercado.</t>
        </r>
        <r>
          <rPr>
            <sz val="12"/>
            <color indexed="81"/>
            <rFont val="Arial"/>
            <family val="2"/>
          </rPr>
          <t xml:space="preserve">
</t>
        </r>
      </text>
    </comment>
    <comment ref="B216" authorId="1" shapeId="0">
      <text>
        <r>
          <rPr>
            <b/>
            <sz val="12"/>
            <color indexed="81"/>
            <rFont val="Arial"/>
            <family val="2"/>
          </rPr>
          <t>Asignaciones destinadas a otorgar subsidios a través de sociedades hipotecarias, fondos y fideicomisos, para la construcción y adquisición de vivienda, preferentemente a tasas de interés social.</t>
        </r>
        <r>
          <rPr>
            <sz val="12"/>
            <color indexed="81"/>
            <rFont val="Arial"/>
            <family val="2"/>
          </rPr>
          <t xml:space="preserve">
</t>
        </r>
      </text>
    </comment>
    <comment ref="B217" authorId="1" shapeId="0">
      <text>
        <r>
          <rPr>
            <b/>
            <sz val="12"/>
            <color indexed="81"/>
            <rFont val="Arial"/>
            <family val="2"/>
          </rPr>
          <t>Asignaciones destinadas a las empresas para mantener un menor nivel en los precios de bienes y servicios de consumo básico que distribuyen los sectores económicos.</t>
        </r>
        <r>
          <rPr>
            <sz val="12"/>
            <color indexed="81"/>
            <rFont val="Arial"/>
            <family val="2"/>
          </rPr>
          <t xml:space="preserve">
</t>
        </r>
      </text>
    </comment>
    <comment ref="B218" authorId="1" shapeId="0">
      <text>
        <r>
          <rPr>
            <b/>
            <sz val="12"/>
            <color indexed="81"/>
            <rFont val="Arial"/>
            <family val="2"/>
          </rPr>
          <t>Asignaciones destinadas a favor de entidades federativas y municipios con la finalidad de apoyarlos en su fortalecimiento financiero y, en caso de desastres naturales o contingencias económicas, así como para dar cumplimiento a convenios suscritos.</t>
        </r>
        <r>
          <rPr>
            <sz val="12"/>
            <color indexed="81"/>
            <rFont val="Arial"/>
            <family val="2"/>
          </rPr>
          <t xml:space="preserve">
</t>
        </r>
      </text>
    </comment>
    <comment ref="B219" authorId="1" shapeId="0">
      <text>
        <r>
          <rPr>
            <b/>
            <sz val="12"/>
            <color indexed="81"/>
            <rFont val="Arial"/>
            <family val="2"/>
          </rPr>
          <t>Asignaciones otorgadas para el desarrollo de actividades prioritarias de interés general a través de los entes públicos a los diferentes sectores de la sociedad, cuyo objeto no haya sido considerado en las partidas anteriores de este concepto.</t>
        </r>
        <r>
          <rPr>
            <sz val="12"/>
            <color indexed="81"/>
            <rFont val="Arial"/>
            <family val="2"/>
          </rPr>
          <t xml:space="preserve">
</t>
        </r>
      </text>
    </comment>
    <comment ref="B220" authorId="1" shapeId="0">
      <text>
        <r>
          <rPr>
            <b/>
            <sz val="12"/>
            <color indexed="81"/>
            <rFont val="Arial"/>
            <family val="2"/>
          </rPr>
          <t>Asignaciones que los entes públicos otorgan a personas, instituciones y diversos sectores de la población para propósitos sociales.</t>
        </r>
        <r>
          <rPr>
            <sz val="12"/>
            <color indexed="81"/>
            <rFont val="Arial"/>
            <family val="2"/>
          </rPr>
          <t xml:space="preserve">
</t>
        </r>
      </text>
    </comment>
    <comment ref="B221" authorId="1" shapeId="0">
      <text>
        <r>
          <rPr>
            <b/>
            <sz val="12"/>
            <color indexed="81"/>
            <rFont val="Arial"/>
            <family val="2"/>
          </rPr>
          <t>Asignaciones destinadas al auxilio o ayudas especiales que no revisten carácter permanente, que los entes públicos otorgan a personas u hogares para propósitos sociales.</t>
        </r>
        <r>
          <rPr>
            <sz val="12"/>
            <color indexed="81"/>
            <rFont val="Arial"/>
            <family val="2"/>
          </rPr>
          <t xml:space="preserve">
</t>
        </r>
      </text>
    </comment>
    <comment ref="B222" authorId="1" shapeId="0">
      <text>
        <r>
          <rPr>
            <b/>
            <sz val="12"/>
            <color indexed="81"/>
            <rFont val="Arial"/>
            <family val="2"/>
          </rPr>
          <t>Asignaciones destinadas a becas y otras ayudas para programas de formación o capacitación acordadas con personas.</t>
        </r>
        <r>
          <rPr>
            <sz val="12"/>
            <color indexed="81"/>
            <rFont val="Arial"/>
            <family val="2"/>
          </rPr>
          <t xml:space="preserve">
</t>
        </r>
      </text>
    </comment>
    <comment ref="B223" authorId="1" shapeId="0">
      <text>
        <r>
          <rPr>
            <b/>
            <sz val="12"/>
            <color indexed="81"/>
            <rFont val="Arial"/>
            <family val="2"/>
          </rPr>
          <t>Asignaciones destinadas para la atención de gastos corrientes de establecimientos de enseñanza.</t>
        </r>
      </text>
    </comment>
    <comment ref="B224" authorId="1" shapeId="0">
      <text>
        <r>
          <rPr>
            <b/>
            <sz val="12"/>
            <color indexed="81"/>
            <rFont val="Arial"/>
            <family val="2"/>
          </rPr>
          <t>Asignaciones destinadas al desarrollo de actividades científicas o académicas. Incluye las erogaciones corrientes de los investigadores.</t>
        </r>
        <r>
          <rPr>
            <sz val="12"/>
            <color indexed="81"/>
            <rFont val="Arial"/>
            <family val="2"/>
          </rPr>
          <t xml:space="preserve">
</t>
        </r>
      </text>
    </comment>
    <comment ref="B225" authorId="1" shapeId="0">
      <text>
        <r>
          <rPr>
            <b/>
            <sz val="12"/>
            <color indexed="81"/>
            <rFont val="Arial"/>
            <family val="2"/>
          </rPr>
          <t>Asignaciones destinadas al auxilio y estímulo de acciones realizadas por instituciones sin fines de lucro que contribuyan a la consecución de los objetivos del ente público otorgante.</t>
        </r>
        <r>
          <rPr>
            <sz val="12"/>
            <color indexed="81"/>
            <rFont val="Arial"/>
            <family val="2"/>
          </rPr>
          <t xml:space="preserve">
</t>
        </r>
      </text>
    </comment>
    <comment ref="B226" authorId="1" shapeId="0">
      <text>
        <r>
          <rPr>
            <b/>
            <sz val="12"/>
            <color indexed="81"/>
            <rFont val="Arial"/>
            <family val="2"/>
          </rPr>
          <t>Asignaciones destinadas a promover el cooperativismo.</t>
        </r>
        <r>
          <rPr>
            <sz val="12"/>
            <color indexed="81"/>
            <rFont val="Arial"/>
            <family val="2"/>
          </rPr>
          <t xml:space="preserve">
</t>
        </r>
      </text>
    </comment>
    <comment ref="B227" authorId="1" shapeId="0">
      <text>
        <r>
          <rPr>
            <b/>
            <sz val="12"/>
            <color indexed="81"/>
            <rFont val="Arial"/>
            <family val="2"/>
          </rPr>
          <t>Asignaciones destinadas a cubrir erogaciones que realizan los institutos electorales a los partidos políticos.</t>
        </r>
        <r>
          <rPr>
            <sz val="12"/>
            <color indexed="81"/>
            <rFont val="Arial"/>
            <family val="2"/>
          </rPr>
          <t xml:space="preserve">
</t>
        </r>
      </text>
    </comment>
    <comment ref="B228" authorId="1" shapeId="0">
      <text>
        <r>
          <rPr>
            <b/>
            <sz val="12"/>
            <color indexed="81"/>
            <rFont val="Arial"/>
            <family val="2"/>
          </rPr>
          <t>Asignaciones destinadas a atender a la población por contingencias y desastres naturales, así como las actividades relacionadas con su prevención, operación y supervisión.</t>
        </r>
        <r>
          <rPr>
            <sz val="12"/>
            <color indexed="81"/>
            <rFont val="Arial"/>
            <family val="2"/>
          </rPr>
          <t xml:space="preserve">
</t>
        </r>
      </text>
    </comment>
    <comment ref="B229" authorId="1" shapeId="0">
      <text>
        <r>
          <rPr>
            <b/>
            <sz val="12"/>
            <color indexed="81"/>
            <rFont val="Arial"/>
            <family val="2"/>
          </rPr>
          <t>Asignaciones para el pago a pensionistas y jubilados o a sus familiares, que cubre el Gobierno Federal, Estatal y Municipal, o bien el Instituto de Seguridad Social correspondiente, conforme al régimen legal establecido, así como los pagos adicionales derivados de compromisos contractuales a personal retirado.</t>
        </r>
        <r>
          <rPr>
            <sz val="12"/>
            <color indexed="81"/>
            <rFont val="Arial"/>
            <family val="2"/>
          </rPr>
          <t xml:space="preserve">
</t>
        </r>
      </text>
    </comment>
    <comment ref="B230" authorId="1" shapeId="0">
      <text>
        <r>
          <rPr>
            <b/>
            <sz val="12"/>
            <color indexed="81"/>
            <rFont val="Arial"/>
            <family val="2"/>
          </rPr>
          <t>Asignaciones para el pago a pensionistas o a sus familiares, que cubre el Gobierno Federal, Estatal y Municipal, o bien el Instituto de Seguridad Social correspondiente, conforme al régimen legal establecido, así como los pagos adicionales derivados de compromisos contractuales a personal retirado.</t>
        </r>
      </text>
    </comment>
    <comment ref="B231" authorId="1" shapeId="0">
      <text>
        <r>
          <rPr>
            <b/>
            <sz val="12"/>
            <color indexed="81"/>
            <rFont val="Arial"/>
            <family val="2"/>
          </rPr>
          <t>Asignaciones para el pago a jubilados, que cubre el Gobierno Federal, Estatal y Municipal, o bien el Instituto de Seguridad Social correspondiente, conforme al régimen legal establecido, así como los pagos adicionales derivados de compromisos contractuales a personal retirado.</t>
        </r>
        <r>
          <rPr>
            <sz val="12"/>
            <color indexed="81"/>
            <rFont val="Arial"/>
            <family val="2"/>
          </rPr>
          <t xml:space="preserve">
</t>
        </r>
      </text>
    </comment>
    <comment ref="B232" authorId="1" shapeId="0">
      <text>
        <r>
          <rPr>
            <b/>
            <sz val="12"/>
            <color indexed="81"/>
            <rFont val="Arial"/>
            <family val="2"/>
          </rPr>
          <t>Asignaciones destinadas a cubrir erogaciones que no estén consideradas en las partidas anteriores de este concepto como son: el pago de sumas aseguradas y prestaciones económicas no consideradas en los conceptos anteriores.</t>
        </r>
        <r>
          <rPr>
            <sz val="12"/>
            <color indexed="81"/>
            <rFont val="Arial"/>
            <family val="2"/>
          </rPr>
          <t xml:space="preserve">
</t>
        </r>
      </text>
    </comment>
    <comment ref="B233" authorId="1" shapeId="0">
      <text>
        <r>
          <rPr>
            <b/>
            <sz val="12"/>
            <color indexed="81"/>
            <rFont val="Arial"/>
            <family val="2"/>
          </rPr>
          <t>Asignaciones que se otorgan a fideicomisos, mandatos y otros análogos para que por cuenta de los entes públicos ejecuten acciones que éstos les han encomendado.</t>
        </r>
        <r>
          <rPr>
            <sz val="12"/>
            <color indexed="81"/>
            <rFont val="Arial"/>
            <family val="2"/>
          </rPr>
          <t xml:space="preserve">
</t>
        </r>
      </text>
    </comment>
    <comment ref="B234" authorId="1" shapeId="0">
      <text>
        <r>
          <rPr>
            <b/>
            <sz val="12"/>
            <color indexed="81"/>
            <rFont val="Arial"/>
            <family val="2"/>
          </rPr>
          <t>Asignaciones que no suponen la contraprestación de bienes o servicios que se otorgan a fideicomisos del Poder Ejecutivo no incluidos en el Presupuesto de Egresos para que por cuenta de los entes públicos ejecuten acciones que éstos les han encomendado.</t>
        </r>
        <r>
          <rPr>
            <sz val="12"/>
            <color indexed="81"/>
            <rFont val="Arial"/>
            <family val="2"/>
          </rPr>
          <t xml:space="preserve">
</t>
        </r>
      </text>
    </comment>
    <comment ref="B235" authorId="1" shapeId="0">
      <text>
        <r>
          <rPr>
            <b/>
            <sz val="12"/>
            <color indexed="81"/>
            <rFont val="Arial"/>
            <family val="2"/>
          </rPr>
          <t>Asignaciones que no suponen la contraprestación de bienes o servicios que se otorgan a fideicomisos del Poder Legislativo no incluidos en el Presupuesto de Egresos para que por cuenta de los entes públicos ejecuten acciones que éstos les han encomendado.</t>
        </r>
        <r>
          <rPr>
            <sz val="12"/>
            <color indexed="81"/>
            <rFont val="Arial"/>
            <family val="2"/>
          </rPr>
          <t xml:space="preserve">
</t>
        </r>
      </text>
    </comment>
    <comment ref="B236" authorId="1" shapeId="0">
      <text>
        <r>
          <rPr>
            <b/>
            <sz val="12"/>
            <color indexed="81"/>
            <rFont val="Arial"/>
            <family val="2"/>
          </rPr>
          <t>Asignaciones que no suponen la contraprestación de bienes o servicios que se otorgan a Fideicomisos del Poder Judicial no incluidos en el Presupuesto de Egresos para que por cuenta de los entes públicos ejecuten acciones que éstos les han encomendado.</t>
        </r>
        <r>
          <rPr>
            <sz val="12"/>
            <color indexed="81"/>
            <rFont val="Arial"/>
            <family val="2"/>
          </rPr>
          <t xml:space="preserve">
</t>
        </r>
      </text>
    </comment>
    <comment ref="B237" authorId="1" shapeId="0">
      <text>
        <r>
          <rPr>
            <b/>
            <sz val="12"/>
            <color indexed="81"/>
            <rFont val="Arial"/>
            <family val="2"/>
          </rPr>
          <t>Asignaciones internas, que no suponen la contraprestación de bienes o servicios, destinada a fideicomisos no empresariales y no financieros, con el objeto de financiar gastos inherentes a sus funciones. Estas entidades cuentan con personalidad jurídica propia y en general se les asignó la responsabilidad de proveer bienes y servicios a la comunidad en su conjunto o a los hogares individualmente en términos no de mercado.</t>
        </r>
      </text>
    </comment>
    <comment ref="B238" authorId="1" shapeId="0">
      <text>
        <r>
          <rPr>
            <b/>
            <sz val="12"/>
            <color indexed="81"/>
            <rFont val="Arial"/>
            <family val="2"/>
          </rPr>
          <t>Asignaciones internas, que no suponen la contraprestación de bienes o servicios, destinada a fideicomisos empresariales y no financieros, con el objeto de financiar parte de los gastos inherentes a sus funciones.</t>
        </r>
        <r>
          <rPr>
            <sz val="12"/>
            <color indexed="81"/>
            <rFont val="Arial"/>
            <family val="2"/>
          </rPr>
          <t xml:space="preserve">
</t>
        </r>
      </text>
    </comment>
    <comment ref="B239" authorId="1" shapeId="0">
      <text>
        <r>
          <rPr>
            <b/>
            <sz val="12"/>
            <color indexed="81"/>
            <rFont val="Arial"/>
            <family val="2"/>
          </rPr>
          <t>Asignaciones internas, que no suponen la contraprestación de bienes o servicios, destinada a fideicomisos públicos financieros, para financiar parte de los gastos inherentes a sus funciones. Estas entidades realizan labores de intermediación financiera o actividades financieras auxiliares relacionadas con la misma.</t>
        </r>
        <r>
          <rPr>
            <sz val="12"/>
            <color indexed="81"/>
            <rFont val="Arial"/>
            <family val="2"/>
          </rPr>
          <t xml:space="preserve">
</t>
        </r>
      </text>
    </comment>
    <comment ref="B240" authorId="1" shapeId="0">
      <text>
        <r>
          <rPr>
            <b/>
            <sz val="12"/>
            <color indexed="81"/>
            <rFont val="Arial"/>
            <family val="2"/>
          </rPr>
          <t>Asignaciones destinadas a cubrir las aportaciones de seguridad social que por obligación de ley los entes públicos deben transferir a los organismos de seguridad social en su carácter de responsable solidario, distintas a las consideradas en el capítulo 1000 "Servicios Personales" o en el concepto 4500 "Pensiones y Jubilaciones".</t>
        </r>
        <r>
          <rPr>
            <sz val="12"/>
            <color indexed="81"/>
            <rFont val="Arial"/>
            <family val="2"/>
          </rPr>
          <t xml:space="preserve">
</t>
        </r>
      </text>
    </comment>
    <comment ref="B241" authorId="1" shapeId="0">
      <text>
        <r>
          <rPr>
            <b/>
            <sz val="12"/>
            <color indexed="81"/>
            <rFont val="Arial"/>
            <family val="2"/>
          </rPr>
          <t>Asignaciones destinadas a cuotas y aportaciones de seguridad social que aporta el Estado de carácter estatutario y para seguros de retiro, cesantía en edad avanzada y vejez distintas a las consideradas en el capítulo 1000 "Servicos Personales".</t>
        </r>
        <r>
          <rPr>
            <sz val="12"/>
            <color indexed="81"/>
            <rFont val="Arial"/>
            <family val="2"/>
          </rPr>
          <t xml:space="preserve">
</t>
        </r>
      </text>
    </comment>
    <comment ref="B242" authorId="1" shapeId="0">
      <text>
        <r>
          <rPr>
            <b/>
            <sz val="12"/>
            <color indexed="81"/>
            <rFont val="Arial"/>
            <family val="2"/>
          </rPr>
          <t>Asignaciones que los entes públicos destinan por causa de utilidad social para otorgar donativos a instituciones no lucrativas destinadas a actividades educativas, culturales, de salud, de investigación científica, de aplicación de nuevas tecnologías o de beneficiencia, en términos de las disposiciones aplicables.</t>
        </r>
        <r>
          <rPr>
            <sz val="12"/>
            <color indexed="81"/>
            <rFont val="Arial"/>
            <family val="2"/>
          </rPr>
          <t xml:space="preserve">
</t>
        </r>
      </text>
    </comment>
    <comment ref="B243" authorId="1" shapeId="0">
      <text>
        <r>
          <rPr>
            <b/>
            <sz val="12"/>
            <color indexed="81"/>
            <rFont val="Arial"/>
            <family val="2"/>
          </rPr>
          <t>Asignaciones destinadas a instituciones privadas que desarrollen actividades sociales, culturales, de beneficiencia o sanitarias sin fines de lucro, para la continuación de su labor social. Incluye las asignaciones en dinero o en especie destinadas a instituciones, tales como: escuelas, institutos, universidades, centros de investigación, hospitales, museos, fundaciones, entre otros.</t>
        </r>
        <r>
          <rPr>
            <sz val="12"/>
            <color indexed="81"/>
            <rFont val="Arial"/>
            <family val="2"/>
          </rPr>
          <t xml:space="preserve">
</t>
        </r>
      </text>
    </comment>
    <comment ref="B244" authorId="1" shapeId="0">
      <text>
        <r>
          <rPr>
            <b/>
            <sz val="12"/>
            <color indexed="81"/>
            <rFont val="Arial"/>
            <family val="2"/>
          </rPr>
          <t>Asignaciones que los entes públicos otorgan, en los términos del Presupuesto de Egresos y las demás disposiciones aplicables, por concepto de donativos en dinero y donaciones en especie a favor de las entidades federativas o sus municipios para contribuir a la consecución de objetivos de beneficio social y cultural.</t>
        </r>
        <r>
          <rPr>
            <sz val="12"/>
            <color indexed="81"/>
            <rFont val="Arial"/>
            <family val="2"/>
          </rPr>
          <t xml:space="preserve">
</t>
        </r>
      </text>
    </comment>
    <comment ref="B245" authorId="1" shapeId="0">
      <text>
        <r>
          <rPr>
            <b/>
            <sz val="12"/>
            <color indexed="81"/>
            <rFont val="Arial"/>
            <family val="2"/>
          </rPr>
          <t>Asignaciones que los entes públicos otorgan, en los términos del Presupuesto de Egresos y las demás disposiciones aplicables, por concepto de donativos en dinero y donaciones en especie a favor de fideicomisos privados, que desarrollen actividades administrativas, sociales, culturales, de beneficiencia o sanitarias, para la continuación de su labor social.</t>
        </r>
        <r>
          <rPr>
            <sz val="12"/>
            <color indexed="81"/>
            <rFont val="Arial"/>
            <family val="2"/>
          </rPr>
          <t xml:space="preserve">
</t>
        </r>
      </text>
    </comment>
    <comment ref="B246" authorId="1" shapeId="0">
      <text>
        <r>
          <rPr>
            <b/>
            <sz val="12"/>
            <color indexed="81"/>
            <rFont val="Arial"/>
            <family val="2"/>
          </rPr>
          <t>Asignaciones que los entes públicos otorgan en los términos del Presupuesto de Egreso y las demás disposiciones aplicables, por concepto de donativos en dinero y donaciones en especie a favor de fideicomisos constituidos por las entidades federativas, que desarrollen actividades administrativas, sociales, culturales, de beneficiencia o sanitarias, para la continuación de su labor social.</t>
        </r>
        <r>
          <rPr>
            <sz val="12"/>
            <color indexed="81"/>
            <rFont val="Arial"/>
            <family val="2"/>
          </rPr>
          <t xml:space="preserve">
</t>
        </r>
      </text>
    </comment>
    <comment ref="B247" authorId="1" shapeId="0">
      <text>
        <r>
          <rPr>
            <b/>
            <sz val="12"/>
            <color indexed="81"/>
            <rFont val="Arial"/>
            <family val="2"/>
          </rPr>
          <t>Asignaciones que los entes públicos otorgan, en los términos del Presupuesto de Egreso y las demás disposiciones aplicables, por concepto de donativos en dinero y donaciones en especie a favor de instituciones internacionales gubernamentales o privadas sin fines de lucro que contribuyan a la consecución de objetivos de beneficio social y cultural.</t>
        </r>
        <r>
          <rPr>
            <sz val="12"/>
            <color indexed="81"/>
            <rFont val="Arial"/>
            <family val="2"/>
          </rPr>
          <t xml:space="preserve">
</t>
        </r>
      </text>
    </comment>
    <comment ref="B248" authorId="1" shapeId="0">
      <text>
        <r>
          <rPr>
            <b/>
            <sz val="12"/>
            <color indexed="81"/>
            <rFont val="Arial"/>
            <family val="2"/>
          </rPr>
          <t>Asignaciones que se otorgan para cubrir cuotas y aportaciones a instituciones y órganos internacionales. Derivadas de acuerdos, convenios o tratados celebrados por los entes públicos.</t>
        </r>
        <r>
          <rPr>
            <sz val="12"/>
            <color indexed="81"/>
            <rFont val="Arial"/>
            <family val="2"/>
          </rPr>
          <t xml:space="preserve">
</t>
        </r>
      </text>
    </comment>
    <comment ref="B249" authorId="1" shapeId="0">
      <text>
        <r>
          <rPr>
            <b/>
            <sz val="12"/>
            <color indexed="81"/>
            <rFont val="Arial"/>
            <family val="2"/>
          </rPr>
          <t>Asignaciones que no suponen la contraprestación de bienes o servicios, se otorgan para cubrir cuotas y aportaciones a gobiernos extranjeros, derivadas de acuerdos, convenios o tratados celebrados por los entes públicos.</t>
        </r>
        <r>
          <rPr>
            <sz val="12"/>
            <color indexed="81"/>
            <rFont val="Arial"/>
            <family val="2"/>
          </rPr>
          <t xml:space="preserve">
</t>
        </r>
      </text>
    </comment>
    <comment ref="B250" authorId="1" shapeId="0">
      <text>
        <r>
          <rPr>
            <b/>
            <sz val="12"/>
            <color indexed="81"/>
            <rFont val="Arial"/>
            <family val="2"/>
          </rPr>
          <t>Asignaciones que no suponen la contraprestación de bienes o servicios, se otorgan para cubrir cuotas y aportaciones a organismos internacionales, derivadas de acuerdos, convenios o tratados celebrados por los entes públicos.</t>
        </r>
        <r>
          <rPr>
            <sz val="12"/>
            <color indexed="81"/>
            <rFont val="Arial"/>
            <family val="2"/>
          </rPr>
          <t xml:space="preserve">
</t>
        </r>
      </text>
    </comment>
    <comment ref="B251" authorId="1" shapeId="0">
      <text>
        <r>
          <rPr>
            <b/>
            <sz val="12"/>
            <color indexed="81"/>
            <rFont val="Arial"/>
            <family val="2"/>
          </rPr>
          <t>Asignaciones que no suponen la contraprestación de bienes o servicios, se otorgan para cubrir cuotas y aportaciones al sector privado externo, derivadas de acuerdos, convenios o tratados celebrados por los entes públicos.</t>
        </r>
        <r>
          <rPr>
            <sz val="12"/>
            <color indexed="81"/>
            <rFont val="Arial"/>
            <family val="2"/>
          </rPr>
          <t xml:space="preserve">
</t>
        </r>
      </text>
    </comment>
    <comment ref="B252" authorId="1" shapeId="0">
      <text>
        <r>
          <rPr>
            <b/>
            <sz val="12"/>
            <color indexed="81"/>
            <rFont val="Arial"/>
            <family val="2"/>
          </rPr>
          <t>Agrupa las asignaciones destinadas a la adquisición de toda clase de bienes muebles e inmuebles requeridos en el desempeño de las actividades de los entes públicos. Incluye los pagos por adjudicación, expropiación e indemnización de bienes muebles e inmuebles a favor del Gobierno.</t>
        </r>
        <r>
          <rPr>
            <sz val="12"/>
            <color indexed="81"/>
            <rFont val="Arial"/>
            <family val="2"/>
          </rPr>
          <t xml:space="preserve">
</t>
        </r>
      </text>
    </comment>
    <comment ref="B253" authorId="1" shapeId="0">
      <text>
        <r>
          <rPr>
            <b/>
            <sz val="12"/>
            <color indexed="81"/>
            <rFont val="Arial"/>
            <family val="2"/>
          </rPr>
          <t>Asignaciones destinadas a la adquisición de toda clase de mobiliario y equipo de administración; bienes informáticos y equipo de cómputo; a bienes artísticos, obras de arte, objetos valiosos y otros elementos coleccionables. Así como también las refacciones y accesorios mayores correspondientes a este concepto. Incluye los pagos por adjudicación, expropiación e indemnización de bienes muebles a favor del Gobierno.</t>
        </r>
        <r>
          <rPr>
            <sz val="12"/>
            <color indexed="81"/>
            <rFont val="Arial"/>
            <family val="2"/>
          </rPr>
          <t xml:space="preserve">
</t>
        </r>
      </text>
    </comment>
    <comment ref="B254" authorId="1" shapeId="0">
      <text>
        <r>
          <rPr>
            <b/>
            <sz val="12"/>
            <color indexed="81"/>
            <rFont val="Arial"/>
            <family val="2"/>
          </rPr>
          <t>Asignaciones destinadas a la adquisición de bienes muebles y sistemas modulares que requieran los entes públicos para el desempeño de sus funciones, tales como: estantes, ficheros, percheros, escritorios, sillas, sillones, anaqueles, archiveros, libreros, mesas, pupitres, caballetes, restiradores, entre otros.</t>
        </r>
      </text>
    </comment>
    <comment ref="B255" authorId="1" shapeId="0">
      <text>
        <r>
          <rPr>
            <b/>
            <sz val="12"/>
            <color indexed="81"/>
            <rFont val="Arial"/>
            <family val="2"/>
          </rPr>
          <t>Asignaciones destinadas a todo tipo de muebles ensamblados, tapizados, sofás-cama, sillones reclinables, muebles de mimbre, ratán y bejuco y materiales similares, cocinas y sus partes. Excepto muebles de oficina y estantería.</t>
        </r>
        <r>
          <rPr>
            <sz val="12"/>
            <color indexed="81"/>
            <rFont val="Arial"/>
            <family val="2"/>
          </rPr>
          <t xml:space="preserve">
</t>
        </r>
      </text>
    </comment>
    <comment ref="B256" authorId="1" shapeId="0">
      <text>
        <r>
          <rPr>
            <b/>
            <sz val="12"/>
            <color indexed="81"/>
            <rFont val="Arial"/>
            <family val="2"/>
          </rPr>
          <t>Asignaciones destinadas a cubrir adquisición de obras y colecciones de carácter histórico y cultural de manera permanente de bienes artísticos y culturales como colecciones de pinturas, esculturas, cuadros, etc.</t>
        </r>
        <r>
          <rPr>
            <sz val="12"/>
            <color indexed="81"/>
            <rFont val="Arial"/>
            <family val="2"/>
          </rPr>
          <t xml:space="preserve">
</t>
        </r>
      </text>
    </comment>
    <comment ref="B257" authorId="1" shapeId="0">
      <text>
        <r>
          <rPr>
            <b/>
            <sz val="12"/>
            <color indexed="81"/>
            <rFont val="Arial"/>
            <family val="2"/>
          </rPr>
          <t>Asignaciones destinadas a cubrir la adquisición de bienes producidos de considerable valor que se adquieren y se mantienen como depósitos de valor y no se usan primordialmente para fines de producción o consumo, comprenden: piedras y metales preciosos como diamantes, el oro no monetario, el platino y la plata, que no se pretende utilizar como insumos intermedios en procesos de producción.</t>
        </r>
        <r>
          <rPr>
            <sz val="12"/>
            <color indexed="81"/>
            <rFont val="Arial"/>
            <family val="2"/>
          </rPr>
          <t xml:space="preserve">
</t>
        </r>
      </text>
    </comment>
    <comment ref="B258" authorId="1" shapeId="0">
      <text>
        <r>
          <rPr>
            <b/>
            <sz val="12"/>
            <color indexed="81"/>
            <rFont val="Arial"/>
            <family val="2"/>
          </rPr>
          <t>Asignaciones destinadas a la adquisición de equipos y aparatos de uso informático, para el procesamiento electrónico de datos y para el uso de redes, así como sus refacciones y accesorios mayores, tales como: servidores, computadoras, lectoras, terminales, monitores, procesadores, tableros de control, equipos de conectividad, unidades de almacenamiento, impresoras, lectores ópticos y magnéticos, monitores y componentes electrónicos como tarjetas simples o cargadas; circuitos, modem para computadora, fax y teléfono y arneses, entre otras.</t>
        </r>
        <r>
          <rPr>
            <sz val="12"/>
            <color indexed="81"/>
            <rFont val="Arial"/>
            <family val="2"/>
          </rPr>
          <t xml:space="preserve">
</t>
        </r>
      </text>
    </comment>
    <comment ref="B259" authorId="1" shapeId="0">
      <text>
        <r>
          <rPr>
            <b/>
            <sz val="12"/>
            <color indexed="81"/>
            <rFont val="Arial"/>
            <family val="2"/>
          </rPr>
          <t>Asignaciones destinadas a la adquisición de equipos propios para el desarrollo de las actividades administrativas, productivas y demás instalaciones de los entes públicos, tales como: máquinas de escribir, sumar, calcular y registrar; equipo de fotocopiadoras, aspiradoras, enceradoras, grabadoras, radios, televisores, microfilmadoras, circuito cerrado de T.V., equipos de detección de fuego, alarma y voceo, lavadoras, hornos de microondas y demás bienes considerados en los activos fijos de los entes públicos. Incluye los utensilios para el servicio de alimentación, cuya adquisición incremente los activos fijos de las mismas.</t>
        </r>
        <r>
          <rPr>
            <sz val="12"/>
            <color indexed="81"/>
            <rFont val="Arial"/>
            <family val="2"/>
          </rPr>
          <t xml:space="preserve">
</t>
        </r>
      </text>
    </comment>
    <comment ref="B260" authorId="1" shapeId="0">
      <text>
        <r>
          <rPr>
            <b/>
            <sz val="12"/>
            <color indexed="81"/>
            <rFont val="Arial"/>
            <family val="2"/>
          </rPr>
          <t>Asignaciones destinadas a la adquisición de equipos educacionales y recreativos, tales como: equipos y aparatos audiovisuales, aparatos de gimnasia, proyectores, cámaras fotográficas, entre otros. Incluye refacciones y accesorios mayores correspondientes a este concepto.</t>
        </r>
        <r>
          <rPr>
            <sz val="12"/>
            <color indexed="81"/>
            <rFont val="Arial"/>
            <family val="2"/>
          </rPr>
          <t xml:space="preserve">
</t>
        </r>
      </text>
    </comment>
    <comment ref="B261" authorId="1" shapeId="0">
      <text>
        <r>
          <rPr>
            <b/>
            <sz val="12"/>
            <color indexed="81"/>
            <rFont val="Arial"/>
            <family val="2"/>
          </rPr>
          <t>Asignaciones destinadas a la adquisición de equipos, tales como: proyectores, micrófonos, grabadores, televisores, entre otros.</t>
        </r>
        <r>
          <rPr>
            <sz val="12"/>
            <color indexed="81"/>
            <rFont val="Arial"/>
            <family val="2"/>
          </rPr>
          <t xml:space="preserve">
</t>
        </r>
      </text>
    </comment>
    <comment ref="B262" authorId="1" shapeId="0">
      <text>
        <r>
          <rPr>
            <b/>
            <sz val="12"/>
            <color indexed="81"/>
            <rFont val="Arial"/>
            <family val="2"/>
          </rPr>
          <t>Asignaciones destinadas a la adquisición de aparatos, tales como: aparatos y equipos de gimnasia y prácticas deportivas, entre otros.</t>
        </r>
        <r>
          <rPr>
            <sz val="12"/>
            <color indexed="81"/>
            <rFont val="Arial"/>
            <family val="2"/>
          </rPr>
          <t xml:space="preserve">
</t>
        </r>
      </text>
    </comment>
    <comment ref="B263" authorId="1" shapeId="0">
      <text>
        <r>
          <rPr>
            <b/>
            <sz val="12"/>
            <color indexed="81"/>
            <rFont val="Arial"/>
            <family val="2"/>
          </rPr>
          <t>Asignaciones destinadas a la adquisición de cámaras fotográficas, equipos y accesorios fotográficos y aparatos de proyección y de video, entre otros.</t>
        </r>
        <r>
          <rPr>
            <sz val="12"/>
            <color indexed="81"/>
            <rFont val="Arial"/>
            <family val="2"/>
          </rPr>
          <t xml:space="preserve">
</t>
        </r>
      </text>
    </comment>
    <comment ref="B264" authorId="1" shapeId="0">
      <text>
        <r>
          <rPr>
            <b/>
            <sz val="12"/>
            <color indexed="81"/>
            <rFont val="Arial"/>
            <family val="2"/>
          </rPr>
          <t>Asignaciones destinadas a la adquisición de mobiliario y equipo educacional y recreativo, tales como: muebles especializados para uso escolar, aparatos para parques infantiles, mesas especiales de juegos, instrumentos musicales y otros equipos destinados a la educación y recreación.</t>
        </r>
        <r>
          <rPr>
            <sz val="12"/>
            <color indexed="81"/>
            <rFont val="Arial"/>
            <family val="2"/>
          </rPr>
          <t xml:space="preserve">
</t>
        </r>
      </text>
    </comment>
    <comment ref="B265" authorId="1" shapeId="0">
      <text>
        <r>
          <rPr>
            <b/>
            <sz val="12"/>
            <color indexed="81"/>
            <rFont val="Arial"/>
            <family val="2"/>
          </rPr>
          <t>Asignaciones destinadas a la adquisición de equipo e instrumental médico y de laboratorio requerido para proporcionar los servicios médicos, hospitalarios y demás actividades de salud e investigación científica y técnica. Incluye refacciones y accesorios mayores correspondientes a esta partida.</t>
        </r>
        <r>
          <rPr>
            <sz val="12"/>
            <color indexed="81"/>
            <rFont val="Arial"/>
            <family val="2"/>
          </rPr>
          <t xml:space="preserve">
</t>
        </r>
      </text>
    </comment>
    <comment ref="B266" authorId="1" shapeId="0">
      <text>
        <r>
          <rPr>
            <b/>
            <sz val="12"/>
            <color indexed="81"/>
            <rFont val="Arial"/>
            <family val="2"/>
          </rPr>
          <t>Asignaciones destinadas a la adquisición de equipos, refacciones y accesorios mayores, utilizados en hospitales, unidades sanitarias, consultorios, servicios veterinarios y en los laboratorios auxiliares de las ciencias médicas y de investigación científica, tales como: rayos X, ultrasonido, equipos de diálisis e inhalo-terapia, máquinas esterilizadoras, sillas dentales, mesas operatorias, incubadoras, microscopios y toda clase de aparatos necesarios para equipar salas de rehabilitación, de emergencia, de hospitalización y de operación médica y equipo de rescate y salvamento.</t>
        </r>
        <r>
          <rPr>
            <sz val="12"/>
            <color indexed="81"/>
            <rFont val="Arial"/>
            <family val="2"/>
          </rPr>
          <t xml:space="preserve">
</t>
        </r>
      </text>
    </comment>
    <comment ref="B267" authorId="1" shapeId="0">
      <text>
        <r>
          <rPr>
            <b/>
            <sz val="12"/>
            <color indexed="81"/>
            <rFont val="Arial"/>
            <family val="2"/>
          </rPr>
          <t>Asignaciones destinadas a la adquisición de instrumentos, refacciones y accesorios mayores utilizados en la ciencia médica, en general todo tipo de instrumentos médicos necesarios para operaciones quirúrgicas, dentales y oftalmológicas, entre otros. Incluye el instrumental utilizado en los laboratorios de investigación científica e instrumental de medición.</t>
        </r>
        <r>
          <rPr>
            <sz val="12"/>
            <color indexed="81"/>
            <rFont val="Arial"/>
            <family val="2"/>
          </rPr>
          <t xml:space="preserve">
</t>
        </r>
      </text>
    </comment>
    <comment ref="B268" authorId="1" shapeId="0">
      <text>
        <r>
          <rPr>
            <b/>
            <sz val="12"/>
            <color indexed="81"/>
            <rFont val="Arial"/>
            <family val="2"/>
          </rPr>
          <t>Asignaciones destinadas a la adquisición de toda clase de equipo de transporte terrestre, ferroviario, aéreo, aeroespacial, marítimo, lacustre, fluvial y auxiliar de transporte. Incluye refacciones y accesorios mayores correspondientes a este concepto.</t>
        </r>
        <r>
          <rPr>
            <sz val="12"/>
            <color indexed="81"/>
            <rFont val="Arial"/>
            <family val="2"/>
          </rPr>
          <t xml:space="preserve">
</t>
        </r>
      </text>
    </comment>
    <comment ref="B269" authorId="1" shapeId="0">
      <text>
        <r>
          <rPr>
            <b/>
            <sz val="12"/>
            <color indexed="81"/>
            <rFont val="Arial"/>
            <family val="2"/>
          </rPr>
          <t>Asignaciones destinadas a la adquisición de automóviles, camionetas de carga ligera, furgonetas, minivans, autobuses y microbuses de pasajeros, camiones de carga, de volteo, revolvedores y tracto-camiones, entre otros.</t>
        </r>
        <r>
          <rPr>
            <sz val="12"/>
            <color indexed="81"/>
            <rFont val="Arial"/>
            <family val="2"/>
          </rPr>
          <t xml:space="preserve">
</t>
        </r>
      </text>
    </comment>
    <comment ref="B270" authorId="1" shapeId="0">
      <text>
        <r>
          <rPr>
            <b/>
            <sz val="12"/>
            <color indexed="81"/>
            <rFont val="Arial"/>
            <family val="2"/>
          </rPr>
          <t>Asignaciones destinadas a la adquisición de carrocerías ensambladas sobre chasises producidos en otro establecimiento, remolques y semi-remolques para usos diversos, campers, casetas y toldos para camionetas, carros dormitorios, remolques para automóviles y camionetas; adaptación de vehículos para usos especiales, mecanismos de levantamiento de camiones de volteo, compuertas de camiones de carga y la quinta rueda.</t>
        </r>
        <r>
          <rPr>
            <sz val="12"/>
            <color indexed="81"/>
            <rFont val="Arial"/>
            <family val="2"/>
          </rPr>
          <t xml:space="preserve">
</t>
        </r>
      </text>
    </comment>
    <comment ref="B271" authorId="1" shapeId="0">
      <text>
        <r>
          <rPr>
            <b/>
            <sz val="12"/>
            <color indexed="81"/>
            <rFont val="Arial"/>
            <family val="2"/>
          </rPr>
          <t>Asignaciones destinadas a la adquisición de aviones y demás objetos que vuelan, incluso motores, excluye navegación y medición.</t>
        </r>
        <r>
          <rPr>
            <sz val="12"/>
            <color indexed="81"/>
            <rFont val="Arial"/>
            <family val="2"/>
          </rPr>
          <t xml:space="preserve">
</t>
        </r>
      </text>
    </comment>
    <comment ref="B272" authorId="1" shapeId="0">
      <text>
        <r>
          <rPr>
            <b/>
            <sz val="12"/>
            <color indexed="81"/>
            <rFont val="Arial"/>
            <family val="2"/>
          </rPr>
          <t>Asignaciones destinadas a la adquisición de equipo para el transporte ferroviario, tales como: locomotoras, vagones de pasajeros y de carga, transporte urbano en vías (metro y tren ligero), vehículos ferroviarios para mantenimiento. Excluye equipo de señalización férrea.</t>
        </r>
        <r>
          <rPr>
            <sz val="12"/>
            <color indexed="81"/>
            <rFont val="Arial"/>
            <family val="2"/>
          </rPr>
          <t xml:space="preserve">
</t>
        </r>
      </text>
    </comment>
    <comment ref="B273" authorId="1" shapeId="0">
      <text>
        <r>
          <rPr>
            <b/>
            <sz val="12"/>
            <color indexed="81"/>
            <rFont val="Arial"/>
            <family val="2"/>
          </rPr>
          <t>Asignaciones destinadas a la adquisición de buques, yates, submarinos, embarcaciones de recreo y deportes, canoas y en general, embarcaciones, con o sin motor, diseñadas para la navegación marítima, costera, fluvial y lacustre, plataformas no diseñadas para la navegación pero que son de uso marítimo, tales como: dragas, buques faro, plataformas flotantes para la perforación de pozos petroleros. Incluye materiales para construcción de embarcaciones. Excluye motores fuera de borda, de sistema eléctrico y electrónico, de balsas de hule, de plástico  no rígido.</t>
        </r>
        <r>
          <rPr>
            <sz val="12"/>
            <color indexed="81"/>
            <rFont val="Arial"/>
            <family val="2"/>
          </rPr>
          <t xml:space="preserve">
</t>
        </r>
      </text>
    </comment>
    <comment ref="B274" authorId="1" shapeId="0">
      <text>
        <r>
          <rPr>
            <b/>
            <sz val="12"/>
            <color indexed="81"/>
            <rFont val="Arial"/>
            <family val="2"/>
          </rPr>
          <t>Asignaciones destinadas a la adquisición de otros equipos de transporte no clasificados en las partidas anteriores, tales como: bicicletas, motocicletas, entre otros.</t>
        </r>
        <r>
          <rPr>
            <sz val="12"/>
            <color indexed="81"/>
            <rFont val="Arial"/>
            <family val="2"/>
          </rPr>
          <t xml:space="preserve">
</t>
        </r>
      </text>
    </comment>
    <comment ref="B275" authorId="1" shapeId="0">
      <text>
        <r>
          <rPr>
            <b/>
            <sz val="12"/>
            <color indexed="81"/>
            <rFont val="Arial"/>
            <family val="2"/>
          </rPr>
          <t>Asignaciones destinadas a la adquisición de maquinaria y equipo necesario para el desarrollo de las funciones de seguridad pública. Incluye refacciones y accesorios mayores correspondientes a este concepto.</t>
        </r>
        <r>
          <rPr>
            <sz val="12"/>
            <color indexed="81"/>
            <rFont val="Arial"/>
            <family val="2"/>
          </rPr>
          <t xml:space="preserve">
</t>
        </r>
      </text>
    </comment>
    <comment ref="B276" authorId="1" shapeId="0">
      <text>
        <r>
          <rPr>
            <b/>
            <sz val="12"/>
            <color indexed="81"/>
            <rFont val="Arial"/>
            <family val="2"/>
          </rPr>
          <t>Asignaciones destinadas a la adquisición de equipo y maquinaria para las funciones de defensa y seguridad pública y demás bienes muebles instrumentales de inversión, requeridos durante la ejecución de programas, investigaciones, acciones y actividades en materia de seguridad pública  y nacional, cuya realización implique riesgo, urgencia y confidencialidad extrema, en cumplimiento de funciones y actividades oficiales, tales como: tanques, lanzacohetes, cañones, fusiles, pistolas, metralletas, morteros, lanza llamas, espadas, bayonetas, cargadores, cureñas, entre otros.</t>
        </r>
        <r>
          <rPr>
            <sz val="12"/>
            <color indexed="81"/>
            <rFont val="Arial"/>
            <family val="2"/>
          </rPr>
          <t xml:space="preserve">
</t>
        </r>
      </text>
    </comment>
    <comment ref="B277" authorId="1" shapeId="0">
      <text>
        <r>
          <rPr>
            <b/>
            <sz val="12"/>
            <color indexed="81"/>
            <rFont val="Arial"/>
            <family val="2"/>
          </rPr>
          <t>Asignaciones destinadas a la adquisición de toda clase de maquinaria y equipo no comprendidas en los conceptos anteriores tales como: los de uso agropecuario, industrial, construcción, aeroespacial, de comunicaciones y telecomunicaciones y demás maquinaria y equipo eléctrico y electrónico. Incluye la adquisición de herramientas y máquinas-herramientas. Adicionalmente comprende las refacciones y accesorios mayores correspondientes a este concepto.</t>
        </r>
        <r>
          <rPr>
            <sz val="12"/>
            <color indexed="81"/>
            <rFont val="Arial"/>
            <family val="2"/>
          </rPr>
          <t xml:space="preserve">
</t>
        </r>
      </text>
    </comment>
    <comment ref="B278" authorId="1" shapeId="0">
      <text>
        <r>
          <rPr>
            <b/>
            <sz val="12"/>
            <color indexed="81"/>
            <rFont val="Arial"/>
            <family val="2"/>
          </rPr>
          <t>Asignaciones destinadas a la adquisición de todo tipo de maquinaria y equipo, refacciones y accesorios mayores utilizados en actividades agropecuarias, tales como: tractores agrícolas, cosechadoras, segadoras, incubadoras, trilladoras, fertilizadoras, desgranadoras, equipo de riego, fumigadoras, rotuladoras, sembradoras, cultivadoras, espolveadoras, aspersores e implementos agrícolas, entre otros. Incluye maquinaria y equipo pecuario, tales como: ordeñadoras, equipo para la preparación de alimentos para el ganado, para la avicultura y para la cría de animales.</t>
        </r>
        <r>
          <rPr>
            <sz val="12"/>
            <color indexed="81"/>
            <rFont val="Arial"/>
            <family val="2"/>
          </rPr>
          <t xml:space="preserve">
</t>
        </r>
      </text>
    </comment>
    <comment ref="B279" authorId="1" shapeId="0">
      <text>
        <r>
          <rPr>
            <b/>
            <sz val="12"/>
            <color indexed="81"/>
            <rFont val="Arial"/>
            <family val="2"/>
          </rPr>
          <t>Asignaciones destinadas a la adquisición de todo tipo de maquinaria y equipo industrial, así como sus refacciones y accesorios mayores, tales como: molinos industriales, calderas, hornos eléctricos, motores, bombas industriales, despulpadoras, pasteurizadoras, envasadoras, entre otros. Incluye la adquisición de toda clase de maquinaria y equipo de perforación y exploración de suelos.</t>
        </r>
        <r>
          <rPr>
            <sz val="12"/>
            <color indexed="81"/>
            <rFont val="Arial"/>
            <family val="2"/>
          </rPr>
          <t xml:space="preserve">
</t>
        </r>
      </text>
    </comment>
    <comment ref="B280" authorId="1" shapeId="0">
      <text>
        <r>
          <rPr>
            <b/>
            <sz val="12"/>
            <color indexed="81"/>
            <rFont val="Arial"/>
            <family val="2"/>
          </rPr>
          <t>Asignaciones destinadas a la adquisición de maquinaria y equipo, refacciones y accesorios mayores utilizados en la construcción, tales como: quebradoras, revolvedoras, palas mecánicas, tractores oruga, moto-conformadoras, aplanadoras, excavadoras, grúas, dragas, máquinas para movimiento de tierra, bulldozers, mezcladoras de concreto, entre otros.</t>
        </r>
        <r>
          <rPr>
            <sz val="12"/>
            <color indexed="81"/>
            <rFont val="Arial"/>
            <family val="2"/>
          </rPr>
          <t xml:space="preserve">
</t>
        </r>
      </text>
    </comment>
    <comment ref="B281" authorId="1" shapeId="0">
      <text>
        <r>
          <rPr>
            <b/>
            <sz val="12"/>
            <color indexed="81"/>
            <rFont val="Arial"/>
            <family val="2"/>
          </rPr>
          <t>Asignaciones destinadas a la adquisición de sistemas de aire acondicionado, calefacción de ambiente, ventilación y de refrigeración comercial e industrial. Incluye: estufas para calefacción, las torres de enfriamiento, sistemas de purificación de aire ambiental y compresores para refrigeración y airea condicionado. Excluye los calentadores industriales de agua, calentadores de agua domésticos, radiadores eléctricos, ventiladores domésticos y sistemas de aire acondicionado para equipo de transporte.</t>
        </r>
        <r>
          <rPr>
            <sz val="12"/>
            <color indexed="81"/>
            <rFont val="Arial"/>
            <family val="2"/>
          </rPr>
          <t xml:space="preserve">
</t>
        </r>
      </text>
    </comment>
    <comment ref="B282" authorId="1" shapeId="0">
      <text>
        <r>
          <rPr>
            <b/>
            <sz val="12"/>
            <color indexed="81"/>
            <rFont val="Arial"/>
            <family val="2"/>
          </rPr>
          <t>Asignaciones destinadas a la adquisición de equipos y aparatos de comunicaciones y telecomunicaciones, refacciones y accesorios mayores, tales como: comunicación satelital, microondas, transmisores, receptores; equipo de telex, radar, sonar, radionavegación y video; amplificadores, equipos telefónicos, telegráficos, fax y demás equipos y aparatos para el mismo fin.</t>
        </r>
        <r>
          <rPr>
            <sz val="12"/>
            <color indexed="81"/>
            <rFont val="Arial"/>
            <family val="2"/>
          </rPr>
          <t xml:space="preserve">
</t>
        </r>
      </text>
    </comment>
    <comment ref="B283" authorId="1" shapeId="0">
      <text>
        <r>
          <rPr>
            <b/>
            <sz val="12"/>
            <color indexed="81"/>
            <rFont val="Arial"/>
            <family val="2"/>
          </rPr>
          <t>Asignaciones destinadas a la adquisición de equipo de generación eléctrica, aparatos y accesorios electrónicos, tales como: generadoras de energía, plantas, moto-generadoras de energía eléctrica, transformadores, reguladores, equipo electrónico, equipo electrónico nuclear, tableros de transferencias, entre otros. Excluye los bienes señalados en la partida 515 Equipo de cómputo y de tecnología de la información.</t>
        </r>
        <r>
          <rPr>
            <sz val="12"/>
            <color indexed="81"/>
            <rFont val="Arial"/>
            <family val="2"/>
          </rPr>
          <t xml:space="preserve">
</t>
        </r>
      </text>
    </comment>
    <comment ref="B284" authorId="1" shapeId="0">
      <text>
        <r>
          <rPr>
            <b/>
            <sz val="12"/>
            <color indexed="81"/>
            <rFont val="Arial"/>
            <family val="2"/>
          </rPr>
          <t>Asignaciones destinadas a la adquisición de herramientas eléctricas, neumáticas, máquinas-herramienta, refacciones y accesorios mayores, tales como: rectificadoras, cepilladoras, mortajadoras, pulidoras, lijadoras, sierras, taladros, martillos eléctricos, ensambladoras, fresadoras, encuadernadoras y demás herramientas consideradas en los activos fijos de los entes públicos.</t>
        </r>
        <r>
          <rPr>
            <sz val="12"/>
            <color indexed="81"/>
            <rFont val="Arial"/>
            <family val="2"/>
          </rPr>
          <t xml:space="preserve">
</t>
        </r>
      </text>
    </comment>
    <comment ref="B285" authorId="1" shapeId="0">
      <text>
        <r>
          <rPr>
            <b/>
            <sz val="12"/>
            <color indexed="81"/>
            <rFont val="Arial"/>
            <family val="2"/>
          </rPr>
          <t>Asignaciones destinadas a cubrir el costo de los bienes muebles o maquinaria y equipos especializados adquiridos por los entes públicos, no incluidos o especificados en los conceptos y partidas del presente capítulo, tales como: equipo científico e investigación, equipo contra incendio y maquinaria para protección al ambiente, entre otros.</t>
        </r>
      </text>
    </comment>
    <comment ref="B286" authorId="1" shapeId="0">
      <text>
        <r>
          <rPr>
            <b/>
            <sz val="12"/>
            <color indexed="81"/>
            <rFont val="Arial"/>
            <family val="2"/>
          </rPr>
          <t>Asignaciones destinadas a la adquisición de toda clase de especies animales y otros seres vivos, tanto para su utilización en el trabajo como para su fomento, exhibición y reproducción.</t>
        </r>
        <r>
          <rPr>
            <sz val="12"/>
            <color indexed="81"/>
            <rFont val="Arial"/>
            <family val="2"/>
          </rPr>
          <t xml:space="preserve">
</t>
        </r>
      </text>
    </comment>
    <comment ref="B287" authorId="1" shapeId="0">
      <text>
        <r>
          <rPr>
            <b/>
            <sz val="12"/>
            <color indexed="81"/>
            <rFont val="Arial"/>
            <family val="2"/>
          </rPr>
          <t>Asignaciones destinadas a la adquisición de ganado bovino en todas sus fases: producción de carne, cría y explotación de ganado bovino para reemplazos de ganado bovino lechero.</t>
        </r>
        <r>
          <rPr>
            <sz val="12"/>
            <color indexed="81"/>
            <rFont val="Arial"/>
            <family val="2"/>
          </rPr>
          <t xml:space="preserve">
</t>
        </r>
      </text>
    </comment>
    <comment ref="B288" authorId="1" shapeId="0">
      <text>
        <r>
          <rPr>
            <b/>
            <sz val="12"/>
            <color indexed="81"/>
            <rFont val="Arial"/>
            <family val="2"/>
          </rPr>
          <t>Asignaciones destinadas a la adquisición de cerdos en todas sus fases en granjas, patios y azoteas.</t>
        </r>
        <r>
          <rPr>
            <sz val="12"/>
            <color indexed="81"/>
            <rFont val="Arial"/>
            <family val="2"/>
          </rPr>
          <t xml:space="preserve">
</t>
        </r>
      </text>
    </comment>
    <comment ref="B289" authorId="1" shapeId="0">
      <text>
        <r>
          <rPr>
            <b/>
            <sz val="12"/>
            <color indexed="81"/>
            <rFont val="Arial"/>
            <family val="2"/>
          </rPr>
          <t>Asignaciones destinadas a la adquisición de aves para carne, aves para producción de huevo fértil y para plato, gallinas productoras de huevo fértil y para plato; pollos en la fase de engorda para carne; guajolotes o pavos para carne y producción de huevo; y otras aves productoras de carne y huevo como: patos, gansos, codornices, faisanes, palomas, avestruces, emúes y otras.</t>
        </r>
        <r>
          <rPr>
            <sz val="12"/>
            <color indexed="81"/>
            <rFont val="Arial"/>
            <family val="2"/>
          </rPr>
          <t xml:space="preserve">
</t>
        </r>
      </text>
    </comment>
    <comment ref="B290" authorId="1" shapeId="0">
      <text>
        <r>
          <rPr>
            <b/>
            <sz val="12"/>
            <color indexed="81"/>
            <rFont val="Arial"/>
            <family val="2"/>
          </rPr>
          <t>Asignaciones destinadas a la adquisición de ovinos y caprinos.</t>
        </r>
        <r>
          <rPr>
            <sz val="12"/>
            <color indexed="81"/>
            <rFont val="Arial"/>
            <family val="2"/>
          </rPr>
          <t xml:space="preserve">
</t>
        </r>
      </text>
    </comment>
    <comment ref="B291" authorId="1" shapeId="0">
      <text>
        <r>
          <rPr>
            <b/>
            <sz val="12"/>
            <color indexed="81"/>
            <rFont val="Arial"/>
            <family val="2"/>
          </rPr>
          <t>Asignaciones destinadas a la adquisición de peces y acuicultura, tales como: animales acuáticos en ambientes controlados (peces, moluscos, crustáceos, camarones y reptiles). Excluye acuicultura vegetal.</t>
        </r>
        <r>
          <rPr>
            <sz val="12"/>
            <color indexed="81"/>
            <rFont val="Arial"/>
            <family val="2"/>
          </rPr>
          <t xml:space="preserve">
</t>
        </r>
      </text>
    </comment>
    <comment ref="B292" authorId="1" shapeId="0">
      <text>
        <r>
          <rPr>
            <b/>
            <sz val="12"/>
            <color indexed="81"/>
            <rFont val="Arial"/>
            <family val="2"/>
          </rPr>
          <t>Asignaciones destinadas a la adquisición de equinos, tales como: caballos, mulas, burros y otros. Excluye servicio de pensión para equinos.</t>
        </r>
        <r>
          <rPr>
            <sz val="12"/>
            <color indexed="81"/>
            <rFont val="Arial"/>
            <family val="2"/>
          </rPr>
          <t xml:space="preserve">
</t>
        </r>
      </text>
    </comment>
    <comment ref="B293" authorId="1" shapeId="0">
      <text>
        <r>
          <rPr>
            <b/>
            <sz val="12"/>
            <color indexed="81"/>
            <rFont val="Arial"/>
            <family val="2"/>
          </rPr>
          <t>Asignaciones destinadas a la adquisición de especies menores y de zoológico, tales como: abejas, colmenas, conejos, chinchillas, zorros, perros, gatos, gallos de pelea, aves de ornato, cisnes, pavos reales, flamencos, gusanos de seda, llamas, venados, animales de laboratorio, entre otros.</t>
        </r>
        <r>
          <rPr>
            <sz val="12"/>
            <color indexed="81"/>
            <rFont val="Arial"/>
            <family val="2"/>
          </rPr>
          <t xml:space="preserve">
</t>
        </r>
      </text>
    </comment>
    <comment ref="B294" authorId="1" shapeId="0">
      <text>
        <r>
          <rPr>
            <b/>
            <sz val="12"/>
            <color indexed="81"/>
            <rFont val="Arial"/>
            <family val="2"/>
          </rPr>
          <t>Asignaciones destinadas a la adquisición de árboles y plantas que se utilizan repetida o continuamente durante más de un año para producir otros bienes.</t>
        </r>
        <r>
          <rPr>
            <sz val="12"/>
            <color indexed="81"/>
            <rFont val="Arial"/>
            <family val="2"/>
          </rPr>
          <t xml:space="preserve">
</t>
        </r>
      </text>
    </comment>
    <comment ref="B295" authorId="1" shapeId="0">
      <text>
        <r>
          <rPr>
            <b/>
            <sz val="12"/>
            <color indexed="81"/>
            <rFont val="Arial"/>
            <family val="2"/>
          </rPr>
          <t>Asignaciones destinadas a la adquisición de otros activos biológicos, tales como: semen como material productivo y todos los que sean capaces de experimentar transformaciones biológicas para convertirlos en otros activos biológicos.</t>
        </r>
        <r>
          <rPr>
            <sz val="12"/>
            <color indexed="81"/>
            <rFont val="Arial"/>
            <family val="2"/>
          </rPr>
          <t xml:space="preserve">
</t>
        </r>
      </text>
    </comment>
    <comment ref="B296" authorId="1" shapeId="0">
      <text>
        <r>
          <rPr>
            <b/>
            <sz val="12"/>
            <color indexed="81"/>
            <rFont val="Arial"/>
            <family val="2"/>
          </rPr>
          <t>Asignaciones destinadas a la adquisición de todo tipo de bienes inmuebles, así como los gastos derivados de actos de su adquisición, adjudicación, expropiación e indemnización, incluye las asignaciones destinadas a los Proyectos de Prestación de Servicios relativos cuando se realicen por causas de interés público.</t>
        </r>
        <r>
          <rPr>
            <sz val="12"/>
            <color indexed="81"/>
            <rFont val="Arial"/>
            <family val="2"/>
          </rPr>
          <t xml:space="preserve">
</t>
        </r>
      </text>
    </comment>
    <comment ref="B297" authorId="1" shapeId="0">
      <text>
        <r>
          <rPr>
            <b/>
            <sz val="12"/>
            <color indexed="81"/>
            <rFont val="Arial"/>
            <family val="2"/>
          </rPr>
          <t>Asignaciones destinadas a la adquisición de tierras, terrenos y predios urbanos baldíos, campos con o sin mejoras necesarios para los usos propios de los entes públicos.</t>
        </r>
        <r>
          <rPr>
            <sz val="12"/>
            <color indexed="81"/>
            <rFont val="Arial"/>
            <family val="2"/>
          </rPr>
          <t xml:space="preserve">
</t>
        </r>
      </text>
    </comment>
    <comment ref="B298" authorId="1" shapeId="0">
      <text>
        <r>
          <rPr>
            <b/>
            <sz val="12"/>
            <color indexed="81"/>
            <rFont val="Arial"/>
            <family val="2"/>
          </rPr>
          <t>Asignaciones destinadas a la adquisición de viviendas que son edificadas principalmente como residencias requeridos por los entes públicos para sus actividades. Incluye: garajes y otras estructuras asociadas requeridas.</t>
        </r>
        <r>
          <rPr>
            <sz val="12"/>
            <color indexed="81"/>
            <rFont val="Arial"/>
            <family val="2"/>
          </rPr>
          <t xml:space="preserve">
</t>
        </r>
      </text>
    </comment>
    <comment ref="B299" authorId="1" shapeId="0">
      <text>
        <r>
          <rPr>
            <b/>
            <sz val="12"/>
            <color indexed="81"/>
            <rFont val="Arial"/>
            <family val="2"/>
          </rPr>
          <t>Asignaciones destinadas a la adquisición de edificios, tales como: oficinas, escuelas, hospitales, edificios industriales, comerciales y para la recreación pública, almacenes, hoteles y restaurantes que requieren los entes públicos para desarrollar sus actividades. Excluye viviendas.</t>
        </r>
        <r>
          <rPr>
            <sz val="12"/>
            <color indexed="81"/>
            <rFont val="Arial"/>
            <family val="2"/>
          </rPr>
          <t xml:space="preserve">
</t>
        </r>
      </text>
    </comment>
    <comment ref="B300" authorId="1" shapeId="0">
      <text>
        <r>
          <rPr>
            <b/>
            <sz val="12"/>
            <color indexed="81"/>
            <rFont val="Arial"/>
            <family val="2"/>
          </rPr>
          <t>Asignaciones destinadas a cubrir el costo de los bienes inmuebles adquiridos por los entes públicos no incluidos o especificados en los conceptos y partidas del presente capítulo.</t>
        </r>
        <r>
          <rPr>
            <sz val="12"/>
            <color indexed="81"/>
            <rFont val="Arial"/>
            <family val="2"/>
          </rPr>
          <t xml:space="preserve">
</t>
        </r>
      </text>
    </comment>
    <comment ref="B301" authorId="1" shapeId="0">
      <text>
        <r>
          <rPr>
            <b/>
            <sz val="12"/>
            <color indexed="81"/>
            <rFont val="Arial"/>
            <family val="2"/>
          </rPr>
          <t>Asignaciones para la adquisición de derechos por el uso de activos de propiedad industrial, comercial, intelectual y otros, como por ejemplo: software, licencias, patentes, marcas, derechos, concesiones y franquicias.</t>
        </r>
        <r>
          <rPr>
            <sz val="12"/>
            <color indexed="81"/>
            <rFont val="Arial"/>
            <family val="2"/>
          </rPr>
          <t xml:space="preserve">
</t>
        </r>
      </text>
    </comment>
    <comment ref="B302" authorId="1" shapeId="0">
      <text>
        <r>
          <rPr>
            <b/>
            <sz val="12"/>
            <color indexed="81"/>
            <rFont val="Arial"/>
            <family val="2"/>
          </rPr>
          <t>Asignaciones destinadas a la adquisición de paquetes y programas de informática, para ser aplicados en los sistemas administrativos y operativos computarizados de los entes públicos, su descripción y los materiales de apoyo de los sistemas y las aplicaciones informáticas que se espera utilizar.</t>
        </r>
        <r>
          <rPr>
            <sz val="12"/>
            <color indexed="81"/>
            <rFont val="Arial"/>
            <family val="2"/>
          </rPr>
          <t xml:space="preserve">
</t>
        </r>
      </text>
    </comment>
    <comment ref="B303" authorId="1" shapeId="0">
      <text>
        <r>
          <rPr>
            <b/>
            <sz val="12"/>
            <color indexed="81"/>
            <rFont val="Arial"/>
            <family val="2"/>
          </rPr>
          <t>Asignaciones destinadas a la protección para los inventos, ya sea mediante una norma legal o un fallo judicial. Los ejemplos de inventos susceptibles de protección incluyen las constituciones de materiales, procesos, mecanismos, circuitos y aparatos eléctricos y electrónicos, fórmulas farmacéuticas y nuevas variedades de seres vivientes producidos en forma artificial, entre otros.</t>
        </r>
        <r>
          <rPr>
            <sz val="12"/>
            <color indexed="81"/>
            <rFont val="Arial"/>
            <family val="2"/>
          </rPr>
          <t xml:space="preserve">
</t>
        </r>
      </text>
    </comment>
    <comment ref="B304" authorId="1" shapeId="0">
      <text>
        <r>
          <rPr>
            <b/>
            <sz val="12"/>
            <color indexed="81"/>
            <rFont val="Arial"/>
            <family val="2"/>
          </rPr>
          <t>Asignaciones destinadas a cubrir los gastos generados por el uso de nombres comerciales, símbolos o emblemas que identifiquen un producto o conjunto de productos, que otorgan derechos de exclusividad para su uso o explotación, por parte de los entes públicos.</t>
        </r>
        <r>
          <rPr>
            <sz val="12"/>
            <color indexed="81"/>
            <rFont val="Arial"/>
            <family val="2"/>
          </rPr>
          <t xml:space="preserve">
</t>
        </r>
      </text>
    </comment>
    <comment ref="B305" authorId="1" shapeId="0">
      <text>
        <r>
          <rPr>
            <b/>
            <sz val="12"/>
            <color indexed="81"/>
            <rFont val="Arial"/>
            <family val="2"/>
          </rPr>
          <t>Asignaciones destinadas para atender los gastos generados por el uso de obras técnicas, culturales, de arte o musicales, u otras pertenecientes a personas jurídicas o naturales, nacionales o extranjeras.</t>
        </r>
        <r>
          <rPr>
            <sz val="12"/>
            <color indexed="81"/>
            <rFont val="Arial"/>
            <family val="2"/>
          </rPr>
          <t xml:space="preserve">
</t>
        </r>
      </text>
    </comment>
    <comment ref="B306" authorId="1" shapeId="0">
      <text>
        <r>
          <rPr>
            <b/>
            <sz val="12"/>
            <color indexed="81"/>
            <rFont val="Arial"/>
            <family val="2"/>
          </rPr>
          <t>Asignaciones destinadas a cubrir la adquisición del derecho de explotación por un lapso de tiempo determinado de bienes y servicios por parte de una empresa a otra.</t>
        </r>
        <r>
          <rPr>
            <sz val="12"/>
            <color indexed="81"/>
            <rFont val="Arial"/>
            <family val="2"/>
          </rPr>
          <t xml:space="preserve">
</t>
        </r>
      </text>
    </comment>
    <comment ref="B307" authorId="1" shapeId="0">
      <text>
        <r>
          <rPr>
            <b/>
            <sz val="12"/>
            <color indexed="81"/>
            <rFont val="Arial"/>
            <family val="2"/>
          </rPr>
          <t>Asignaciones destinadas a la adquisición de franquicias que constituye un tipo de relación contractual entre dos personas jurídicas: franquiciante y el franquiciatario. Mediante el contrato de franquicia, el franquiciante cede al franquiciatario la licencia de una marca así como los métodos y el saber hacer lo necesario (know-how) de su negocio a cambio de una cuota periódica).</t>
        </r>
        <r>
          <rPr>
            <sz val="12"/>
            <color indexed="81"/>
            <rFont val="Arial"/>
            <family val="2"/>
          </rPr>
          <t xml:space="preserve">
</t>
        </r>
      </text>
    </comment>
    <comment ref="B308" authorId="1" shapeId="0">
      <text>
        <r>
          <rPr>
            <b/>
            <sz val="12"/>
            <color indexed="81"/>
            <rFont val="Arial"/>
            <family val="2"/>
          </rPr>
          <t>Asignaciones destinadas a la adquisición de permisos informáticos e intelectuales.</t>
        </r>
        <r>
          <rPr>
            <sz val="12"/>
            <color indexed="81"/>
            <rFont val="Arial"/>
            <family val="2"/>
          </rPr>
          <t xml:space="preserve">
</t>
        </r>
      </text>
    </comment>
    <comment ref="B309" authorId="1" shapeId="0">
      <text>
        <r>
          <rPr>
            <b/>
            <sz val="12"/>
            <color indexed="81"/>
            <rFont val="Arial"/>
            <family val="2"/>
          </rPr>
          <t>Asignaciones destinadas a la adquisición de permisos para realizar negocios en general o un negocio o profesión en particular.</t>
        </r>
        <r>
          <rPr>
            <sz val="12"/>
            <color indexed="81"/>
            <rFont val="Arial"/>
            <family val="2"/>
          </rPr>
          <t xml:space="preserve">
</t>
        </r>
      </text>
    </comment>
    <comment ref="B310" authorId="1" shapeId="0">
      <text>
        <r>
          <rPr>
            <b/>
            <sz val="12"/>
            <color indexed="81"/>
            <rFont val="Arial"/>
            <family val="2"/>
          </rPr>
          <t>Asignaciones destinadas atenderá cubrir los gastos generados por concepto de otros activos intangibles, no incluidos en partidas específicas anteriores.</t>
        </r>
        <r>
          <rPr>
            <sz val="12"/>
            <color indexed="81"/>
            <rFont val="Arial"/>
            <family val="2"/>
          </rPr>
          <t xml:space="preserve">
</t>
        </r>
      </text>
    </comment>
    <comment ref="B311" authorId="1" shapeId="0">
      <text>
        <r>
          <rPr>
            <b/>
            <sz val="12"/>
            <color indexed="81"/>
            <rFont val="Arial"/>
            <family val="2"/>
          </rPr>
          <t>Asignaciones destinadas a obras por contrato y proyectos productivos y acciones de fomento. Incluye los gastos en estudios de pre-inversión y preparación del proyecto.</t>
        </r>
        <r>
          <rPr>
            <sz val="12"/>
            <color indexed="81"/>
            <rFont val="Arial"/>
            <family val="2"/>
          </rPr>
          <t xml:space="preserve">
</t>
        </r>
      </text>
    </comment>
    <comment ref="B312" authorId="1" shapeId="0">
      <text>
        <r>
          <rPr>
            <b/>
            <sz val="12"/>
            <color indexed="81"/>
            <rFont val="Arial"/>
            <family val="2"/>
          </rPr>
          <t>Asignaciones destinadas para construcciones en bienes de dominio público de acuerdo con lo establecido en el art. 7 de la Ley General de Bienes Nacionales y otras leyes aplicables. Incluye los gastos en estudios de pre-inversión y preparación del proyecto.</t>
        </r>
        <r>
          <rPr>
            <sz val="12"/>
            <color indexed="81"/>
            <rFont val="Arial"/>
            <family val="2"/>
          </rPr>
          <t xml:space="preserve">
</t>
        </r>
      </text>
    </comment>
    <comment ref="B313" authorId="1" shapeId="0">
      <text>
        <r>
          <rPr>
            <b/>
            <sz val="12"/>
            <color indexed="81"/>
            <rFont val="Arial"/>
            <family val="2"/>
          </rPr>
          <t>Asignaciones destinadas a obras para vivienda, ya sean unifamiliares o multifamiliares. Incluye construcción nueva, ampliación, remodelación, mantenimiento o reparación integral de las construcciones, así como los gastos en estudios de pre-inversión y preparación del proyecto.</t>
        </r>
      </text>
    </comment>
    <comment ref="B314" authorId="1" shapeId="0">
      <text>
        <r>
          <rPr>
            <b/>
            <sz val="12"/>
            <color indexed="81"/>
            <rFont val="Arial"/>
            <family val="2"/>
          </rPr>
          <t>Asignaciones destinadas para la construcción de edificios no residenciales para fines industriales, comerciales, institucionales y de servicios. Incluye construcción nueva, ampliación, remodelación, mantenimiento o reparación integral de las construcciones, así como, los gastos en estudios de pre-inversión y preparación del proyecto.</t>
        </r>
        <r>
          <rPr>
            <sz val="12"/>
            <color indexed="81"/>
            <rFont val="Arial"/>
            <family val="2"/>
          </rPr>
          <t xml:space="preserve">
</t>
        </r>
      </text>
    </comment>
    <comment ref="B315" authorId="1" shapeId="0">
      <text>
        <r>
          <rPr>
            <b/>
            <sz val="12"/>
            <color indexed="81"/>
            <rFont val="Arial"/>
            <family val="2"/>
          </rPr>
          <t>Asignaciones destinadas a la construcción de obras para el abastecimiento de agua, petróleo y gas y a la construcción de obras para la generación y construcción de energía eléctrica y para las telecomunicaciones. Incluye los gastos en estudios de pre-inversión y preparación del proyecto.</t>
        </r>
        <r>
          <rPr>
            <sz val="12"/>
            <color indexed="81"/>
            <rFont val="Arial"/>
            <family val="2"/>
          </rPr>
          <t xml:space="preserve">
</t>
        </r>
      </text>
    </comment>
    <comment ref="B316" authorId="1" shapeId="0">
      <text>
        <r>
          <rPr>
            <b/>
            <sz val="12"/>
            <color indexed="81"/>
            <rFont val="Arial"/>
            <family val="2"/>
          </rPr>
          <t>Asignaciones destinadas a la división de terrenos y construcción de obras de urbanización en lotes, construcción de obras integrales para la dotación de servicios, tales como: guarniciones, banquetas, redes de energía, agua potable y alcantarillado. Incluye construcción nueva, ampliación, remodelación, mantenimiento o reparación integral de las construcciones y los gastos en estudios de pre inversión y preparación del proyecto.</t>
        </r>
        <r>
          <rPr>
            <sz val="12"/>
            <color indexed="81"/>
            <rFont val="Arial"/>
            <family val="2"/>
          </rPr>
          <t xml:space="preserve">
</t>
        </r>
      </text>
    </comment>
    <comment ref="B317" authorId="1" shapeId="0">
      <text>
        <r>
          <rPr>
            <b/>
            <sz val="12"/>
            <color indexed="81"/>
            <rFont val="Arial"/>
            <family val="2"/>
          </rPr>
          <t>Asignaciones destinadas a la construcción de carreteras, autopistas, terracerías, puentes, pasos a desnivel y aeropistas. Incluye construcción nueva, ampliación, remodelación, mantenimiento o reparación integral de las construcciones y los gastos en estudios de pre inversión y preparación del proyecto.</t>
        </r>
        <r>
          <rPr>
            <sz val="12"/>
            <color indexed="81"/>
            <rFont val="Arial"/>
            <family val="2"/>
          </rPr>
          <t xml:space="preserve">
</t>
        </r>
      </text>
    </comment>
    <comment ref="B318" authorId="1" shapeId="0">
      <text>
        <r>
          <rPr>
            <b/>
            <sz val="12"/>
            <color indexed="81"/>
            <rFont val="Arial"/>
            <family val="2"/>
          </rPr>
          <t>Asignaciones destinadas a la construcción de presas y represas, obras marítimas, fluviales y subacuáticas, obras para el transporte eléctrico y ferroviario y otras construcciones de ingeniería civil u obra pesada no clasificada en otra parte. Incluye los gastos en estudios de pre inversión y preparación del proyecto.</t>
        </r>
        <r>
          <rPr>
            <sz val="12"/>
            <color indexed="81"/>
            <rFont val="Arial"/>
            <family val="2"/>
          </rPr>
          <t xml:space="preserve">
</t>
        </r>
      </text>
    </comment>
    <comment ref="B319" authorId="1" shapeId="0">
      <text>
        <r>
          <rPr>
            <b/>
            <sz val="12"/>
            <color indexed="81"/>
            <rFont val="Arial"/>
            <family val="2"/>
          </rPr>
          <t>Asignaciones destinadas a la realización de instalaciones eléctricas, hidrosanitarias, de gas, aire acondicionado, calefacción, instalaciones electromecánicas y otras instalaciones de construcciones, Incluye los gastos en estudios de pre-inversión y preparación del proyecto.</t>
        </r>
        <r>
          <rPr>
            <sz val="12"/>
            <color indexed="81"/>
            <rFont val="Arial"/>
            <family val="2"/>
          </rPr>
          <t xml:space="preserve">
</t>
        </r>
      </text>
    </comment>
    <comment ref="B320" authorId="1" shapeId="0">
      <text>
        <r>
          <rPr>
            <b/>
            <sz val="12"/>
            <color indexed="81"/>
            <rFont val="Arial"/>
            <family val="2"/>
          </rPr>
          <t>Asignaciones destinadas a la preparación de terrenos para la construcción, excavación, demolición de edificios y estructuras; alquiler de maquinaria y equipo para la construcción con operador, colocación de muros falsos, trabajos de enyesado, pintura y otros cubrimientos de paredes, colocación de pisos y azulejos, instalación de productos de carpintería, cancelería de aluminio e impermeabilización Incluye los gastos en estudios de pre inversión y preparación del proyecto.</t>
        </r>
        <r>
          <rPr>
            <sz val="12"/>
            <color indexed="81"/>
            <rFont val="Arial"/>
            <family val="2"/>
          </rPr>
          <t xml:space="preserve">
</t>
        </r>
      </text>
    </comment>
    <comment ref="B321" authorId="1" shapeId="0">
      <text>
        <r>
          <rPr>
            <b/>
            <sz val="12"/>
            <color indexed="81"/>
            <rFont val="Arial"/>
            <family val="2"/>
          </rPr>
          <t>Asignaciones para construcciones en bienes inmuebles propiedad de los entes públicos. Incluye los gastos en estudios de pre inversión y preparación del proyecto.</t>
        </r>
        <r>
          <rPr>
            <sz val="12"/>
            <color indexed="81"/>
            <rFont val="Arial"/>
            <family val="2"/>
          </rPr>
          <t xml:space="preserve">
</t>
        </r>
      </text>
    </comment>
    <comment ref="B322" authorId="1" shapeId="0">
      <text>
        <r>
          <rPr>
            <b/>
            <sz val="12"/>
            <color indexed="81"/>
            <rFont val="Arial"/>
            <family val="2"/>
          </rPr>
          <t>Asignaciones destinadas a obras para vivienda, ya sean unifamiliares o multifamiliares. Incluye construcción nueva, ampliación, remodelación, mantenimiento o reparación integral de las construcciones, así como los gastos en estudios de pre inversión y preparación del proyecto.</t>
        </r>
        <r>
          <rPr>
            <sz val="12"/>
            <color indexed="81"/>
            <rFont val="Arial"/>
            <family val="2"/>
          </rPr>
          <t xml:space="preserve">
</t>
        </r>
      </text>
    </comment>
    <comment ref="B323" authorId="1" shapeId="0">
      <text>
        <r>
          <rPr>
            <b/>
            <sz val="12"/>
            <color indexed="81"/>
            <rFont val="Arial"/>
            <family val="2"/>
          </rPr>
          <t>Asignaciones destinadas para la construcción de edificios no residenciales para fines industriales, comerciales, institucionales y de servicios. Incluye construcción nueva, ampliación remodelación, mantenimiento o reparación integral de las construcciones, así como, los gastos en estudios de pre- inversión y preparación del proyecto.</t>
        </r>
        <r>
          <rPr>
            <sz val="12"/>
            <color indexed="81"/>
            <rFont val="Arial"/>
            <family val="2"/>
          </rPr>
          <t xml:space="preserve">
</t>
        </r>
      </text>
    </comment>
    <comment ref="B324" authorId="1" shapeId="0">
      <text>
        <r>
          <rPr>
            <b/>
            <sz val="12"/>
            <color indexed="81"/>
            <rFont val="Arial"/>
            <family val="2"/>
          </rPr>
          <t>Asignaciones destinadas a la construcción de obras para el abastecimiento de agua, petróleo y gas y a la construcción de obras para la generación y construcción de energía eléctrica y para las telecomunicaciones. Incluye los gastos en estudios de pre-inversión y preparación del proyecto.</t>
        </r>
        <r>
          <rPr>
            <sz val="12"/>
            <color indexed="81"/>
            <rFont val="Arial"/>
            <family val="2"/>
          </rPr>
          <t xml:space="preserve">
</t>
        </r>
      </text>
    </comment>
    <comment ref="B325" authorId="1" shapeId="0">
      <text>
        <r>
          <rPr>
            <b/>
            <sz val="12"/>
            <color indexed="81"/>
            <rFont val="Arial"/>
            <family val="2"/>
          </rPr>
          <t>Asignaciones destinadas a la división de terrenos y construcción de obras de urbanización en lotes, construcción de obras integrales para la dotación de servicios, tales como: guarniciones, banquetas, redes de energía, agua potable y alcantarillado. Incluye construcción nueva, ampliación, remodelación, mantenimiento o reparación integral de las construcciones y los gastos en estudios de pre inversión y preparación del proyecto.</t>
        </r>
        <r>
          <rPr>
            <sz val="12"/>
            <color indexed="81"/>
            <rFont val="Arial"/>
            <family val="2"/>
          </rPr>
          <t xml:space="preserve">
</t>
        </r>
      </text>
    </comment>
    <comment ref="B326" authorId="1" shapeId="0">
      <text>
        <r>
          <rPr>
            <b/>
            <sz val="12"/>
            <color indexed="81"/>
            <rFont val="Arial"/>
            <family val="2"/>
          </rPr>
          <t>Asignaciones destinadas a la construcción de carreteras, autopistas, terracerías, puentes, pasos a desnivel y aeropistas. Incluye construcción nueva, ampliación, remodelación, mantenimiento o reparación integral de las construcciones y los gastos en estudios de pre inversión y preparación del proyecto.</t>
        </r>
        <r>
          <rPr>
            <sz val="12"/>
            <color indexed="81"/>
            <rFont val="Arial"/>
            <family val="2"/>
          </rPr>
          <t xml:space="preserve">
</t>
        </r>
      </text>
    </comment>
    <comment ref="B327" authorId="1" shapeId="0">
      <text>
        <r>
          <rPr>
            <b/>
            <sz val="12"/>
            <color indexed="81"/>
            <rFont val="Arial"/>
            <family val="2"/>
          </rPr>
          <t>Asignaciones destinadas a la construcción de presas y represas, obras marítimas, fluviales y subacuáticas, obras para el transporte eléctrico y ferroviario y otras construcciones de ingeniería civil u obra pesada no clasificada en otra parte. Incluye los gastos en estudios de pre inversión y preparación del proyecto.</t>
        </r>
        <r>
          <rPr>
            <sz val="12"/>
            <color indexed="81"/>
            <rFont val="Arial"/>
            <family val="2"/>
          </rPr>
          <t xml:space="preserve">
</t>
        </r>
      </text>
    </comment>
    <comment ref="B328" authorId="1" shapeId="0">
      <text>
        <r>
          <rPr>
            <b/>
            <sz val="12"/>
            <color indexed="81"/>
            <rFont val="Arial"/>
            <family val="2"/>
          </rPr>
          <t>Asignaciones destinadas a la realización de instalaciones eléctricas, hidro-sanitarias, de gas, aire acondicionado, calefacción, instalaciones electromecánicas y otras instalaciones de construcciones. Incluye los gastos en estudios de pre-inversión y preparación del proyecto.</t>
        </r>
        <r>
          <rPr>
            <sz val="12"/>
            <color indexed="81"/>
            <rFont val="Arial"/>
            <family val="2"/>
          </rPr>
          <t xml:space="preserve">
</t>
        </r>
      </text>
    </comment>
    <comment ref="B329" authorId="1" shapeId="0">
      <text>
        <r>
          <rPr>
            <b/>
            <sz val="12"/>
            <color indexed="81"/>
            <rFont val="Arial"/>
            <family val="2"/>
          </rPr>
          <t>Asignaciones destinadas a la preparación de terrenos para la construcción, excavación, demolición de edificios y estructuras, alquiler de maquinaria y equipo para la construcción con operador, colocación de muros falsos, trabajos de enyesado, pintura y otros cubrimientos de paredes, colocación de pisos y azulejos, instalación de productos de carpintería, cancelería de aluminio e impermeabilización. Incluye los gastos en estudios de pre inversión y preparación del proyecto.</t>
        </r>
        <r>
          <rPr>
            <sz val="12"/>
            <color indexed="81"/>
            <rFont val="Arial"/>
            <family val="2"/>
          </rPr>
          <t xml:space="preserve">
</t>
        </r>
      </text>
    </comment>
    <comment ref="B330" authorId="1" shapeId="0">
      <text>
        <r>
          <rPr>
            <b/>
            <sz val="12"/>
            <color indexed="81"/>
            <rFont val="Arial"/>
            <family val="2"/>
          </rPr>
          <t>Erogaciones realizadas por los entes públicos con la finalidad de ejecutar proyectos de desarrollo productivo, económico y social y otros. Incluye el costo de la preparación de proyectos.</t>
        </r>
        <r>
          <rPr>
            <sz val="12"/>
            <color indexed="81"/>
            <rFont val="Arial"/>
            <family val="2"/>
          </rPr>
          <t xml:space="preserve">
</t>
        </r>
      </text>
    </comment>
    <comment ref="B331" authorId="1" shapeId="0">
      <text>
        <r>
          <rPr>
            <b/>
            <sz val="12"/>
            <color indexed="81"/>
            <rFont val="Arial"/>
            <family val="2"/>
          </rPr>
          <t>Asignaciones destinadas a los estudios, formulación y evaluación de proyectos productivos no incluidos en conceptos anteriores de este capítulo (PPS), denominados, esquemas de inversión donde participan los sectores público y privado, desde las concesiones que se otorgan a particulares hasta los proyectos de infraestructura productiva de largo plazo, en los sectores de energía eléctrica, de carretera y de agua potable, entre otros.</t>
        </r>
        <r>
          <rPr>
            <sz val="12"/>
            <color indexed="81"/>
            <rFont val="Arial"/>
            <family val="2"/>
          </rPr>
          <t xml:space="preserve">
</t>
        </r>
      </text>
    </comment>
    <comment ref="B332" authorId="1" shapeId="0">
      <text>
        <r>
          <rPr>
            <b/>
            <sz val="12"/>
            <color indexed="81"/>
            <rFont val="Arial"/>
            <family val="2"/>
          </rPr>
          <t>Asignaciones destinadas a la Ejecución de Proyectos Productivos no incluidos en conceptos anteriores de este capítulo PPS, denominados, esquemas de inversión donde participan los sectores público y privado, desde las concesiones que se otorgan a particulares hasta los proyectos de infraestructura productiva de largo plazo, en los sectores de energía eléctrica, de carretera y de agua potable, entre otros.</t>
        </r>
        <r>
          <rPr>
            <sz val="12"/>
            <color indexed="81"/>
            <rFont val="Arial"/>
            <family val="2"/>
          </rPr>
          <t xml:space="preserve">
</t>
        </r>
      </text>
    </comment>
    <comment ref="B333" authorId="1" shapeId="0">
      <text>
        <r>
          <rPr>
            <b/>
            <sz val="12"/>
            <color indexed="81"/>
            <rFont val="Arial"/>
            <family val="2"/>
          </rPr>
          <t>Erogaciones que realiza la administración pública en la adquisición de acciones, bonos y otros títulos y valores; así como en préstamos otorgados a diversos agentes económicos. Se incluyen las aportaciones de capital a las entidades públicas; así como las erogaciones contingentes e imprevistas para el cumplimiento de obligaciones del Gobierno.</t>
        </r>
        <r>
          <rPr>
            <sz val="12"/>
            <color indexed="81"/>
            <rFont val="Arial"/>
            <family val="2"/>
          </rPr>
          <t xml:space="preserve">
</t>
        </r>
      </text>
    </comment>
    <comment ref="B334" authorId="1" shapeId="0">
      <text>
        <r>
          <rPr>
            <b/>
            <sz val="12"/>
            <color indexed="81"/>
            <rFont val="Arial"/>
            <family val="2"/>
          </rPr>
          <t>Asignaciones destinadas al otorgamiento de créditos en forma directa o mediante fondos y fideicomisos a favor de los sectores social y privado, o de los municipios, para el financiamiento de acciones para el impulso de actividades productivas de acuerdo con las políticas, normas y disposiciones aplicables.</t>
        </r>
        <r>
          <rPr>
            <sz val="12"/>
            <color indexed="81"/>
            <rFont val="Arial"/>
            <family val="2"/>
          </rPr>
          <t xml:space="preserve">
</t>
        </r>
      </text>
    </comment>
    <comment ref="B335" authorId="1" shapeId="0">
      <text>
        <r>
          <rPr>
            <b/>
            <sz val="12"/>
            <color indexed="81"/>
            <rFont val="Arial"/>
            <family val="2"/>
          </rPr>
          <t>Asignaciones destinadas a otorgar créditos directos al sector social y privado, para la adquisición de toda clase de bienes muebles e inmuebles, así como para la construcción y reconstrucción de obras e instalaciones, cuando se apliquen en actividades productivas.</t>
        </r>
        <r>
          <rPr>
            <sz val="12"/>
            <color indexed="81"/>
            <rFont val="Arial"/>
            <family val="2"/>
          </rPr>
          <t xml:space="preserve">
</t>
        </r>
      </text>
    </comment>
    <comment ref="B336" authorId="1" shapeId="0">
      <text>
        <r>
          <rPr>
            <b/>
            <sz val="12"/>
            <color indexed="81"/>
            <rFont val="Arial"/>
            <family val="2"/>
          </rPr>
          <t>Asignaciones destinadas a otorgar créditos directos a municipios, para la adquisición de toda clase de bienes muebles e inmuebles, así como para la construcción y reconstrucción de obras e instalaciones, cuando se apliquen en actividades productivas.</t>
        </r>
        <r>
          <rPr>
            <sz val="12"/>
            <color indexed="81"/>
            <rFont val="Arial"/>
            <family val="2"/>
          </rPr>
          <t xml:space="preserve">
</t>
        </r>
      </text>
    </comment>
    <comment ref="B337" authorId="1" shapeId="0">
      <text>
        <r>
          <rPr>
            <b/>
            <sz val="12"/>
            <color indexed="81"/>
            <rFont val="Arial"/>
            <family val="2"/>
          </rPr>
          <t>Asignaciones para aportar capital directo o mediante la adquisición de acciones u otros valores representativos de capital a entidades paraestatales y empresas privadas; así como a organismos nacionales e internacionales.</t>
        </r>
        <r>
          <rPr>
            <sz val="12"/>
            <color indexed="81"/>
            <rFont val="Arial"/>
            <family val="2"/>
          </rPr>
          <t xml:space="preserve">
</t>
        </r>
      </text>
    </comment>
    <comment ref="B338" authorId="1" shapeId="0">
      <text>
        <r>
          <rPr>
            <b/>
            <sz val="12"/>
            <color indexed="81"/>
            <rFont val="Arial"/>
            <family val="2"/>
          </rPr>
          <t>Asignaciones para la adquisición de acciones y participaciones de capital en organismos descentralizados, que se traducen en una inversión financiera para el organismo que los otorga y en un aumento del patrimonio para el que los recibe. Estas asignaciones tienen por propósito fomentar o desarrollar industrias o servicios públicos a cargo de las entidades paraestatales no empresariales y no financieras, así como asistirlos cuando requieran ayuda por situaciones económicas o fiscales adversas para los mismos.</t>
        </r>
        <r>
          <rPr>
            <sz val="12"/>
            <color indexed="81"/>
            <rFont val="Arial"/>
            <family val="2"/>
          </rPr>
          <t xml:space="preserve">
</t>
        </r>
      </text>
    </comment>
    <comment ref="B339" authorId="1" shapeId="0">
      <text>
        <r>
          <rPr>
            <b/>
            <sz val="12"/>
            <color indexed="81"/>
            <rFont val="Arial"/>
            <family val="2"/>
          </rPr>
          <t>Asignaciones para la adquisición de acciones y participaciones de capital en empresas públicas no financieras, que se traducen en una inversión financiera para el organismo que los otorga y en un aumento del patrimonio para el que los recibe. Estas asignaciones tienen por propósito fomentar o desarrollar industrias o servicios públicos a cargo de las entidades paraestatales empresariales y no financieras, así como asistirlos cuando requieran ayuda por situaciones económicas o fiscales adversas para los mismos.</t>
        </r>
        <r>
          <rPr>
            <sz val="12"/>
            <color indexed="81"/>
            <rFont val="Arial"/>
            <family val="2"/>
          </rPr>
          <t xml:space="preserve">
</t>
        </r>
      </text>
    </comment>
    <comment ref="B340" authorId="1" shapeId="0">
      <text>
        <r>
          <rPr>
            <b/>
            <sz val="12"/>
            <color indexed="81"/>
            <rFont val="Arial"/>
            <family val="2"/>
          </rPr>
          <t>Asignaciones para la adquisición de acciones y participaciones de capital en instituciones financieras, que se traducen en una inversión financiera para el organismo que los otorga y en un aumento del patrimonio para el que los recibe. Estas asignaciones tienen por propósito fomentar o desarrollar industrias o servicios públicos a cargo de las instituciones paraestatales públicas financieras, así como asistirlos cuando requieran ayuda por situaciones económicas o fiscales adversas para los mismos.</t>
        </r>
        <r>
          <rPr>
            <sz val="12"/>
            <color indexed="81"/>
            <rFont val="Arial"/>
            <family val="2"/>
          </rPr>
          <t xml:space="preserve">
</t>
        </r>
      </text>
    </comment>
    <comment ref="B341" authorId="1" shapeId="0">
      <text>
        <r>
          <rPr>
            <b/>
            <sz val="12"/>
            <color indexed="81"/>
            <rFont val="Arial"/>
            <family val="2"/>
          </rPr>
          <t>Asignaciones para la adquisición de acciones y participaciones de capital en el sector privado, que se traducen en una inversión financiera para el organismo que los otorga y en un aumento del patrimonio para el que los recibe. Estas asignaciones tienen por propósito fomentar o desarrollar industrias o servicios públicos a cargo de las entidades del sector privado, así como asistirlos cuando requieran ayuda por situaciones económicas adversas para los mismos.</t>
        </r>
        <r>
          <rPr>
            <sz val="12"/>
            <color indexed="81"/>
            <rFont val="Arial"/>
            <family val="2"/>
          </rPr>
          <t xml:space="preserve">
</t>
        </r>
      </text>
    </comment>
    <comment ref="B342" authorId="1" shapeId="0">
      <text>
        <r>
          <rPr>
            <b/>
            <sz val="12"/>
            <color indexed="81"/>
            <rFont val="Arial"/>
            <family val="2"/>
          </rPr>
          <t>Asignaciones para la adquisición de acciones y participaciones de capital en organismos internacionales. Estas asignaciones tienen por propósito fomentar o desarrollar industrias o servicios públicos a cargo de los organismos internacionales, así como asistirlos cuando requieran ayuda por situaciones económicas adversas para los mismos.</t>
        </r>
        <r>
          <rPr>
            <sz val="12"/>
            <color indexed="81"/>
            <rFont val="Arial"/>
            <family val="2"/>
          </rPr>
          <t xml:space="preserve">
</t>
        </r>
      </text>
    </comment>
    <comment ref="B343" authorId="1" shapeId="0">
      <text>
        <r>
          <rPr>
            <b/>
            <sz val="12"/>
            <color indexed="81"/>
            <rFont val="Arial"/>
            <family val="2"/>
          </rPr>
          <t>Asignaciones para la adquisición de acciones y participaciones de capital en el sector externo, diferente de organismos internacionales, que se traducen en una inversión financiera para el organismo que los otorga y en un aumento del patrimonio para quien los recibe. Estas asignaciones tienen por propósito fomentar o desarrollar industrias o servicios públicos a cargo de las entidades del sector Externo, así como asistirlos cuando requieran ayuda por situaciones económicas adversas para los mismos.</t>
        </r>
        <r>
          <rPr>
            <sz val="12"/>
            <color indexed="81"/>
            <rFont val="Arial"/>
            <family val="2"/>
          </rPr>
          <t xml:space="preserve">
</t>
        </r>
      </text>
    </comment>
    <comment ref="B344" authorId="1" shapeId="0">
      <text>
        <r>
          <rPr>
            <b/>
            <sz val="12"/>
            <color indexed="81"/>
            <rFont val="Arial"/>
            <family val="2"/>
          </rPr>
          <t>Asignaciones para la adquisición de acciones y participaciones de capital en entidades del sector público, que se traduce en una inversión financiera para el organismo que los otorga y en un aumento del patrimonio para el que los recibe realizadas con fines de administración de la liquidez.</t>
        </r>
        <r>
          <rPr>
            <sz val="12"/>
            <color indexed="81"/>
            <rFont val="Arial"/>
            <family val="2"/>
          </rPr>
          <t xml:space="preserve">
</t>
        </r>
      </text>
    </comment>
    <comment ref="B345" authorId="1" shapeId="0">
      <text>
        <r>
          <rPr>
            <b/>
            <sz val="12"/>
            <color indexed="81"/>
            <rFont val="Arial"/>
            <family val="2"/>
          </rPr>
          <t>Asignaciones para la adquisición de acciones y participaciones de capital en entidades del sector privado, que se traducen en una inversión financiera para el organismo que los otorga y en un aumento del patrimonio para el que los recibe realizadas con fines de administración de liquidez.</t>
        </r>
        <r>
          <rPr>
            <sz val="12"/>
            <color indexed="81"/>
            <rFont val="Arial"/>
            <family val="2"/>
          </rPr>
          <t xml:space="preserve">
</t>
        </r>
      </text>
    </comment>
    <comment ref="B346" authorId="1" shapeId="0">
      <text>
        <r>
          <rPr>
            <b/>
            <sz val="12"/>
            <color indexed="81"/>
            <rFont val="Arial"/>
            <family val="2"/>
          </rPr>
          <t>Asignaciones para la adquisición de acciones y participaciones de capital en entidades del sector externo, que se traducen en una inversión financiera para el organismo que los otorga y en un aumento del patrimonio para el que los recibe realizadas con fines de administración de la liquidez.</t>
        </r>
        <r>
          <rPr>
            <sz val="12"/>
            <color indexed="81"/>
            <rFont val="Arial"/>
            <family val="2"/>
          </rPr>
          <t xml:space="preserve">
</t>
        </r>
      </text>
    </comment>
    <comment ref="B347" authorId="1" shapeId="0">
      <text>
        <r>
          <rPr>
            <b/>
            <sz val="12"/>
            <color indexed="81"/>
            <rFont val="Arial"/>
            <family val="2"/>
          </rPr>
          <t>Asignaciones destinadas a financiar la adquisición de títulos y valores representativos de deuda. Excluye los depósitos temporales efectuados en el mercado de valores o de capitales por la intermediación de instituciones financieras.</t>
        </r>
        <r>
          <rPr>
            <sz val="12"/>
            <color indexed="81"/>
            <rFont val="Arial"/>
            <family val="2"/>
          </rPr>
          <t xml:space="preserve">
</t>
        </r>
      </text>
    </comment>
    <comment ref="B348" authorId="1" shapeId="0">
      <text>
        <r>
          <rPr>
            <b/>
            <sz val="12"/>
            <color indexed="81"/>
            <rFont val="Arial"/>
            <family val="2"/>
          </rPr>
          <t>Asignaciones destinadas en forma directa a la adquisición de títulos o bonos emitidos por instituciones públicas federales, estatales y municipales; sociedades anónimas o corporaciones privadas, tanto nacionales como extranjeras, autorizadas para emitirlos, con fines de administración de la liquidez.</t>
        </r>
        <r>
          <rPr>
            <sz val="12"/>
            <color indexed="81"/>
            <rFont val="Arial"/>
            <family val="2"/>
          </rPr>
          <t xml:space="preserve">
</t>
        </r>
      </text>
    </comment>
    <comment ref="B349" authorId="1" shapeId="0">
      <text>
        <r>
          <rPr>
            <b/>
            <sz val="12"/>
            <color indexed="81"/>
            <rFont val="Arial"/>
            <family val="2"/>
          </rPr>
          <t>Asignaciones destinadas en forma directa a la adquisición de valores, como son los CETES, UDIBONOS, BONDES D, entre otros, emitidos por instituciones públicas federales, estatales y municipales; sociedades anónimas o corporaciones privadas, tanto nacionales como extranjeras, autorizadas para emitirlos, siempre que dichas inversiones superen el ejercicio presupuestal, adquiridos con fines de política económica.</t>
        </r>
        <r>
          <rPr>
            <sz val="12"/>
            <color indexed="81"/>
            <rFont val="Arial"/>
            <family val="2"/>
          </rPr>
          <t xml:space="preserve">
</t>
        </r>
      </text>
    </comment>
    <comment ref="B350" authorId="1" shapeId="0">
      <text>
        <r>
          <rPr>
            <b/>
            <sz val="12"/>
            <color indexed="81"/>
            <rFont val="Arial"/>
            <family val="2"/>
          </rPr>
          <t>Asignaciones destinadas en forma directa a la adquisición de valores, como son los CETES, UDIBONOS, BONDES D, entre otros, emitidos por instituciones públicas federales, estatales y municipales; sociedades anónimas o corporaciones privadas, tanto nacionales como extranjeras, autorizadas para emitirlos, siempre que dichas inversiones superen el ejercicio presupuestal, adquiridos con fines de administración de la liquidez.</t>
        </r>
        <r>
          <rPr>
            <sz val="12"/>
            <color indexed="81"/>
            <rFont val="Arial"/>
            <family val="2"/>
          </rPr>
          <t xml:space="preserve">
</t>
        </r>
      </text>
    </comment>
    <comment ref="B351" authorId="1" shapeId="0">
      <text>
        <r>
          <rPr>
            <b/>
            <sz val="12"/>
            <color indexed="81"/>
            <rFont val="Arial"/>
            <family val="2"/>
          </rPr>
          <t>Asignaciones destinadas para la adquisición de obligaciones de renta fija, mismas que tienen un cronograma de pagos predefinido, emitidas por instituciones públicas federales, estatales y municipales; sociedades anónimas o corporaciones privadas, tanto nacionales como extranjeras, autorizadas para emitirlos.</t>
        </r>
        <r>
          <rPr>
            <sz val="12"/>
            <color indexed="81"/>
            <rFont val="Arial"/>
            <family val="2"/>
          </rPr>
          <t xml:space="preserve">
</t>
        </r>
      </text>
    </comment>
    <comment ref="B352" authorId="1" shapeId="0">
      <text>
        <r>
          <rPr>
            <b/>
            <sz val="12"/>
            <color indexed="81"/>
            <rFont val="Arial"/>
            <family val="2"/>
          </rPr>
          <t>Asignaciones destinadas para la adquisición de obligaciones de renta fija, mismas que tienen un cronograma de pagos predefinido, emitidas por instituciones públicas federales, estatales y municipales; sociedades anónimas o corporaciones privadas, tanto nacionales como extranjeras, autorizadas para emitirlos.</t>
        </r>
        <r>
          <rPr>
            <sz val="12"/>
            <color indexed="81"/>
            <rFont val="Arial"/>
            <family val="2"/>
          </rPr>
          <t xml:space="preserve">
</t>
        </r>
      </text>
    </comment>
    <comment ref="B353" authorId="1" shapeId="0">
      <text>
        <r>
          <rPr>
            <b/>
            <sz val="12"/>
            <color indexed="81"/>
            <rFont val="Arial"/>
            <family val="2"/>
          </rPr>
          <t>Asignaciones destinadas en forma directa a la adquisición de cualquier otro tipo de valores crediticios no comprendidos en las partidas precedentes de este concepto, emitidos por instituciones públicas federales, estatales y municipales; sociedades anónimas o corporaciones privadas, tanto nacionales como extranjeras, autorizadas para emitirlos.</t>
        </r>
        <r>
          <rPr>
            <sz val="12"/>
            <color indexed="81"/>
            <rFont val="Arial"/>
            <family val="2"/>
          </rPr>
          <t xml:space="preserve">
</t>
        </r>
      </text>
    </comment>
    <comment ref="B354" authorId="1" shapeId="0">
      <text>
        <r>
          <rPr>
            <b/>
            <sz val="12"/>
            <color indexed="81"/>
            <rFont val="Arial"/>
            <family val="2"/>
          </rPr>
          <t>Asignaciones destinadas a la concesión de préstamos a entes públicos y al sector privado.</t>
        </r>
        <r>
          <rPr>
            <sz val="12"/>
            <color indexed="81"/>
            <rFont val="Arial"/>
            <family val="2"/>
          </rPr>
          <t xml:space="preserve">
</t>
        </r>
      </text>
    </comment>
    <comment ref="B355" authorId="1" shapeId="0">
      <text>
        <r>
          <rPr>
            <b/>
            <sz val="12"/>
            <color indexed="81"/>
            <rFont val="Arial"/>
            <family val="2"/>
          </rPr>
          <t>Asignaciones destinadas para la concesión de préstamos a entidades paraestatales no empresariales y no financieras con fines de política económica.</t>
        </r>
        <r>
          <rPr>
            <sz val="12"/>
            <color indexed="81"/>
            <rFont val="Arial"/>
            <family val="2"/>
          </rPr>
          <t xml:space="preserve">
</t>
        </r>
      </text>
    </comment>
    <comment ref="B356" authorId="1" shapeId="0">
      <text>
        <r>
          <rPr>
            <b/>
            <sz val="12"/>
            <color indexed="81"/>
            <rFont val="Arial"/>
            <family val="2"/>
          </rPr>
          <t>Asignaciones destinadas a la concesión de préstamos a entidades paraestatales empresariales y no financieras con fines de política económica.</t>
        </r>
        <r>
          <rPr>
            <sz val="12"/>
            <color indexed="81"/>
            <rFont val="Arial"/>
            <family val="2"/>
          </rPr>
          <t xml:space="preserve">
</t>
        </r>
      </text>
    </comment>
    <comment ref="B357" authorId="1" shapeId="0">
      <text>
        <r>
          <rPr>
            <b/>
            <sz val="12"/>
            <color indexed="81"/>
            <rFont val="Arial"/>
            <family val="2"/>
          </rPr>
          <t>Asignaciones destinadas a la concesión de préstamos a instituciones paraestatales públicas financieras con fines de política económica.</t>
        </r>
        <r>
          <rPr>
            <sz val="12"/>
            <color indexed="81"/>
            <rFont val="Arial"/>
            <family val="2"/>
          </rPr>
          <t xml:space="preserve">
</t>
        </r>
      </text>
    </comment>
    <comment ref="B358" authorId="1" shapeId="0">
      <text>
        <r>
          <rPr>
            <b/>
            <sz val="12"/>
            <color indexed="81"/>
            <rFont val="Arial"/>
            <family val="2"/>
          </rPr>
          <t>Asignaciones destinadas a la concesión de préstamos a entidades federativas y municipios con fines de política económica.</t>
        </r>
        <r>
          <rPr>
            <sz val="12"/>
            <color indexed="81"/>
            <rFont val="Arial"/>
            <family val="2"/>
          </rPr>
          <t xml:space="preserve">
</t>
        </r>
      </text>
    </comment>
    <comment ref="B359" authorId="1" shapeId="0">
      <text>
        <r>
          <rPr>
            <b/>
            <sz val="12"/>
            <color indexed="81"/>
            <rFont val="Arial"/>
            <family val="2"/>
          </rPr>
          <t>Asignaciones destinadas a la concesión de préstamos al sector privado, tales como: préstamos al personal, a sindicatos y demás erogaciones recuperables, con fines de política económica.</t>
        </r>
        <r>
          <rPr>
            <sz val="12"/>
            <color indexed="81"/>
            <rFont val="Arial"/>
            <family val="2"/>
          </rPr>
          <t xml:space="preserve">
</t>
        </r>
      </text>
    </comment>
    <comment ref="B360" authorId="1" shapeId="0">
      <text>
        <r>
          <rPr>
            <b/>
            <sz val="12"/>
            <color indexed="81"/>
            <rFont val="Arial"/>
            <family val="2"/>
          </rPr>
          <t>Asignaciones destinadas a la concesión de préstamos al sector externo con fines de política económica.</t>
        </r>
        <r>
          <rPr>
            <sz val="12"/>
            <color indexed="81"/>
            <rFont val="Arial"/>
            <family val="2"/>
          </rPr>
          <t xml:space="preserve">
</t>
        </r>
      </text>
    </comment>
    <comment ref="B361" authorId="1" shapeId="0">
      <text>
        <r>
          <rPr>
            <b/>
            <sz val="12"/>
            <color indexed="81"/>
            <rFont val="Arial"/>
            <family val="2"/>
          </rPr>
          <t>Asignaciones destinadas para la concesión de préstamos entre entes públicos con fines de gestión de liquidez.</t>
        </r>
        <r>
          <rPr>
            <sz val="12"/>
            <color indexed="81"/>
            <rFont val="Arial"/>
            <family val="2"/>
          </rPr>
          <t xml:space="preserve">
</t>
        </r>
      </text>
    </comment>
    <comment ref="B362" authorId="1" shapeId="0">
      <text>
        <r>
          <rPr>
            <b/>
            <sz val="12"/>
            <color indexed="81"/>
            <rFont val="Arial"/>
            <family val="2"/>
          </rPr>
          <t>Asignaciones destinadas para la concesión de préstamos al sector privado con fines de gestión de liquidez.</t>
        </r>
        <r>
          <rPr>
            <sz val="12"/>
            <color indexed="81"/>
            <rFont val="Arial"/>
            <family val="2"/>
          </rPr>
          <t xml:space="preserve">
</t>
        </r>
      </text>
    </comment>
    <comment ref="B363" authorId="1" shapeId="0">
      <text>
        <r>
          <rPr>
            <b/>
            <sz val="12"/>
            <color indexed="81"/>
            <rFont val="Arial"/>
            <family val="2"/>
          </rPr>
          <t>Asignaciones destinadas para la concesión de préstamos al sector externo con fines de gestión de liquidez.</t>
        </r>
        <r>
          <rPr>
            <sz val="12"/>
            <color indexed="81"/>
            <rFont val="Arial"/>
            <family val="2"/>
          </rPr>
          <t xml:space="preserve">
</t>
        </r>
      </text>
    </comment>
    <comment ref="B364" authorId="1" shapeId="0">
      <text>
        <r>
          <rPr>
            <b/>
            <sz val="12"/>
            <color indexed="81"/>
            <rFont val="Arial"/>
            <family val="2"/>
          </rPr>
          <t>Asignaciones a fideicomisos, mandatos y otros análogos para constituir o incrementar su patrimonio.</t>
        </r>
        <r>
          <rPr>
            <sz val="12"/>
            <color indexed="81"/>
            <rFont val="Arial"/>
            <family val="2"/>
          </rPr>
          <t xml:space="preserve">
</t>
        </r>
      </text>
    </comment>
    <comment ref="B365" authorId="1" shapeId="0">
      <text>
        <r>
          <rPr>
            <b/>
            <sz val="12"/>
            <color indexed="81"/>
            <rFont val="Arial"/>
            <family val="2"/>
          </rPr>
          <t>Asignaciones destinadas para construir o incrementar los fideicomisos del Poder Ejecutivo, con fines de política económica.</t>
        </r>
        <r>
          <rPr>
            <sz val="12"/>
            <color indexed="81"/>
            <rFont val="Arial"/>
            <family val="2"/>
          </rPr>
          <t xml:space="preserve">
</t>
        </r>
      </text>
    </comment>
    <comment ref="B366" authorId="1" shapeId="0">
      <text>
        <r>
          <rPr>
            <b/>
            <sz val="12"/>
            <color indexed="81"/>
            <rFont val="Arial"/>
            <family val="2"/>
          </rPr>
          <t>Asignaciones destinadas para construir o incrementar los fideicomisos del Poder Legislativo, con fines de política económica.</t>
        </r>
        <r>
          <rPr>
            <sz val="12"/>
            <color indexed="81"/>
            <rFont val="Arial"/>
            <family val="2"/>
          </rPr>
          <t xml:space="preserve">
</t>
        </r>
      </text>
    </comment>
    <comment ref="B367" authorId="1" shapeId="0">
      <text>
        <r>
          <rPr>
            <b/>
            <sz val="12"/>
            <color indexed="81"/>
            <rFont val="Arial"/>
            <family val="2"/>
          </rPr>
          <t>Asignaciones destinadas para construir o incrementar los fideicomisos del Poder Judicial, con fines de política económica.</t>
        </r>
        <r>
          <rPr>
            <sz val="12"/>
            <color indexed="81"/>
            <rFont val="Arial"/>
            <family val="2"/>
          </rPr>
          <t xml:space="preserve">
</t>
        </r>
      </text>
    </comment>
    <comment ref="B368" authorId="1" shapeId="0">
      <text>
        <r>
          <rPr>
            <b/>
            <sz val="12"/>
            <color indexed="81"/>
            <rFont val="Arial"/>
            <family val="2"/>
          </rPr>
          <t>Asignaciones destinadas para construir o incrementar los fideicomisos públicos no empresariales y no financieros, con fines de política económica.</t>
        </r>
        <r>
          <rPr>
            <sz val="12"/>
            <color indexed="81"/>
            <rFont val="Arial"/>
            <family val="2"/>
          </rPr>
          <t xml:space="preserve">
</t>
        </r>
      </text>
    </comment>
    <comment ref="B369" authorId="1" shapeId="0">
      <text>
        <r>
          <rPr>
            <b/>
            <sz val="12"/>
            <color indexed="81"/>
            <rFont val="Arial"/>
            <family val="2"/>
          </rPr>
          <t>Asignaciones destinadas para construir o incrementar los fideicomisos públicos empresariales y no financieros, con fines de política económica.</t>
        </r>
        <r>
          <rPr>
            <sz val="12"/>
            <color indexed="81"/>
            <rFont val="Arial"/>
            <family val="2"/>
          </rPr>
          <t xml:space="preserve">
</t>
        </r>
      </text>
    </comment>
    <comment ref="B370" authorId="1" shapeId="0">
      <text>
        <r>
          <rPr>
            <b/>
            <sz val="12"/>
            <color indexed="81"/>
            <rFont val="Arial"/>
            <family val="2"/>
          </rPr>
          <t>Asignaciones destinadas para construir o incrementar a fideicomisos públicos financieros, con fines de política económica.</t>
        </r>
        <r>
          <rPr>
            <sz val="12"/>
            <color indexed="81"/>
            <rFont val="Arial"/>
            <family val="2"/>
          </rPr>
          <t xml:space="preserve">
</t>
        </r>
      </text>
    </comment>
    <comment ref="B371" authorId="1" shapeId="0">
      <text>
        <r>
          <rPr>
            <b/>
            <sz val="12"/>
            <color indexed="81"/>
            <rFont val="Arial"/>
            <family val="2"/>
          </rPr>
          <t>Asignaciones a fideicomisos a favor de entidades federativas, con fines de política económica.</t>
        </r>
        <r>
          <rPr>
            <sz val="12"/>
            <color indexed="81"/>
            <rFont val="Arial"/>
            <family val="2"/>
          </rPr>
          <t xml:space="preserve">
</t>
        </r>
      </text>
    </comment>
    <comment ref="B372" authorId="1" shapeId="0">
      <text>
        <r>
          <rPr>
            <b/>
            <sz val="12"/>
            <color indexed="81"/>
            <rFont val="Arial"/>
            <family val="2"/>
          </rPr>
          <t>Asignaciones a fideicomisos de municipios con fines de política económica.</t>
        </r>
        <r>
          <rPr>
            <sz val="12"/>
            <color indexed="81"/>
            <rFont val="Arial"/>
            <family val="2"/>
          </rPr>
          <t xml:space="preserve">
</t>
        </r>
      </text>
    </comment>
    <comment ref="B373" authorId="1" shapeId="0">
      <text>
        <r>
          <rPr>
            <b/>
            <sz val="12"/>
            <color indexed="81"/>
            <rFont val="Arial"/>
            <family val="2"/>
          </rPr>
          <t>Asignaciones a fideicomisos de empresas privadas y particulares con fines de política económica.</t>
        </r>
        <r>
          <rPr>
            <sz val="12"/>
            <color indexed="81"/>
            <rFont val="Arial"/>
            <family val="2"/>
          </rPr>
          <t xml:space="preserve">
</t>
        </r>
      </text>
    </comment>
    <comment ref="B374" authorId="1" shapeId="0">
      <text>
        <r>
          <rPr>
            <b/>
            <sz val="12"/>
            <color indexed="81"/>
            <rFont val="Arial"/>
            <family val="2"/>
          </rPr>
          <t>Asignaciones destinadas a inversiones financieras no comprendidas en conceptos anteriores, tales como: la inversión en capital de trabajo en instituciones que se ocupan de actividades comerciales como son las tiendas y farmacias del ISSSTE e instituciones similares.</t>
        </r>
        <r>
          <rPr>
            <sz val="12"/>
            <color indexed="81"/>
            <rFont val="Arial"/>
            <family val="2"/>
          </rPr>
          <t xml:space="preserve">
</t>
        </r>
      </text>
    </comment>
    <comment ref="B375" authorId="1" shapeId="0">
      <text>
        <r>
          <rPr>
            <b/>
            <sz val="12"/>
            <color indexed="81"/>
            <rFont val="Arial"/>
            <family val="2"/>
          </rPr>
          <t>Asignaciones destinadas a colocaciones a largo plazo en moneda nacional.</t>
        </r>
        <r>
          <rPr>
            <sz val="12"/>
            <color indexed="81"/>
            <rFont val="Arial"/>
            <family val="2"/>
          </rPr>
          <t xml:space="preserve">
</t>
        </r>
      </text>
    </comment>
    <comment ref="B376" authorId="1" shapeId="0">
      <text>
        <r>
          <rPr>
            <b/>
            <sz val="12"/>
            <color indexed="81"/>
            <rFont val="Arial"/>
            <family val="2"/>
          </rPr>
          <t>Asignaciones destinadas a colocaciones financieras a largo plazo en moneda extranjera.</t>
        </r>
        <r>
          <rPr>
            <sz val="12"/>
            <color indexed="81"/>
            <rFont val="Arial"/>
            <family val="2"/>
          </rPr>
          <t xml:space="preserve">
</t>
        </r>
      </text>
    </comment>
    <comment ref="B377" authorId="1" shapeId="0">
      <text>
        <r>
          <rPr>
            <b/>
            <sz val="12"/>
            <color indexed="81"/>
            <rFont val="Arial"/>
            <family val="2"/>
          </rPr>
          <t>Provisiones presupuestarias para hacer frente a las erogaciones que se deriven de contingencias o fenómenos climáticos, meteorológicos o económicos, con el fin de prevenir o resarcir daños a la población o a la infraestructura pública; como las derivadas de las responsabilidades de los entes públicos.</t>
        </r>
        <r>
          <rPr>
            <sz val="12"/>
            <color indexed="81"/>
            <rFont val="Arial"/>
            <family val="2"/>
          </rPr>
          <t xml:space="preserve">
</t>
        </r>
      </text>
    </comment>
    <comment ref="B378" authorId="1" shapeId="0">
      <text>
        <r>
          <rPr>
            <b/>
            <sz val="12"/>
            <color indexed="81"/>
            <rFont val="Arial"/>
            <family val="2"/>
          </rPr>
          <t>Provisiones presupuestales destinadas a enfrentar las erogaciones que se deriven de fenómenos naturales, con el fin de prevenir o resarcir daños a la población o a la infraestructura pública; así como las derivadas de las responsabilidades de los entes públicos. Dichas provisiones se considerarán como transitorias en tanto se distribuye su monto entre las partidas específicas necesarias para los programas.</t>
        </r>
        <r>
          <rPr>
            <sz val="12"/>
            <color indexed="81"/>
            <rFont val="Arial"/>
            <family val="2"/>
          </rPr>
          <t xml:space="preserve">
</t>
        </r>
      </text>
    </comment>
    <comment ref="B379" authorId="1" shapeId="0">
      <text>
        <r>
          <rPr>
            <b/>
            <sz val="12"/>
            <color indexed="81"/>
            <rFont val="Arial"/>
            <family val="2"/>
          </rPr>
          <t>Provisiones presupuestarias destinadas a enfrentar las erogaciones que se deriven de contingencias socioeconómicas, con el fin de prevenir o resarcir daños a la población o a la infraestructura pública; así como las derivadas de las responsabilidades de los entes públicos. Dichas provisiones se considerarán como transitorias en tanto se distribuye su monto entre las partidas específicas necesarias para los programas.</t>
        </r>
        <r>
          <rPr>
            <sz val="12"/>
            <color indexed="81"/>
            <rFont val="Arial"/>
            <family val="2"/>
          </rPr>
          <t xml:space="preserve">
</t>
        </r>
      </text>
    </comment>
    <comment ref="B380" authorId="1" shapeId="0">
      <text>
        <r>
          <rPr>
            <b/>
            <sz val="12"/>
            <color indexed="81"/>
            <rFont val="Arial"/>
            <family val="2"/>
          </rPr>
          <t>Provisiones presupuestarias para otras erogaciones especiales, éstas se considerará como transitoria en tanto se distribuye su monto entre las partidas específicas necesarias para los programas, por lo que su asignación se afectará una vez ubicada en las partidas correspondientes, según la naturaleza de las erogaciones y previa aprobación, de acuerdo con lineamientos específicos.</t>
        </r>
        <r>
          <rPr>
            <sz val="12"/>
            <color indexed="81"/>
            <rFont val="Arial"/>
            <family val="2"/>
          </rPr>
          <t xml:space="preserve">
</t>
        </r>
      </text>
    </comment>
    <comment ref="B381" authorId="1" shapeId="0">
      <text>
        <r>
          <rPr>
            <b/>
            <sz val="12"/>
            <color indexed="81"/>
            <rFont val="Arial"/>
            <family val="2"/>
          </rPr>
          <t>Asignaciones destinadas a cubrir las participaciones y aportaciones para las entidades federativas y los municipios. Incluye las asignaciones destinadas a la ejecución de programas federales a través  de  las entidades federativas, mediante la reasignación de responsabilidades y recursos presupuestarios, en los términos de los convenios que celebre el Gobierno Federal con éstas.</t>
        </r>
        <r>
          <rPr>
            <sz val="12"/>
            <color indexed="81"/>
            <rFont val="Arial"/>
            <family val="2"/>
          </rPr>
          <t xml:space="preserve">
</t>
        </r>
      </text>
    </comment>
    <comment ref="B382" authorId="1" shapeId="0">
      <text>
        <r>
          <rPr>
            <b/>
            <sz val="12"/>
            <color indexed="81"/>
            <rFont val="Arial"/>
            <family val="2"/>
          </rPr>
          <t>Recursos que corresponden a los estados y municipios que se derivan del Sistema Nacional de Coordinación Fiscal, de conformidad a lo establecido por los capítulos I, II, III y IV de la Ley de Coordinación Fiscal, así como las que correspondan a sistemas estatales de coordinación fiscal determinados por las leyes correspondientes.</t>
        </r>
        <r>
          <rPr>
            <sz val="12"/>
            <color indexed="81"/>
            <rFont val="Arial"/>
            <family val="2"/>
          </rPr>
          <t xml:space="preserve">
</t>
        </r>
      </text>
    </comment>
    <comment ref="B383" authorId="1" shapeId="0">
      <text>
        <r>
          <rPr>
            <b/>
            <sz val="12"/>
            <color indexed="81"/>
            <rFont val="Arial"/>
            <family val="2"/>
          </rPr>
          <t>Asignaciones de recursos previstos en el Presupuesto de Egresos por concepto de las estimaciones de participaciones  en los ingresos federales que conforme a la Ley de Coordinación Fiscal correspondan a las haciendas públicas de los estados, municipios y Distrito Federal.</t>
        </r>
        <r>
          <rPr>
            <sz val="12"/>
            <color indexed="81"/>
            <rFont val="Arial"/>
            <family val="2"/>
          </rPr>
          <t xml:space="preserve">
</t>
        </r>
      </text>
    </comment>
    <comment ref="B384" authorId="1" shapeId="0">
      <text>
        <r>
          <rPr>
            <b/>
            <sz val="12"/>
            <color indexed="81"/>
            <rFont val="Arial"/>
            <family val="2"/>
          </rPr>
          <t>Asignaciones que prevén estimaciones por el porcentaje del importe total que se distribuye entre las  entidades federativas y de la parte correspondiente en materia de derechos.</t>
        </r>
        <r>
          <rPr>
            <sz val="12"/>
            <color indexed="81"/>
            <rFont val="Arial"/>
            <family val="2"/>
          </rPr>
          <t xml:space="preserve">
</t>
        </r>
      </text>
    </comment>
    <comment ref="B385" authorId="1" shapeId="0">
      <text>
        <r>
          <rPr>
            <b/>
            <sz val="12"/>
            <color indexed="81"/>
            <rFont val="Arial"/>
            <family val="2"/>
          </rPr>
          <t>Recursos de los estados a los municipios que se derivan del Sistema Nacional de Coordinación Fiscal, así como las que correspondan a sistemas estatales de coordinación fiscal determinados por las leyes correspondientes.</t>
        </r>
        <r>
          <rPr>
            <sz val="12"/>
            <color indexed="81"/>
            <rFont val="Arial"/>
            <family val="2"/>
          </rPr>
          <t xml:space="preserve">
</t>
        </r>
      </text>
    </comment>
    <comment ref="B386" authorId="1" shapeId="0">
      <text>
        <r>
          <rPr>
            <b/>
            <sz val="12"/>
            <color indexed="81"/>
            <rFont val="Arial"/>
            <family val="2"/>
          </rPr>
          <t>Asignaciones destinadas a compensar los montos correspondientes en los fondos previstos en las demás partidas, que conforme a la fórmula establecida se estima deben recibir las entidades federativas por concepto de recaudación federal participable. Incluye las asignaciones cuya participación total en los fondos general de participaciones y de fomento municipal no alcance el crecimiento esperado en la recaudación federal participable, las asignaciones a las entidades federativas que resulten afectadas por el cambio en la fórmula de participaciones y aquéllas destinadas a cubrir el porcentaje de las participaciones derivado de la recaudación del impuesto especial de producción y servicios.</t>
        </r>
        <r>
          <rPr>
            <sz val="12"/>
            <color indexed="81"/>
            <rFont val="Arial"/>
            <family val="2"/>
          </rPr>
          <t xml:space="preserve">
</t>
        </r>
      </text>
    </comment>
    <comment ref="B387" authorId="1" shapeId="0">
      <text>
        <r>
          <rPr>
            <b/>
            <sz val="12"/>
            <color indexed="81"/>
            <rFont val="Arial"/>
            <family val="2"/>
          </rPr>
          <t>Asignaciones destinadas a compensar los montos correspondientes en los fondos previstos en las demás partidas que, conforme a la fórmula establecida se estima deben recibir los municipios por concepto de recaudación federal participable. Incluye las asignaciones cuya participación total en los fondos general de participaciones y de fomento municipal no alcance el crecimiento esperado en la recaudación federal participable, las asignaciones a los municipios que resulten afectadas por el cambio en la fórmula de participaciones y aquéllas destinadas a cubrir el porcentaje de las participaciones derivado de la recaudación del impuesto especial de producción y servicios.</t>
        </r>
        <r>
          <rPr>
            <sz val="12"/>
            <color indexed="81"/>
            <rFont val="Arial"/>
            <family val="2"/>
          </rPr>
          <t xml:space="preserve">
</t>
        </r>
      </text>
    </comment>
    <comment ref="B388" authorId="1" shapeId="0">
      <text>
        <r>
          <rPr>
            <b/>
            <sz val="12"/>
            <color indexed="81"/>
            <rFont val="Arial"/>
            <family val="2"/>
          </rPr>
          <t xml:space="preserve">Asignaciones destinadas a cubrir los incentivos derivados de convenios de colaboración administrativa  que se celebren con otros órdenes de gobierno.
</t>
        </r>
      </text>
    </comment>
    <comment ref="B389" authorId="1" shapeId="0">
      <text>
        <r>
          <rPr>
            <b/>
            <sz val="12"/>
            <color indexed="81"/>
            <rFont val="Arial"/>
            <family val="2"/>
          </rPr>
          <t>Recursos que corresponden a las entidades federativas y municipios que se derivan del Sistema Nacional de Coordinación Fiscal, de conformidad a lo establecido por el capítulo V de la Ley de Coordinación Fiscal.</t>
        </r>
        <r>
          <rPr>
            <sz val="12"/>
            <color indexed="81"/>
            <rFont val="Arial"/>
            <family val="2"/>
          </rPr>
          <t xml:space="preserve">
</t>
        </r>
      </text>
    </comment>
    <comment ref="B390" authorId="1" shapeId="0">
      <text>
        <r>
          <rPr>
            <b/>
            <sz val="12"/>
            <color indexed="81"/>
            <rFont val="Arial"/>
            <family val="2"/>
          </rPr>
          <t>Asignaciones destinadas a cubrir las aportaciones federales para educación básica y normal, servicios de salud, infraestructura social, fortalecimiento municipal, otorgamiento de las aportaciones múltiples, educación tecnológica y de adultos, seguridad pública y, en su caso, otras a las que se refiere la Ley de Coordinación Fiscal a favor de los estados y Distrito Federal.</t>
        </r>
        <r>
          <rPr>
            <sz val="12"/>
            <color indexed="81"/>
            <rFont val="Arial"/>
            <family val="2"/>
          </rPr>
          <t xml:space="preserve">
</t>
        </r>
      </text>
    </comment>
    <comment ref="B391" authorId="1" shapeId="0">
      <text>
        <r>
          <rPr>
            <b/>
            <sz val="12"/>
            <color indexed="81"/>
            <rFont val="Arial"/>
            <family val="2"/>
          </rPr>
          <t>Asignaciones destinadas a cubrir las aportaciones federales para educación básica y normal, servicios de salud, infraestructura social, fortalecimiento municipal, otorgamiento de las aportaciones múltiples, educación tecnológica y de adultos, seguridad pública, y en su caso, otras a las que se refiere la Ley de Coordinación Fiscal a favor de los municipios.</t>
        </r>
        <r>
          <rPr>
            <sz val="12"/>
            <color indexed="81"/>
            <rFont val="Arial"/>
            <family val="2"/>
          </rPr>
          <t xml:space="preserve">
</t>
        </r>
      </text>
    </comment>
    <comment ref="B392" authorId="1" shapeId="0">
      <text>
        <r>
          <rPr>
            <b/>
            <sz val="12"/>
            <color indexed="81"/>
            <rFont val="Arial"/>
            <family val="2"/>
          </rPr>
          <t>Asignaciones destinadas a cubrir las aportaciones estatales para educación básica y normal, servicios de salud infraestructura social, fortalecimiento municipal, otorgamiento de las aportaciones múltiples, educación tecnológica y de adultos, seguridad pública y, en su caso, otras a las que se refiere la Ley de Coordinación Fiscal a favor de los Municipios.</t>
        </r>
        <r>
          <rPr>
            <sz val="12"/>
            <color indexed="81"/>
            <rFont val="Arial"/>
            <family val="2"/>
          </rPr>
          <t xml:space="preserve">
</t>
        </r>
      </text>
    </comment>
    <comment ref="B393" authorId="1" shapeId="0">
      <text>
        <r>
          <rPr>
            <b/>
            <sz val="12"/>
            <color indexed="81"/>
            <rFont val="Arial"/>
            <family val="2"/>
          </rPr>
          <t>Asignaciones destinadas a cubrir las aportaciones anuales para cada familia beneficiaria del Sistema de Protección Social en Salud, conforme al porcentaje y, en su caso, las actualizaciones que se determinen conforme a la Ley General de Salud.</t>
        </r>
        <r>
          <rPr>
            <sz val="12"/>
            <color indexed="81"/>
            <rFont val="Arial"/>
            <family val="2"/>
          </rPr>
          <t xml:space="preserve">
</t>
        </r>
      </text>
    </comment>
    <comment ref="B394" authorId="1" shapeId="0">
      <text>
        <r>
          <rPr>
            <b/>
            <sz val="12"/>
            <color indexed="81"/>
            <rFont val="Arial"/>
            <family val="2"/>
          </rPr>
          <t>Recursos destinados a compensar la disminución en ingresos participables a las entidades federativas y municipios.</t>
        </r>
        <r>
          <rPr>
            <sz val="12"/>
            <color indexed="81"/>
            <rFont val="Arial"/>
            <family val="2"/>
          </rPr>
          <t xml:space="preserve">
</t>
        </r>
      </text>
    </comment>
    <comment ref="B395" authorId="1" shapeId="0">
      <text>
        <r>
          <rPr>
            <b/>
            <sz val="12"/>
            <color indexed="81"/>
            <rFont val="Arial"/>
            <family val="2"/>
          </rPr>
          <t>Recursos asignados a un ente público y reasignado por éste a otro a través de convenios para su ejecución.</t>
        </r>
        <r>
          <rPr>
            <sz val="12"/>
            <color indexed="81"/>
            <rFont val="Arial"/>
            <family val="2"/>
          </rPr>
          <t xml:space="preserve">
</t>
        </r>
      </text>
    </comment>
    <comment ref="B396" authorId="1" shapeId="0">
      <text>
        <r>
          <rPr>
            <b/>
            <sz val="12"/>
            <color indexed="81"/>
            <rFont val="Arial"/>
            <family val="2"/>
          </rPr>
          <t>Asignaciones destinadas a los convenios que celebran los entes públicos con el propósito de reasignar la ejecución de funciones, programas o proyectos federales y, en su caso, recursos humanos o materiales.</t>
        </r>
        <r>
          <rPr>
            <sz val="12"/>
            <color indexed="81"/>
            <rFont val="Arial"/>
            <family val="2"/>
          </rPr>
          <t xml:space="preserve">
</t>
        </r>
      </text>
    </comment>
    <comment ref="B397" authorId="1" shapeId="0">
      <text>
        <r>
          <rPr>
            <b/>
            <sz val="12"/>
            <color indexed="81"/>
            <rFont val="Arial"/>
            <family val="2"/>
          </rPr>
          <t>Asignaciones destinadas a los convenios que  celebran los entes públicos con el propósito de descentralizar la ejecución de funciones, programas o proyectos federales y, en su caso, recursos humanos o materiales.</t>
        </r>
        <r>
          <rPr>
            <sz val="12"/>
            <color indexed="81"/>
            <rFont val="Arial"/>
            <family val="2"/>
          </rPr>
          <t xml:space="preserve">
</t>
        </r>
      </text>
    </comment>
    <comment ref="B398" authorId="1" shapeId="0">
      <text>
        <r>
          <rPr>
            <b/>
            <sz val="12"/>
            <color indexed="81"/>
            <rFont val="Arial"/>
            <family val="2"/>
          </rPr>
          <t>Asignaciones destinadas a otros convenios no especificados en las partidas anteriores que celebran los entes públicos.</t>
        </r>
        <r>
          <rPr>
            <sz val="12"/>
            <color indexed="81"/>
            <rFont val="Arial"/>
            <family val="2"/>
          </rPr>
          <t xml:space="preserve">
</t>
        </r>
      </text>
    </comment>
    <comment ref="B399" authorId="1" shapeId="0">
      <text>
        <r>
          <rPr>
            <b/>
            <sz val="12"/>
            <color indexed="81"/>
            <rFont val="Arial"/>
            <family val="2"/>
          </rPr>
          <t>Asignaciones destinadas a cubrir obligaciones por concepto de deuda pública interna y externa derivada de la contratación de empréstitos; incluye la amortización, los intereses, gastos y comisiones de la deuda pública, así como las erogaciones relacionadas con la emisión y/o contratación de deuda. Asimismo, incluye los adeudos de ejercicios fiscales anteriores (ADEFAS).</t>
        </r>
        <r>
          <rPr>
            <sz val="12"/>
            <color indexed="81"/>
            <rFont val="Arial"/>
            <family val="2"/>
          </rPr>
          <t xml:space="preserve">
</t>
        </r>
      </text>
    </comment>
    <comment ref="B400" authorId="1" shapeId="0">
      <text>
        <r>
          <rPr>
            <b/>
            <sz val="12"/>
            <color indexed="81"/>
            <rFont val="Arial"/>
            <family val="2"/>
          </rPr>
          <t>Asignaciones destinadas a cubrir el pago del principal derivado de los diversos créditos o financiamientos contratados a plazo con instituciones nacionales y extranjeras, privadas y mixtas de crédito y con otros acreedores, que sean pagaderos en el interior y exterior del país en moneda de curso legal.</t>
        </r>
        <r>
          <rPr>
            <sz val="12"/>
            <color indexed="81"/>
            <rFont val="Arial"/>
            <family val="2"/>
          </rPr>
          <t xml:space="preserve">
</t>
        </r>
      </text>
    </comment>
    <comment ref="B401" authorId="1" shapeId="0">
      <text>
        <r>
          <rPr>
            <b/>
            <sz val="12"/>
            <color indexed="81"/>
            <rFont val="Arial"/>
            <family val="2"/>
          </rPr>
          <t>Asignaciones destinadas a cubrir el pago principal derivado de los créditos contraídos en moneda nacional con instituciones de crédito establecidas en el territorio nacional.</t>
        </r>
        <r>
          <rPr>
            <sz val="12"/>
            <color indexed="81"/>
            <rFont val="Arial"/>
            <family val="2"/>
          </rPr>
          <t xml:space="preserve">
</t>
        </r>
      </text>
    </comment>
    <comment ref="B402" authorId="1" shapeId="0">
      <text>
        <r>
          <rPr>
            <b/>
            <sz val="12"/>
            <color indexed="81"/>
            <rFont val="Arial"/>
            <family val="2"/>
          </rPr>
          <t>Asignaciones para el pago del principal derivado de la colocación de valores por los entes públicos en territorio nacional.</t>
        </r>
        <r>
          <rPr>
            <sz val="12"/>
            <color indexed="81"/>
            <rFont val="Arial"/>
            <family val="2"/>
          </rPr>
          <t xml:space="preserve">
</t>
        </r>
      </text>
    </comment>
    <comment ref="B403" authorId="1" shapeId="0">
      <text>
        <r>
          <rPr>
            <b/>
            <sz val="12"/>
            <color indexed="81"/>
            <rFont val="Arial"/>
            <family val="2"/>
          </rPr>
          <t>Asignaciones para la amortización de financiamientos contraídos con arrendadoras nacionales o en el que su pago esté convenido en moneda nacional.</t>
        </r>
        <r>
          <rPr>
            <sz val="12"/>
            <color indexed="81"/>
            <rFont val="Arial"/>
            <family val="2"/>
          </rPr>
          <t xml:space="preserve">
</t>
        </r>
      </text>
    </comment>
    <comment ref="B404" authorId="1" shapeId="0">
      <text>
        <r>
          <rPr>
            <b/>
            <sz val="12"/>
            <color indexed="81"/>
            <rFont val="Arial"/>
            <family val="2"/>
          </rPr>
          <t>Asignaciones destinadas a cubrir el pago del principal, derivado de los créditos contraídos en moneda extranjera con bancos establecidos fuera del territorio nacional.</t>
        </r>
        <r>
          <rPr>
            <sz val="12"/>
            <color indexed="81"/>
            <rFont val="Arial"/>
            <family val="2"/>
          </rPr>
          <t xml:space="preserve">
</t>
        </r>
      </text>
    </comment>
    <comment ref="B405" authorId="1" shapeId="0">
      <text>
        <r>
          <rPr>
            <b/>
            <sz val="12"/>
            <color indexed="81"/>
            <rFont val="Arial"/>
            <family val="2"/>
          </rPr>
          <t>Asignaciones destinadas a cubrir el pago del principal de los financiamientos contratados con el Banco Internacional de Reconstrucción y Fomento, el Banco Interamericano de Desarrollo y otras instituciones análogas.</t>
        </r>
        <r>
          <rPr>
            <sz val="12"/>
            <color indexed="81"/>
            <rFont val="Arial"/>
            <family val="2"/>
          </rPr>
          <t xml:space="preserve">
</t>
        </r>
      </text>
    </comment>
    <comment ref="B406" authorId="1" shapeId="0">
      <text>
        <r>
          <rPr>
            <b/>
            <sz val="12"/>
            <color indexed="81"/>
            <rFont val="Arial"/>
            <family val="2"/>
          </rPr>
          <t>Asignaciones para el pago del principal derivado de los financiamientos otorgados por gobiernos extranjeros a través de sus instituciones de crédito.</t>
        </r>
        <r>
          <rPr>
            <sz val="12"/>
            <color indexed="81"/>
            <rFont val="Arial"/>
            <family val="2"/>
          </rPr>
          <t xml:space="preserve">
</t>
        </r>
      </text>
    </comment>
    <comment ref="B407" authorId="1" shapeId="0">
      <text>
        <r>
          <rPr>
            <b/>
            <sz val="12"/>
            <color indexed="81"/>
            <rFont val="Arial"/>
            <family val="2"/>
          </rPr>
          <t>Asignaciones para el pago del principal derivado de la colocación de títulos y valores mexicanos en los mercados extranjeros.</t>
        </r>
        <r>
          <rPr>
            <sz val="12"/>
            <color indexed="81"/>
            <rFont val="Arial"/>
            <family val="2"/>
          </rPr>
          <t xml:space="preserve">
</t>
        </r>
      </text>
    </comment>
    <comment ref="B408" authorId="1" shapeId="0">
      <text>
        <r>
          <rPr>
            <b/>
            <sz val="12"/>
            <color indexed="81"/>
            <rFont val="Arial"/>
            <family val="2"/>
          </rPr>
          <t>Asignaciones para la amortización de financiamientos contraídos con arrendadoras extranjeras en el que su pago esté convenido en moneda extranjera.</t>
        </r>
        <r>
          <rPr>
            <sz val="12"/>
            <color indexed="81"/>
            <rFont val="Arial"/>
            <family val="2"/>
          </rPr>
          <t xml:space="preserve">
</t>
        </r>
      </text>
    </comment>
    <comment ref="B409" authorId="1" shapeId="0">
      <text>
        <r>
          <rPr>
            <b/>
            <sz val="12"/>
            <color indexed="81"/>
            <rFont val="Arial"/>
            <family val="2"/>
          </rPr>
          <t>Asignaciones destinadas a cubrir el pago de intereses derivados de los diversos créditos o financiamientos contratados a plazo con instituciones nacionales y extranjeras, privadas y mixtas de crédito y con otros acreedores, que sean pagaderos en el interior y exterior del país en moneda de curso legal.</t>
        </r>
        <r>
          <rPr>
            <sz val="12"/>
            <color indexed="81"/>
            <rFont val="Arial"/>
            <family val="2"/>
          </rPr>
          <t xml:space="preserve">
</t>
        </r>
      </text>
    </comment>
    <comment ref="B410" authorId="1" shapeId="0">
      <text>
        <r>
          <rPr>
            <b/>
            <sz val="12"/>
            <color indexed="81"/>
            <rFont val="Arial"/>
            <family val="2"/>
          </rPr>
          <t>Asignaciones destinadas al pago de intereses derivados de los créditos contratados con instituciones de crédito nacionales.</t>
        </r>
        <r>
          <rPr>
            <sz val="12"/>
            <color indexed="81"/>
            <rFont val="Arial"/>
            <family val="2"/>
          </rPr>
          <t xml:space="preserve">
</t>
        </r>
      </text>
    </comment>
    <comment ref="B411" authorId="1" shapeId="0">
      <text>
        <r>
          <rPr>
            <b/>
            <sz val="12"/>
            <color indexed="81"/>
            <rFont val="Arial"/>
            <family val="2"/>
          </rPr>
          <t>Asignaciones destinadas al pago de intereses por la colocación de títulos y valores gubernamentales colocados en territorio nacional.</t>
        </r>
        <r>
          <rPr>
            <sz val="12"/>
            <color indexed="81"/>
            <rFont val="Arial"/>
            <family val="2"/>
          </rPr>
          <t xml:space="preserve">
</t>
        </r>
      </text>
    </comment>
    <comment ref="B412" authorId="1" shapeId="0">
      <text>
        <r>
          <rPr>
            <b/>
            <sz val="12"/>
            <color indexed="81"/>
            <rFont val="Arial"/>
            <family val="2"/>
          </rPr>
          <t>Asignaciones destinadas al pago de intereses derivado de la contratación de arrendamientos financieros nacionales.</t>
        </r>
        <r>
          <rPr>
            <sz val="12"/>
            <color indexed="81"/>
            <rFont val="Arial"/>
            <family val="2"/>
          </rPr>
          <t xml:space="preserve">
</t>
        </r>
      </text>
    </comment>
    <comment ref="B413" authorId="1" shapeId="0">
      <text>
        <r>
          <rPr>
            <b/>
            <sz val="12"/>
            <color indexed="81"/>
            <rFont val="Arial"/>
            <family val="2"/>
          </rPr>
          <t>Asignaciones destinadas al pago de intereses derivados de créditos contratados con la banca comercial externa.</t>
        </r>
        <r>
          <rPr>
            <sz val="12"/>
            <color indexed="81"/>
            <rFont val="Arial"/>
            <family val="2"/>
          </rPr>
          <t xml:space="preserve">
</t>
        </r>
      </text>
    </comment>
    <comment ref="B414" authorId="1" shapeId="0">
      <text>
        <r>
          <rPr>
            <b/>
            <sz val="12"/>
            <color indexed="81"/>
            <rFont val="Arial"/>
            <family val="2"/>
          </rPr>
          <t>Asignaciones destinadas al pago de intereses por la contratación de financiamientos con el Banco Internacional de Reconstrucción y Fomento, el Banco Interamericano de Desarrollo y otras instituciones análogas.</t>
        </r>
        <r>
          <rPr>
            <sz val="12"/>
            <color indexed="81"/>
            <rFont val="Arial"/>
            <family val="2"/>
          </rPr>
          <t xml:space="preserve">
</t>
        </r>
      </text>
    </comment>
    <comment ref="B415" authorId="1" shapeId="0">
      <text>
        <r>
          <rPr>
            <b/>
            <sz val="12"/>
            <color indexed="81"/>
            <rFont val="Arial"/>
            <family val="2"/>
          </rPr>
          <t>Asignaciones destinadas al pago de intereses por la contratación de financiamientos otorgados por gobiernos extranjeros, a través de sus instituciones de crédito.</t>
        </r>
        <r>
          <rPr>
            <sz val="12"/>
            <color indexed="81"/>
            <rFont val="Arial"/>
            <family val="2"/>
          </rPr>
          <t xml:space="preserve">
</t>
        </r>
      </text>
    </comment>
    <comment ref="B416" authorId="1" shapeId="0">
      <text>
        <r>
          <rPr>
            <b/>
            <sz val="12"/>
            <color indexed="81"/>
            <rFont val="Arial"/>
            <family val="2"/>
          </rPr>
          <t>Asignaciones destinadas al pago de intereses por la colocación de títulos y valores mexicanos en los mercados extranjeros.</t>
        </r>
        <r>
          <rPr>
            <sz val="12"/>
            <color indexed="81"/>
            <rFont val="Arial"/>
            <family val="2"/>
          </rPr>
          <t xml:space="preserve">
</t>
        </r>
      </text>
    </comment>
    <comment ref="B417" authorId="1" shapeId="0">
      <text>
        <r>
          <rPr>
            <b/>
            <sz val="12"/>
            <color indexed="81"/>
            <rFont val="Arial"/>
            <family val="2"/>
          </rPr>
          <t>Asignaciones destinadas al pago de intereses por concepto de arrendamientos financieros contratados con arrendadoras extranjeras en el que su pago esté establecido en moneda extranjera.</t>
        </r>
        <r>
          <rPr>
            <sz val="12"/>
            <color indexed="81"/>
            <rFont val="Arial"/>
            <family val="2"/>
          </rPr>
          <t xml:space="preserve">
</t>
        </r>
      </text>
    </comment>
    <comment ref="B418" authorId="1" shapeId="0">
      <text>
        <r>
          <rPr>
            <b/>
            <sz val="12"/>
            <color indexed="81"/>
            <rFont val="Arial"/>
            <family val="2"/>
          </rPr>
          <t>Asignaciones destinadas a cubrir las comisiones derivadas de los diversos créditos o financiamientos autorizados o ratificados por el Congreso de la Unión, pagaderos en el interior y exterior del país, tanto en moneda nacional como extranjera.</t>
        </r>
        <r>
          <rPr>
            <sz val="12"/>
            <color indexed="81"/>
            <rFont val="Arial"/>
            <family val="2"/>
          </rPr>
          <t xml:space="preserve">
</t>
        </r>
      </text>
    </comment>
    <comment ref="B419" authorId="1" shapeId="0">
      <text>
        <r>
          <rPr>
            <b/>
            <sz val="12"/>
            <color indexed="81"/>
            <rFont val="Arial"/>
            <family val="2"/>
          </rPr>
          <t>Asignaciones destinadas al pago de obligaciones derivadas del servicio de la deuda contratada en territorio nacional.</t>
        </r>
        <r>
          <rPr>
            <sz val="12"/>
            <color indexed="81"/>
            <rFont val="Arial"/>
            <family val="2"/>
          </rPr>
          <t xml:space="preserve">
</t>
        </r>
      </text>
    </comment>
    <comment ref="B420" authorId="1" shapeId="0">
      <text>
        <r>
          <rPr>
            <b/>
            <sz val="12"/>
            <color indexed="81"/>
            <rFont val="Arial"/>
            <family val="2"/>
          </rPr>
          <t>Asignaciones destinadas al pago de obligaciones derivadas del servicio de la deuda contratada fuera del territorio nacional.</t>
        </r>
        <r>
          <rPr>
            <sz val="12"/>
            <color indexed="81"/>
            <rFont val="Arial"/>
            <family val="2"/>
          </rPr>
          <t xml:space="preserve">
</t>
        </r>
      </text>
    </comment>
    <comment ref="B421" authorId="1" shapeId="0">
      <text>
        <r>
          <rPr>
            <b/>
            <sz val="12"/>
            <color indexed="81"/>
            <rFont val="Arial"/>
            <family val="2"/>
          </rPr>
          <t>Asignaciones destinadas a cubrir los gastos derivados de los diversos créditos o financiamientos autorizados o ratificados por el Congreso de la Unión, pagaderos en el interior y exterior del país, tanto en moneda nacional como extranjera.</t>
        </r>
        <r>
          <rPr>
            <sz val="12"/>
            <color indexed="81"/>
            <rFont val="Arial"/>
            <family val="2"/>
          </rPr>
          <t xml:space="preserve">
</t>
        </r>
      </text>
    </comment>
    <comment ref="B422" authorId="1" shapeId="0">
      <text>
        <r>
          <rPr>
            <b/>
            <sz val="12"/>
            <color indexed="81"/>
            <rFont val="Arial"/>
            <family val="2"/>
          </rPr>
          <t>Asignaciones destinadas al pago de gastos de la deuda pública interna, como son: diversos gastos que se cubren a los bancos agentes conforme a los convenios y/o contratos de crédito suscritos, gastos asociados a la difusión de la deuda, gastos por inscripción de los valores en las instancias respectivas; así como cualquier otra erogación derivada de la contratación, manejo y servicio de la deuda pública interna que por su naturaleza no corresponda a amortizaciones, intereses, comisiones o coberturas.</t>
        </r>
        <r>
          <rPr>
            <sz val="12"/>
            <color indexed="81"/>
            <rFont val="Arial"/>
            <family val="2"/>
          </rPr>
          <t xml:space="preserve">
</t>
        </r>
      </text>
    </comment>
    <comment ref="B423" authorId="1" shapeId="0">
      <text>
        <r>
          <rPr>
            <b/>
            <sz val="12"/>
            <color indexed="81"/>
            <rFont val="Arial"/>
            <family val="2"/>
          </rPr>
          <t>Asignaciones destinadas al pago de gastos de la deuda pública externa, como son: diversos gastos que se cubren a los bancos agentes conforme a los convenios y/o contratos de crédito suscritos, gastos asociados a la difusión de la deuda, gastos por inscripción de los valores en las instancias respectivas; así como cualquier otra erogación derivada de la contratación, manejo y servicio de la deuda pública externa que por su naturaleza no corresponda a amortizaciones, intereses, comisiones o coberturas.</t>
        </r>
        <r>
          <rPr>
            <sz val="12"/>
            <color indexed="81"/>
            <rFont val="Arial"/>
            <family val="2"/>
          </rPr>
          <t xml:space="preserve">
</t>
        </r>
      </text>
    </comment>
    <comment ref="B424" authorId="1" shapeId="0">
      <text>
        <r>
          <rPr>
            <b/>
            <sz val="12"/>
            <color indexed="81"/>
            <rFont val="Arial"/>
            <family val="2"/>
          </rPr>
          <t>Asignaciones destinadas a cubrir los importes generados por las variaciones en el tipo de cambio o en las tasas de interés en el cumplimiento de las obligaciones de deuda interna o externa; así como la contratación de instrumentos financieros denominados como futuros o derivados.</t>
        </r>
        <r>
          <rPr>
            <sz val="12"/>
            <color indexed="81"/>
            <rFont val="Arial"/>
            <family val="2"/>
          </rPr>
          <t xml:space="preserve">
</t>
        </r>
      </text>
    </comment>
    <comment ref="B425" authorId="1" shapeId="0">
      <text>
        <r>
          <rPr>
            <b/>
            <sz val="12"/>
            <color indexed="81"/>
            <rFont val="Arial"/>
            <family val="2"/>
          </rPr>
          <t>Asignaciones destinadas al pago de los importes derivados por las variaciones en las tasas de interés, en el tipo de cambio de divisas, programa de cobertura petrolera, agropecuaria y otras coberturas mediante instrumentos financieros derivados; así como las erogaciones que, en su caso, resulten de la cancelación anticipada de los propios contratos de cobertura.</t>
        </r>
        <r>
          <rPr>
            <sz val="12"/>
            <color indexed="81"/>
            <rFont val="Arial"/>
            <family val="2"/>
          </rPr>
          <t xml:space="preserve">
</t>
        </r>
      </text>
    </comment>
    <comment ref="B426" authorId="1" shapeId="0">
      <text>
        <r>
          <rPr>
            <b/>
            <sz val="12"/>
            <color indexed="81"/>
            <rFont val="Arial"/>
            <family val="2"/>
          </rPr>
          <t>Asignaciones destinadas al apoyo de los ahorradores y deudores de la banca y del saneamiento del sistema financiero nacional.</t>
        </r>
        <r>
          <rPr>
            <sz val="12"/>
            <color indexed="81"/>
            <rFont val="Arial"/>
            <family val="2"/>
          </rPr>
          <t xml:space="preserve">
</t>
        </r>
      </text>
    </comment>
    <comment ref="B427" authorId="1" shapeId="0">
      <text>
        <r>
          <rPr>
            <b/>
            <sz val="12"/>
            <color indexed="81"/>
            <rFont val="Arial"/>
            <family val="2"/>
          </rPr>
          <t>Asignaciones para cubrir compromisos derivados de programas de apoyo y saneamiento del sistema financiero nacional.</t>
        </r>
        <r>
          <rPr>
            <sz val="12"/>
            <color indexed="81"/>
            <rFont val="Arial"/>
            <family val="2"/>
          </rPr>
          <t xml:space="preserve">
</t>
        </r>
      </text>
    </comment>
    <comment ref="B428" authorId="1" shapeId="0">
      <text>
        <r>
          <rPr>
            <b/>
            <sz val="12"/>
            <color indexed="81"/>
            <rFont val="Arial"/>
            <family val="2"/>
          </rPr>
          <t>Asignaciones, destinadas a cubrir compromisos por la aplicación de programas de apoyo a ahorradores y deudores.</t>
        </r>
        <r>
          <rPr>
            <sz val="12"/>
            <color indexed="81"/>
            <rFont val="Arial"/>
            <family val="2"/>
          </rPr>
          <t xml:space="preserve">
</t>
        </r>
      </text>
    </comment>
    <comment ref="B429" authorId="1" shapeId="0">
      <text>
        <r>
          <rPr>
            <b/>
            <sz val="12"/>
            <color indexed="81"/>
            <rFont val="Arial"/>
            <family val="2"/>
          </rPr>
          <t>Asignaciones destinadas a cubrir las erogaciones devengadas y pendientes de liquidar al cierre del ejercicio fiscal anterior, derivadas de la contratación de bienes y servicios requeridos en el desempeño de las funciones de los entes públicos, para las cuales existió asignación presupuestal con saldo disponible al cierre del ejercicio fiscal en que se devengaron.</t>
        </r>
        <r>
          <rPr>
            <sz val="12"/>
            <color indexed="81"/>
            <rFont val="Arial"/>
            <family val="2"/>
          </rPr>
          <t xml:space="preserve">
</t>
        </r>
      </text>
    </comment>
    <comment ref="B430" authorId="1" shapeId="0">
      <text>
        <r>
          <rPr>
            <b/>
            <sz val="12"/>
            <color indexed="81"/>
            <rFont val="Arial"/>
            <family val="2"/>
          </rPr>
          <t>Asignaciones destinadas a cubrir las erogaciones devengadas y pendientes de liquidar al cierre del ejercicio fiscal anterior, derivadas de la contratación de bienes y servicios requeridos en el desempeño de las funciones de los entes públicos, para las cuales existió asignación presupuestal con saldo disponible al cierre del ejercicio fiscal en que se devengaron.</t>
        </r>
        <r>
          <rPr>
            <sz val="12"/>
            <color indexed="81"/>
            <rFont val="Arial"/>
            <family val="2"/>
          </rPr>
          <t xml:space="preserve">
</t>
        </r>
      </text>
    </comment>
  </commentList>
</comments>
</file>

<file path=xl/sharedStrings.xml><?xml version="1.0" encoding="utf-8"?>
<sst xmlns="http://schemas.openxmlformats.org/spreadsheetml/2006/main" count="442" uniqueCount="436">
  <si>
    <t>SERVICIOS PERSONALES</t>
  </si>
  <si>
    <t>REMUNERACIONES AL PERSONAL DE CARÁCTER PERMANENTE</t>
  </si>
  <si>
    <t>Dietas</t>
  </si>
  <si>
    <t>Haberes</t>
  </si>
  <si>
    <t>Sueldos base al personal permanente</t>
  </si>
  <si>
    <t>Remuneraciones por adscripción laboral en el extranjero</t>
  </si>
  <si>
    <t>REMUNERACIONES AL PERSONAL DE CARÁCTER TRANSITORIO</t>
  </si>
  <si>
    <t>Honorarios asimilables a salarios</t>
  </si>
  <si>
    <t>Sueldos base al personal eventual</t>
  </si>
  <si>
    <t>Retribuciones por servicios de carácter social</t>
  </si>
  <si>
    <t>Retribución a los representantes de los trabajadores y de los patrones en la Junta de Conciliación y Arbitraje</t>
  </si>
  <si>
    <t>REMUNERACIONES ADICIONALES Y ESPECIALES</t>
  </si>
  <si>
    <t>Primas por años de servicios efectivos prestados</t>
  </si>
  <si>
    <t>Primas de vacaciones, dominical y gratificación de fin de año</t>
  </si>
  <si>
    <t>Horas extraordinarias</t>
  </si>
  <si>
    <t>Compensaciones</t>
  </si>
  <si>
    <t>Sobrehaberes</t>
  </si>
  <si>
    <t>Asignaciones de técnico, de mando, por comisión, de vuelo y de técnico especial</t>
  </si>
  <si>
    <t>Honorarios especiales</t>
  </si>
  <si>
    <t>Participaciones por vigilancia en el cumplimiento de la leyes y custodia de valores</t>
  </si>
  <si>
    <t>SEGURIDAD SOCIAL</t>
  </si>
  <si>
    <t>Aportaciones de seguridad social</t>
  </si>
  <si>
    <t>Aportaciones a fondos de vivienda</t>
  </si>
  <si>
    <t>Aportaciones al sistema para el retiro</t>
  </si>
  <si>
    <t>Aportaciones para seguros</t>
  </si>
  <si>
    <t>OTRAS PRESTACIONES SOCIALES Y ECONÓMICAS</t>
  </si>
  <si>
    <t>Cuotas para el fondo de ahorro y fondo de trabajo</t>
  </si>
  <si>
    <t>Indemnizaciones</t>
  </si>
  <si>
    <t>Prestaciones y haberes de retiro</t>
  </si>
  <si>
    <t>Prestaciones contractuales</t>
  </si>
  <si>
    <t>Apoyos a la capacitación de los servidores públicos</t>
  </si>
  <si>
    <t>Otras prestaciones sociales y económicas</t>
  </si>
  <si>
    <t>PREVISIONES</t>
  </si>
  <si>
    <t>Previsiones de carácter laboral, económica y de seguridad social</t>
  </si>
  <si>
    <t>PAGO DE ESTÍMULOS A SERVIDORES PÚBLICOS</t>
  </si>
  <si>
    <t>Estímulos</t>
  </si>
  <si>
    <t>Recompensas</t>
  </si>
  <si>
    <t>MATERIALES Y SUMINISTROS</t>
  </si>
  <si>
    <t>MATERIALES DE ADMINISTRACIÓN, EMISIÓN DE DOCUMENTOS Y ARTÍCULOS OFICIALES</t>
  </si>
  <si>
    <t>Materiales, útiles y equipos menores de oficina</t>
  </si>
  <si>
    <t>Materiales y útiles de impresión y reproducción</t>
  </si>
  <si>
    <t>Material estadístico y geográfico</t>
  </si>
  <si>
    <t>Materiales, útiles y equipos menores de tecnologías de la información y comunicaciones</t>
  </si>
  <si>
    <t>Material impreso e información digital</t>
  </si>
  <si>
    <t>Material de limpieza</t>
  </si>
  <si>
    <t>Materiales y útiles de enseñanza</t>
  </si>
  <si>
    <t>Materiales para el registro e identificación de bienes y personas</t>
  </si>
  <si>
    <t>ALIMENTOS Y UTENSILIOS</t>
  </si>
  <si>
    <t>Productos alimenticios para personas</t>
  </si>
  <si>
    <t>Productos alimenticios para animales</t>
  </si>
  <si>
    <t>Utensilios para el servicio de alimentación</t>
  </si>
  <si>
    <t>MATERIAS PRIMAS Y MATERIALES DE PRODUCCIÓN Y COMERCIALIZACIÓN</t>
  </si>
  <si>
    <t>Productos alimenticios, agropecuarios y forestales adquiridos como materia prima</t>
  </si>
  <si>
    <t>Insumos textiles adquiridos como materia prima</t>
  </si>
  <si>
    <t>Productos de papel, cartón e impresos adquiridos como materia prima</t>
  </si>
  <si>
    <t>Combustibles, lubricantes, aditivos, carbón y sus derivados adquiridos como materia prima</t>
  </si>
  <si>
    <t>Productos químicos, farmacéuticos y de laboratorio adquiridos como materia prima</t>
  </si>
  <si>
    <t>Productos metálicos y a base de minerales no metálicos adquiridos como materia prima</t>
  </si>
  <si>
    <t>Productos de cuero, piel, plástico y hule adquiridos como materia prima</t>
  </si>
  <si>
    <t>Mercancías adquiridas para su comercialización</t>
  </si>
  <si>
    <t>Otros productos adquiridos como materia prima</t>
  </si>
  <si>
    <t>MATERIALES Y ARTÍCULOS DE CONSTRUCCIÓN Y DE REPARACIÓN</t>
  </si>
  <si>
    <t>Productos minerales no metálicos</t>
  </si>
  <si>
    <t>Cemento y productos de concreto</t>
  </si>
  <si>
    <t>Cal, yeso y productos de yeso</t>
  </si>
  <si>
    <t>Madera y productos de madera</t>
  </si>
  <si>
    <t>Vidrio y productos de vidrio</t>
  </si>
  <si>
    <t>Material eléctrico y electrónico</t>
  </si>
  <si>
    <t>Artículos metálicos para la construcción</t>
  </si>
  <si>
    <t>Materiales complementarios</t>
  </si>
  <si>
    <t>Otros materiales y artículos de construcción y reparación</t>
  </si>
  <si>
    <t>PRODUCTOS QUÍMICOS, FARMACÉUTICOS Y DE LABORATORIO</t>
  </si>
  <si>
    <t>Productos químicos básicos</t>
  </si>
  <si>
    <t>Fertilizantes, pesticidas y otros agroquímicos</t>
  </si>
  <si>
    <t>Medicinas y productos farmacéuticos</t>
  </si>
  <si>
    <t>Materiales, accesorios y suministros médicos</t>
  </si>
  <si>
    <t>Materiales, accesorios y suministros de laboratorio</t>
  </si>
  <si>
    <t>Fibras sintéticas, hules plásticos y derivados</t>
  </si>
  <si>
    <t>Otros productos químicos</t>
  </si>
  <si>
    <t>COMBUSTIBLES, LUBRICANTES Y ADITIVOS</t>
  </si>
  <si>
    <t>Combustibles, lubricantes y aditivos</t>
  </si>
  <si>
    <t>Carbón y sus derivados</t>
  </si>
  <si>
    <t>VESTUARIO, BLANCOS, PRENDAS DE PROTECCIÓN Y ARTÍCULOS DEPORTIVOS</t>
  </si>
  <si>
    <t>Vestuario y uniformes</t>
  </si>
  <si>
    <t>Prendas de seguridad y protección personal</t>
  </si>
  <si>
    <t>Artículos deportivos</t>
  </si>
  <si>
    <t>Productos textiles</t>
  </si>
  <si>
    <t>Blancos y otros productos textiles, excepto prendas de vestir</t>
  </si>
  <si>
    <t>MATERIALES Y SUMINISTROS PARA SEGURIDAD</t>
  </si>
  <si>
    <t>Sustancias y materiales explosivos</t>
  </si>
  <si>
    <t>Materiales de seguridad pública</t>
  </si>
  <si>
    <t>Prendas de protección para seguridad pública y nacional</t>
  </si>
  <si>
    <t>HERRAMIENTAS, REFACCIONES Y ACCESORIOS MENORES</t>
  </si>
  <si>
    <t>Herramientas menores</t>
  </si>
  <si>
    <t>Refacciones y accesorios menores de edificios</t>
  </si>
  <si>
    <t>Refacciones y accesorios menores de mobiliario  y equipo de administración, educacional y recreativo</t>
  </si>
  <si>
    <t>Refacciones y accesorios menores de equipo de cómputo y tecnologías de la información</t>
  </si>
  <si>
    <t>Refacciones y accesorios menores de equipo e instrumental médico y de laboratorio</t>
  </si>
  <si>
    <t>Refacciones y accesorios menores de equipo de transporte</t>
  </si>
  <si>
    <t>Refacciones y accesorios menores de equipo de defensa y seguridad</t>
  </si>
  <si>
    <t>Refacciones y accesorios menores de maquinaria y otros equipos</t>
  </si>
  <si>
    <t>Refacciones y accesorios menores otros bienes muebles</t>
  </si>
  <si>
    <t>SERVICIOS GENERALES</t>
  </si>
  <si>
    <t>SERVICIOS BÁSICOS</t>
  </si>
  <si>
    <t>Energía eléctrica</t>
  </si>
  <si>
    <t xml:space="preserve">Gas </t>
  </si>
  <si>
    <t>Agua</t>
  </si>
  <si>
    <t>Telefonía tradicional</t>
  </si>
  <si>
    <t>Telefonía celular</t>
  </si>
  <si>
    <t>Servicios de telecomunicaciones y satélites</t>
  </si>
  <si>
    <t>Servicios de acceso de Internet, redes y procesamiento de información</t>
  </si>
  <si>
    <t>Servicios postales y telegráficos</t>
  </si>
  <si>
    <t>Servicios integrales y otros servicios</t>
  </si>
  <si>
    <t>SERVICIOS DE ARRENDAMIENTO</t>
  </si>
  <si>
    <t>Arrendamiento de terrenos</t>
  </si>
  <si>
    <t>Arrendamiento de edificios</t>
  </si>
  <si>
    <t>Arrendamiento de mobiliario y equipo de administración, educacional y recreativo</t>
  </si>
  <si>
    <t>Arrendamiento de equipo e instrumental médico y de laboratorio</t>
  </si>
  <si>
    <t>Arrendamiento de equipo de transporte</t>
  </si>
  <si>
    <t>Arrendamiento de maquinaria, otros equipos y herramientas</t>
  </si>
  <si>
    <t>Arrendamiento de activos intangibles</t>
  </si>
  <si>
    <t>Arrendamiento financiero</t>
  </si>
  <si>
    <t>Otros arrendamientos</t>
  </si>
  <si>
    <t>SERVICIOS PROFESIONALES, CIENTÍFICOS, TÉCNICOS Y OTROS SERVICIOS</t>
  </si>
  <si>
    <t>Servicios legales, de contabilidad, auditoría y relacionados</t>
  </si>
  <si>
    <t>Servicios de diseño, arquitectura, ingeniería y actividades relacionadas</t>
  </si>
  <si>
    <t>Servicios de consultoría administrativa, procesos, técnica y en tecnologías de la información</t>
  </si>
  <si>
    <t>Servicios de capacitación</t>
  </si>
  <si>
    <t>Servicios de investigación científica y desarrollo</t>
  </si>
  <si>
    <t>Servicios de apoyo administrativo, traducción, fotocopiado e impresión</t>
  </si>
  <si>
    <t>Servicios de protección y seguridad</t>
  </si>
  <si>
    <t>Servicios de vigilancia</t>
  </si>
  <si>
    <t>Servicios profesionales, científicos y técnicos integrales</t>
  </si>
  <si>
    <t>SERVICIOS FINANCIEROS, BANCARIOS Y COMERCIALES</t>
  </si>
  <si>
    <t>Servicios financieros y bancarios</t>
  </si>
  <si>
    <t>Servicios de cobranza, investigación crediticia y similar</t>
  </si>
  <si>
    <t>Servicios de recaudación, traslado y custodia de valores</t>
  </si>
  <si>
    <t>Seguros de responsabilidad patrimonial y fianzas</t>
  </si>
  <si>
    <t>Seguro de bienes patrimoniales</t>
  </si>
  <si>
    <t>Almacenaje, envase y embalaje</t>
  </si>
  <si>
    <t>Fletes y maniobras</t>
  </si>
  <si>
    <t>Comisiones por ventas</t>
  </si>
  <si>
    <t>Servicios financieros, bancarios y comerciales integrales</t>
  </si>
  <si>
    <t>SERVICIOS DE INSTALACIÓN, REPARACIÓN, MANTENIMIENTO Y CONSERVACIÓN</t>
  </si>
  <si>
    <t>Conservación y mantenimiento menor de inmuebles</t>
  </si>
  <si>
    <t>Instalación, reparación y mantenimiento de mobiliario y equipo de administración, educacional y recreativo</t>
  </si>
  <si>
    <t>Instalación, reparación y mantenimiento de equipo de cómputo y tecnología de la información</t>
  </si>
  <si>
    <t>Instalación, reparación y mantenimiento de equipo e instrumental médico y de laboratorio</t>
  </si>
  <si>
    <t>Reparación y mantenimiento de equipo de transporte</t>
  </si>
  <si>
    <t>Reparación y mantenimiento de equipo de defensa y seguridad</t>
  </si>
  <si>
    <t>Instalación, reparación y mantenimiento de maquinaria, otros equipos y herramienta</t>
  </si>
  <si>
    <t>Servicios de limpieza y manejo de desechos</t>
  </si>
  <si>
    <t>Servicios de jardinería y fumigación</t>
  </si>
  <si>
    <t>SERVICIOS DE COMUNICACIÓN SOCIAL Y PUBLICIDAD</t>
  </si>
  <si>
    <t>Difusión por radio, televisión y otros medios de mensajes sobre programas y actividades gubernamentales</t>
  </si>
  <si>
    <t>Difusión por radio,  televisión y otros medios de mensajes comerciales para promover la venta de bienes o servicios</t>
  </si>
  <si>
    <t>Servicios de creatividad, preproducción y producción de publicidad, excepto Internet</t>
  </si>
  <si>
    <t>Servicios de revelado de  fotografías</t>
  </si>
  <si>
    <t>Servicios de la industria fílmica, del sonido y del video</t>
  </si>
  <si>
    <t>Servicio de creación y difusión de contenido exclusivamente a  través de Internet</t>
  </si>
  <si>
    <t>Otros servicios de información</t>
  </si>
  <si>
    <t>SERVICIOS DE TRASLADO Y VIÁTICOS</t>
  </si>
  <si>
    <t>Pasajes aéreos</t>
  </si>
  <si>
    <t>Pasajes terrestres</t>
  </si>
  <si>
    <t>Pasajes marítimos, lacustres y fluviales</t>
  </si>
  <si>
    <t>Autotransporte</t>
  </si>
  <si>
    <t>Viáticos en el país</t>
  </si>
  <si>
    <t xml:space="preserve">Viáticos en el extranjero </t>
  </si>
  <si>
    <t>Gastos de instalación y traslado de menaje</t>
  </si>
  <si>
    <t>Servicios integrales de traslado y viáticos</t>
  </si>
  <si>
    <t>Otros servicios de traslado y hospedaje</t>
  </si>
  <si>
    <t>SERVICIOS OFICIALES</t>
  </si>
  <si>
    <t>Gastos de ceremonial</t>
  </si>
  <si>
    <t>Gastos de orden  social y cultural</t>
  </si>
  <si>
    <t>Congresos y convenciones</t>
  </si>
  <si>
    <t>Exposiciones</t>
  </si>
  <si>
    <t>Gastos de representación</t>
  </si>
  <si>
    <t>OTROS SERVICIOS GENERALES</t>
  </si>
  <si>
    <t>Servicios funerarios y de cementerios</t>
  </si>
  <si>
    <t>Impuestos y derechos</t>
  </si>
  <si>
    <t>Impuestos y derechos de importación</t>
  </si>
  <si>
    <t>Sentencias y resoluciones por autoridad competente</t>
  </si>
  <si>
    <t>Penas, multas, accesorios y actualizaciones</t>
  </si>
  <si>
    <t>Otros gastos por responsabilidades</t>
  </si>
  <si>
    <t>Utilidades</t>
  </si>
  <si>
    <t>Impuesto sobre nómina y otros que se deriven de una relación laboral</t>
  </si>
  <si>
    <t>Otros servicios generales</t>
  </si>
  <si>
    <t>TRANSFERENCIAS, ASIGNACIONES, SUBSIDIOS Y OTRAS  AYUDAS</t>
  </si>
  <si>
    <t>TRANSFERENCIAS INTERNAS Y ASIGNACIONES AL SECTOR PÚBLICO</t>
  </si>
  <si>
    <t>Asignaciones presupuestarias al Poder Ejecutivo</t>
  </si>
  <si>
    <t>Asignaciones presupuestarias al Poder Legislativo</t>
  </si>
  <si>
    <t>Asignaciones presupuestarias al Poder Judicial</t>
  </si>
  <si>
    <t>Asignaciones presupuestarias a Órganos Autónomos</t>
  </si>
  <si>
    <t>Transferencias internas otorgadas a entidades paraestatales no empresariales y no financieras</t>
  </si>
  <si>
    <t>Transferencias internas otorgadas a entidades paraestatales empresariales y no financieras</t>
  </si>
  <si>
    <t>Transferencias internas otorgadas a fideicomisos públicos empresariales y no financieros</t>
  </si>
  <si>
    <t>Transferencias internas otorgadas a instituciones paraestatales públicas financieras</t>
  </si>
  <si>
    <t>Transferencias internas otorgadas a fideicomisos públicos financieros</t>
  </si>
  <si>
    <t>TRANSFERENCIAS  AL RESTO DEL SECTOR PÚBLICO</t>
  </si>
  <si>
    <t>Transferencias otorgadas a entidades paraestatales no empresariales y no financieras</t>
  </si>
  <si>
    <t>Transferencias otorgadas para entidades paraestatales empresariales y no financieras</t>
  </si>
  <si>
    <t xml:space="preserve">Transferencias otorgadas para instituciones paraestatales públicas financieras  </t>
  </si>
  <si>
    <t>Transferencias otorgadas a entidades federativas y municipios</t>
  </si>
  <si>
    <t>Transferencias a fideicomisos de entidades federativas y municipios</t>
  </si>
  <si>
    <t>SUBSIDIOS Y SUBVENCIONES</t>
  </si>
  <si>
    <t>Subsidios a la producción</t>
  </si>
  <si>
    <t>Subsidios a la distribución</t>
  </si>
  <si>
    <t>Subsidios a la inversión</t>
  </si>
  <si>
    <t>Subsidios a la prestación de servicios públicos</t>
  </si>
  <si>
    <t>Subsidios para cubrir diferenciales de tasas de interés</t>
  </si>
  <si>
    <t xml:space="preserve">Subsidios a la vivienda </t>
  </si>
  <si>
    <t>Subvenciones al consumo</t>
  </si>
  <si>
    <t>Subsidios a entidades federativas y municipios</t>
  </si>
  <si>
    <t>Otros subsidios</t>
  </si>
  <si>
    <t>AYUDAS SOCIALES</t>
  </si>
  <si>
    <t xml:space="preserve">Ayudas sociales a personas </t>
  </si>
  <si>
    <t>Becas y otras ayudas para programas de capacitación</t>
  </si>
  <si>
    <t>Ayudas sociales a instituciones de enseñanza</t>
  </si>
  <si>
    <t>Ayudas sociales a actividades científicas o académicas</t>
  </si>
  <si>
    <t>Ayudas sociales a instituciones sin fines de lucro</t>
  </si>
  <si>
    <t>Ayudas sociales a cooperativas</t>
  </si>
  <si>
    <t>Ayudas sociales a entidades de interés público</t>
  </si>
  <si>
    <t>Ayudas por desastres naturales y otros siniestros</t>
  </si>
  <si>
    <t>PENSIONES Y JUBILACIONES</t>
  </si>
  <si>
    <t>Pensiones</t>
  </si>
  <si>
    <t>Jubilaciones</t>
  </si>
  <si>
    <t>Otras pensiones y jubilaciones</t>
  </si>
  <si>
    <t>TRANSFERENCIAS A FIDEICOMISOS, MANDATOS Y OTROS ANÁLOGOS</t>
  </si>
  <si>
    <t>Transferencias a fideicomisos del Poder Ejecutivo</t>
  </si>
  <si>
    <t>Transferencias a fideicomisos del Poder Legislativo</t>
  </si>
  <si>
    <t>Transferencias a fideicomisos del Poder Judicial</t>
  </si>
  <si>
    <t>Trasferencias a fideicomisos públicos de entidades paraestatales no empresariales y no financieras</t>
  </si>
  <si>
    <t>Transferencias a fideicomisos públicos de entidades paraestatales empresariales y no financieras</t>
  </si>
  <si>
    <t>Transferencias a fideicomisos  de  instituciones públicas financieras</t>
  </si>
  <si>
    <t>TRANSFERENCIAS A LA SEGURIDAD SOCIAL</t>
  </si>
  <si>
    <t>Transferencias por obligación de ley</t>
  </si>
  <si>
    <t>DONATIVOS</t>
  </si>
  <si>
    <t>Donativos a instituciones sin fines de lucro</t>
  </si>
  <si>
    <t xml:space="preserve">Donativos a entidades federativas </t>
  </si>
  <si>
    <t>Donativos a fideicomisos privados</t>
  </si>
  <si>
    <t>Donativos a fideicomisos estatales</t>
  </si>
  <si>
    <t>Donativos internacionales</t>
  </si>
  <si>
    <t>TRANSFERENCIAS AL EXTERIOR</t>
  </si>
  <si>
    <t>Transferencias para gobiernos extranjeros</t>
  </si>
  <si>
    <t>Transferencias para organismos internacionales</t>
  </si>
  <si>
    <t>Transferencias para el sector privado externo</t>
  </si>
  <si>
    <t xml:space="preserve">BIENES MUEBLES, INMUEBLES E INTANGIBLES </t>
  </si>
  <si>
    <t>MOBILIARIO Y EQUIPO DE ADMINISTRACIÓN</t>
  </si>
  <si>
    <t xml:space="preserve">Muebles de oficina y estantería </t>
  </si>
  <si>
    <t>Muebles, excepto de oficina y estantería</t>
  </si>
  <si>
    <t>Bienes artísticos, culturales y científicos</t>
  </si>
  <si>
    <t>Objetos de valor</t>
  </si>
  <si>
    <t>Equipo de cómputo de tecnologías de la información</t>
  </si>
  <si>
    <t>Otros mobiliarios y equipos de administración</t>
  </si>
  <si>
    <t>MOBILIARIO Y EQUIPO EDUCACIONAL Y RECREATIVO</t>
  </si>
  <si>
    <t>Equipos y aparatos audiovisuales</t>
  </si>
  <si>
    <t>Aparatos deportivos</t>
  </si>
  <si>
    <t>Cámaras fotográficas y de video</t>
  </si>
  <si>
    <t xml:space="preserve">Otro mobiliario y equipo educacional y recreativo </t>
  </si>
  <si>
    <t>EQUIPO E INSTRUMENTAL MÉDICO Y DE LABORATORIO</t>
  </si>
  <si>
    <t>Equipo médico y de laboratorio</t>
  </si>
  <si>
    <t>Instrumental médico y de laboratorio</t>
  </si>
  <si>
    <t>VEHÍCULOS Y EQUIPO DE TRANSPORTE</t>
  </si>
  <si>
    <t>Vehículos y equipo de transporte</t>
  </si>
  <si>
    <t>Carrocerías  y remolques</t>
  </si>
  <si>
    <t>Equipo aeroespacial</t>
  </si>
  <si>
    <t>Equipo ferroviario</t>
  </si>
  <si>
    <t>Embarcaciones</t>
  </si>
  <si>
    <t>Otros equipo de transporte</t>
  </si>
  <si>
    <t>EQUIPO DE DEFENSA Y SEGURIDAD</t>
  </si>
  <si>
    <t>Equipo de defensa y seguridad</t>
  </si>
  <si>
    <t>MAQUINARIA, OTROS EQUIPOS Y HERRAMIENTAS</t>
  </si>
  <si>
    <t>Maquinaria y equipo agropecuario</t>
  </si>
  <si>
    <t>Maquinaria y equipo industrial</t>
  </si>
  <si>
    <t>Maquinaria y equipo de construcción</t>
  </si>
  <si>
    <t>Sistemas de aire acondicionado, calefacción y de refrigeración industrial y comercial</t>
  </si>
  <si>
    <t>Equipo de comunicación y telecomunicación</t>
  </si>
  <si>
    <t>Equipo de generación eléctrica, aparatos y accesorios eléctricos</t>
  </si>
  <si>
    <t>Herramientas y máquinas-herramienta</t>
  </si>
  <si>
    <t>Otros equipos</t>
  </si>
  <si>
    <t>ACTIVOS BIOLÓGICOS</t>
  </si>
  <si>
    <t>Bovinos</t>
  </si>
  <si>
    <t>Porcinos</t>
  </si>
  <si>
    <t>Aves</t>
  </si>
  <si>
    <t xml:space="preserve">Ovinos y caprinos </t>
  </si>
  <si>
    <t>Peces y acuicultura</t>
  </si>
  <si>
    <t>Equinos</t>
  </si>
  <si>
    <t>Especies menores y de zoológico</t>
  </si>
  <si>
    <t>Árboles y plantas</t>
  </si>
  <si>
    <t>Otros activos biológicos</t>
  </si>
  <si>
    <t>BIENES INMUEBLES</t>
  </si>
  <si>
    <t>Terrenos</t>
  </si>
  <si>
    <t xml:space="preserve">Viviendas </t>
  </si>
  <si>
    <t>Edificios no residenciales</t>
  </si>
  <si>
    <t>Otros bienes inmuebles</t>
  </si>
  <si>
    <t>ACTIVOS INTANGIBLES</t>
  </si>
  <si>
    <t>Software</t>
  </si>
  <si>
    <t>Patentes</t>
  </si>
  <si>
    <t>Marcas</t>
  </si>
  <si>
    <t>Derechos</t>
  </si>
  <si>
    <t>Concesiones</t>
  </si>
  <si>
    <t>Franquicias</t>
  </si>
  <si>
    <t>Licencias informáticas e intelectuales</t>
  </si>
  <si>
    <t>Licencias industriales, comerciales y otras</t>
  </si>
  <si>
    <t>Otros activos intangibles</t>
  </si>
  <si>
    <t>INVERSIÓN PÚBLICA</t>
  </si>
  <si>
    <t>OBRA PÚBLICA EN BIENES DE DOMINIO PÚBLICO</t>
  </si>
  <si>
    <t>Edificación habitacional</t>
  </si>
  <si>
    <t>Edificación no  habitacional</t>
  </si>
  <si>
    <t>Construcción de obras para el abastecimiento de agua, petróleo, gas, electricidad y telecomunicaciones</t>
  </si>
  <si>
    <t>División de terrenos y construcción de obras de urbanización</t>
  </si>
  <si>
    <t>Construcción de vías de comunicación</t>
  </si>
  <si>
    <t>Otras construcciones de ingeniería civil u obra pesada</t>
  </si>
  <si>
    <t>Instalaciones y equipamiento en construcciones</t>
  </si>
  <si>
    <t>Trabajo de acabados en edificaciones  y otros trabajos especializados</t>
  </si>
  <si>
    <t>OBRA PÚBLICA EN BIENES PROPIOS</t>
  </si>
  <si>
    <t>Edificación no habitacional</t>
  </si>
  <si>
    <t>Construcción de obras para  el abastecimiento de agua,  petróleo, gas, electricidad y telecomunicaciones</t>
  </si>
  <si>
    <t>Trabajos de acabados en edificaciones y otros trabajos especializados</t>
  </si>
  <si>
    <t>PROYECTOS PRODUCTIVOS Y ACCIONES DE FOMENTO</t>
  </si>
  <si>
    <t>Estudios, formulación y evaluación de proyectos productivos no incluidos en conceptos anteriores de este capítulo</t>
  </si>
  <si>
    <t>Ejecución de proyectos productivos no incluidos en conceptos anteriores de este capítulo</t>
  </si>
  <si>
    <t>INVERSIONES FINANCIERAS Y OTRAS PROVISIONES</t>
  </si>
  <si>
    <t>INVERSIONES PARA EL FOMENTO DE ACTIVIDADES PRODUCTIVAS</t>
  </si>
  <si>
    <t>Créditos otorgados por entidades federativas y municipios al sector social y privado para el fomento de actividades productivas</t>
  </si>
  <si>
    <t>Créditos otorgados por las entidades federativas a municipios para el fomento de actividades productivas</t>
  </si>
  <si>
    <t>ACCIONES Y PARTICIPACIONES DE CAPITAL</t>
  </si>
  <si>
    <t>Acciones y participaciones de capital en entidades paraestatales no empresariales y no financieras con fines de política económica</t>
  </si>
  <si>
    <t>Acciones y participaciones de capital en entidades paraestatales empresariales y no financieras con fines de política económica</t>
  </si>
  <si>
    <t>Acciones  y participaciones de capital en instituciones paraestatales públicas financieras con fines de política económica</t>
  </si>
  <si>
    <t>Acciones y participaciones  de capital en el sector privado con fines de política económica</t>
  </si>
  <si>
    <t>Acciones y participaciones de capital en organismos internacionales con fines de política económica</t>
  </si>
  <si>
    <t>Acciones y participaciones de capital en el sector externo con fines de política económica</t>
  </si>
  <si>
    <t>Acciones y participaciones de capital en el sector público con fines de gestión de la liquidez</t>
  </si>
  <si>
    <t>Acciones y participaciones de capital  en el sector privado con fines de gestión de liquidez</t>
  </si>
  <si>
    <t>Acciones y participaciones de capital en el sector externo con fines de gestión  de liquidez</t>
  </si>
  <si>
    <t>COMPRA DE TÍTULOS Y VALORES</t>
  </si>
  <si>
    <t>Bonos</t>
  </si>
  <si>
    <t>Valores representativos de deuda adquiridos con fines de política económica</t>
  </si>
  <si>
    <t>Valores representativos de deuda  adquiridos con fines de gestión de liquidez</t>
  </si>
  <si>
    <t>Obligaciones negociables adquiridas con fines de política económica</t>
  </si>
  <si>
    <t>Obligaciones negociables adquiridas con fines de gestión de liquidez</t>
  </si>
  <si>
    <t>Otros valores</t>
  </si>
  <si>
    <t>CONCESIÓN DE PRÉSTAMOS</t>
  </si>
  <si>
    <t>Concesión de préstamos a entidades paraestatales no empresariales y no financieras con fines de política económica</t>
  </si>
  <si>
    <t>Concesión de préstamos a entidades paraestatales empresariales y no financieras con fines de política económica</t>
  </si>
  <si>
    <t>Concesión de préstamos a instituciones paraestatales públicas financieras con fines de política económica</t>
  </si>
  <si>
    <t>Concesión de préstamos a entidades federativas  y municipios con fines de política económica</t>
  </si>
  <si>
    <t>Concesión de préstamos al sector privado con fines de política económica</t>
  </si>
  <si>
    <t>Concesión de préstamos al sector externo con fines de política económica</t>
  </si>
  <si>
    <t>Concesión de préstamos al sector público con fines de gestión de liquidez</t>
  </si>
  <si>
    <t>Concesión de préstamos al sector privado con fines de gestión de liquidez</t>
  </si>
  <si>
    <t>Concesión de  préstamos al sector externo con fines de gestión de liquidez</t>
  </si>
  <si>
    <t>INVERSIONES EN FIDEICOMISOS, MANDATOS Y OTROS  ANÁLOGOS</t>
  </si>
  <si>
    <t>Inversiones en fideicomisos del Poder Ejecutivo</t>
  </si>
  <si>
    <t>Inversiones en fideicomisos del Poder Legislativo</t>
  </si>
  <si>
    <t>Inversiones en fideicomisos del Poder Judicial</t>
  </si>
  <si>
    <t>Inversiones en fideicomisos públicos no empresariales y no financieros</t>
  </si>
  <si>
    <t>Inversiones en fideicomisos públicos empresariales y no financieros</t>
  </si>
  <si>
    <t xml:space="preserve">Inversiones en fideicomisos públicos financieros </t>
  </si>
  <si>
    <t>Inversiones en fideicomisos de entidades federativas</t>
  </si>
  <si>
    <t>Inversiones en fideicomisos de municipios</t>
  </si>
  <si>
    <t>Fideicomisos de empresas privadas y particulares</t>
  </si>
  <si>
    <t>OTRAS INVERSIONES FINANCIERAS</t>
  </si>
  <si>
    <t>Depósitos a largo plazo en moneda nacional</t>
  </si>
  <si>
    <t>Depósitos a largo plazo en moneda extranjera</t>
  </si>
  <si>
    <t>PROVISIONES PARA CONTINGENCIAS Y OTRAS EROGACIONES ESPECIALES</t>
  </si>
  <si>
    <t>Contingencias  por fenómenos naturales</t>
  </si>
  <si>
    <t>Contingencias socioeconómicas</t>
  </si>
  <si>
    <t>Otras erogaciones especiales</t>
  </si>
  <si>
    <t>PARTICIPACIONES Y APORTACIONES</t>
  </si>
  <si>
    <t>PARTICIPACIONES</t>
  </si>
  <si>
    <t>Fondo general de participaciones</t>
  </si>
  <si>
    <t>Fondo de fomento municipal</t>
  </si>
  <si>
    <t>Participaciones de las entidades federativas a los municipios</t>
  </si>
  <si>
    <t>Otros conceptos participables de la Federación a entidades federativas</t>
  </si>
  <si>
    <t>Otros conceptos participables de la Federación a municipios</t>
  </si>
  <si>
    <t>Convenios de colaboración administrativa</t>
  </si>
  <si>
    <t>APORTACIONES</t>
  </si>
  <si>
    <t>Aportaciones de la Federación a las entidades federativas</t>
  </si>
  <si>
    <t>Aportaciones de la Federación a municipios</t>
  </si>
  <si>
    <t>Aportaciones de las entidades federativas a los municipios</t>
  </si>
  <si>
    <t>Aportaciones  previstas en leyes y decretos al sistema de protección social</t>
  </si>
  <si>
    <t>Aportaciones previstas en leyes y decretos compensatorias a entidades federativas y municipios</t>
  </si>
  <si>
    <t>CONVENIOS</t>
  </si>
  <si>
    <t>Convenios de reasignación</t>
  </si>
  <si>
    <t>Convenios de descentralización</t>
  </si>
  <si>
    <t>Otros convenios</t>
  </si>
  <si>
    <t>DEUDA  PÚBLICA</t>
  </si>
  <si>
    <t xml:space="preserve">AMORTIZACIÓN DE LA DEUDA PÚBLICA </t>
  </si>
  <si>
    <t>Amortización de la deuda interna con instituciones de crédito</t>
  </si>
  <si>
    <t>Amortización  de la deuda interna por emisión de títulos y valores</t>
  </si>
  <si>
    <t>Amortización de arrendamientos financieros nacionales</t>
  </si>
  <si>
    <t xml:space="preserve">Amortización de la deuda externa con instituciones de crédito </t>
  </si>
  <si>
    <t>Amortización de deuda externa con organismos financieros internacionales</t>
  </si>
  <si>
    <t>Amortización de la deuda bilateral</t>
  </si>
  <si>
    <t>Amortización de la deuda externa por emisión de títulos y valores</t>
  </si>
  <si>
    <t>Amortización de arrendamientos financieros internacionales</t>
  </si>
  <si>
    <t>INTERESES DE LA DEUDA PÚBLICA</t>
  </si>
  <si>
    <t>Intereses de la deuda interna con instituciones  de crédito</t>
  </si>
  <si>
    <t>Intereses derivados de la colocación de títulos y valores</t>
  </si>
  <si>
    <t>Intereses por arrendamientos  financieros nacionales</t>
  </si>
  <si>
    <t xml:space="preserve">Intereses de la deuda externa con instituciones de crédito </t>
  </si>
  <si>
    <t>Intereses de la deuda con organismos financieros internacionales</t>
  </si>
  <si>
    <t xml:space="preserve">Intereses de la deuda bilateral  </t>
  </si>
  <si>
    <t>Intereses derivados de la colocación de títulos y valores en el exterior</t>
  </si>
  <si>
    <t>Intereses por arrendamientos financieros internacionales</t>
  </si>
  <si>
    <t>COMISIONES DE LA DEUDA PÚBLICA</t>
  </si>
  <si>
    <t>Comisiones de la deuda pública interna</t>
  </si>
  <si>
    <t>Comisiones de la deuda pública externa</t>
  </si>
  <si>
    <t>GASTOS DE LA DEUDA PÚBLICA</t>
  </si>
  <si>
    <t>Gastos de la deuda pública interna</t>
  </si>
  <si>
    <t>Gastos de la deuda  pública externa</t>
  </si>
  <si>
    <t>COSTO POR COBERTURAS</t>
  </si>
  <si>
    <t>Costos por coberturas</t>
  </si>
  <si>
    <t>APOYOS FINANCIEROS</t>
  </si>
  <si>
    <t>Apoyos a intermediarios financieros</t>
  </si>
  <si>
    <t>Apoyos a ahorradores y deudores del Sistema Financiero Nacional</t>
  </si>
  <si>
    <t>ADEUDOS DE EJERCICIOS FISCALES ANTERIORES (ADEFAS)</t>
  </si>
  <si>
    <t>ADEFAS</t>
  </si>
  <si>
    <t xml:space="preserve">Presupuesto de Egresos por Clasificación por Objeto del Gasto y Fuentes de Financiamiento - 2018
</t>
  </si>
  <si>
    <t>COG/FF</t>
  </si>
  <si>
    <t>DESCRIPCIÓN</t>
  </si>
  <si>
    <t>RECURSOS FISCALES
(Recurso no etiquetado)</t>
  </si>
  <si>
    <t>INGRESOS PROPIOS
(Recurso no etiquetado)</t>
  </si>
  <si>
    <t xml:space="preserve">RECURSOS FEDERALES </t>
  </si>
  <si>
    <t>RECURSOS ESTATALES</t>
  </si>
  <si>
    <t>FINANCIAMIENTOS INTERNOS
(Recurso no etiquetado)</t>
  </si>
  <si>
    <t>OTROS RECURSOS 
(De libre disposición No etiquetados)</t>
  </si>
  <si>
    <t>TOTAL ANUAL</t>
  </si>
  <si>
    <t>APORTACIONES FONDO INFRAESTRUCTURA
(Recurso etiquetado)</t>
  </si>
  <si>
    <r>
      <t xml:space="preserve">APORTACIONES  FONDO  FORTALECIMIENTO
</t>
    </r>
    <r>
      <rPr>
        <b/>
        <sz val="12"/>
        <color theme="1" tint="4.9989318521683403E-2"/>
        <rFont val="Calibri"/>
        <family val="2"/>
        <scheme val="minor"/>
      </rPr>
      <t>(Recurso etiquetado)</t>
    </r>
  </si>
  <si>
    <r>
      <t xml:space="preserve">PARTICIPACIONES FEDERALES
</t>
    </r>
    <r>
      <rPr>
        <b/>
        <sz val="12"/>
        <color theme="1" tint="4.9989318521683403E-2"/>
        <rFont val="Calibri"/>
        <family val="2"/>
        <scheme val="minor"/>
      </rPr>
      <t>(Recurso no etiquetado)</t>
    </r>
  </si>
  <si>
    <r>
      <t xml:space="preserve">CONVENIOS
</t>
    </r>
    <r>
      <rPr>
        <b/>
        <sz val="12"/>
        <color theme="1" tint="4.9989318521683403E-2"/>
        <rFont val="Calibri"/>
        <family val="2"/>
        <scheme val="minor"/>
      </rPr>
      <t>(No etiquetado, derivados de la colaboración fiscal. NO PARA UN FIN ESPECÍFICO)</t>
    </r>
  </si>
  <si>
    <r>
      <t xml:space="preserve">PARTICIPACIONES ESTATALES
</t>
    </r>
    <r>
      <rPr>
        <b/>
        <sz val="12"/>
        <color theme="1" tint="4.9989318521683403E-2"/>
        <rFont val="Calibri"/>
        <family val="2"/>
        <scheme val="minor"/>
      </rPr>
      <t>(Recurso no etiquetado)</t>
    </r>
  </si>
  <si>
    <t>TOTAL DE EGRESOS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</si>
</sst>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0_-;\-* #,##0_-;_-* &quot;-&quot;_-;_-@_-"/>
    <numFmt numFmtId="164" formatCode="000"/>
  </numFmts>
  <fonts count="24" x14ac:knownFonts="1">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b/>
      <sz val="12"/>
      <color theme="0"/>
      <name val="Calibri"/>
      <family val="2"/>
      <scheme val="minor"/>
    </font>
    <font>
      <b/>
      <sz val="10"/>
      <color theme="0"/>
      <name val="Calibri"/>
      <family val="2"/>
      <scheme val="minor"/>
    </font>
    <font>
      <b/>
      <sz val="10"/>
      <color theme="1"/>
      <name val="Calibri"/>
      <family val="2"/>
      <scheme val="minor"/>
    </font>
    <font>
      <sz val="10"/>
      <color theme="1"/>
      <name val="Calibri"/>
      <family val="2"/>
      <scheme val="minor"/>
    </font>
    <font>
      <b/>
      <sz val="11"/>
      <name val="Calibri"/>
      <family val="2"/>
      <scheme val="minor"/>
    </font>
    <font>
      <b/>
      <sz val="12"/>
      <color indexed="81"/>
      <name val="Arial"/>
      <family val="2"/>
    </font>
    <font>
      <sz val="8"/>
      <color indexed="81"/>
      <name val="Arial"/>
      <family val="2"/>
    </font>
    <font>
      <sz val="8"/>
      <color indexed="81"/>
      <name val="Tahoma"/>
      <family val="2"/>
    </font>
    <font>
      <sz val="12"/>
      <color indexed="81"/>
      <name val="Arial"/>
      <family val="2"/>
    </font>
    <font>
      <b/>
      <sz val="8"/>
      <color indexed="81"/>
      <name val="Arial"/>
      <family val="2"/>
    </font>
    <font>
      <b/>
      <sz val="20"/>
      <color theme="1"/>
      <name val="Calibri"/>
      <family val="2"/>
      <scheme val="minor"/>
    </font>
    <font>
      <b/>
      <sz val="16"/>
      <color theme="1"/>
      <name val="Calibri"/>
      <family val="2"/>
      <scheme val="minor"/>
    </font>
    <font>
      <b/>
      <sz val="12"/>
      <color theme="1" tint="4.9989318521683403E-2"/>
      <name val="Calibri"/>
      <family val="2"/>
      <scheme val="minor"/>
    </font>
    <font>
      <sz val="10"/>
      <color indexed="81"/>
      <name val="Tahoma"/>
      <family val="2"/>
    </font>
    <font>
      <b/>
      <sz val="10"/>
      <color indexed="81"/>
      <name val="Tahoma"/>
      <family val="2"/>
    </font>
    <font>
      <u/>
      <sz val="10"/>
      <color indexed="81"/>
      <name val="Tahoma"/>
      <family val="2"/>
    </font>
    <font>
      <b/>
      <u/>
      <sz val="10"/>
      <color indexed="81"/>
      <name val="Tahoma"/>
      <family val="2"/>
    </font>
    <font>
      <b/>
      <i/>
      <sz val="10"/>
      <color indexed="81"/>
      <name val="Tahoma"/>
      <family val="2"/>
    </font>
    <font>
      <b/>
      <sz val="12"/>
      <color theme="1"/>
      <name val="Calibri"/>
      <family val="2"/>
      <scheme val="minor"/>
    </font>
    <font>
      <b/>
      <i/>
      <sz val="11"/>
      <color theme="0"/>
      <name val="Calibri"/>
      <family val="2"/>
      <scheme val="minor"/>
    </font>
  </fonts>
  <fills count="8">
    <fill>
      <patternFill patternType="none"/>
    </fill>
    <fill>
      <patternFill patternType="gray125"/>
    </fill>
    <fill>
      <patternFill patternType="solid">
        <fgColor rgb="FF00A79D"/>
        <bgColor indexed="64"/>
      </patternFill>
    </fill>
    <fill>
      <patternFill patternType="solid">
        <fgColor rgb="FF0DFFEE"/>
        <bgColor indexed="64"/>
      </patternFill>
    </fill>
    <fill>
      <patternFill patternType="solid">
        <fgColor rgb="FFFFF2D4"/>
        <bgColor indexed="64"/>
      </patternFill>
    </fill>
    <fill>
      <patternFill patternType="solid">
        <fgColor rgb="FFFFE6CB"/>
        <bgColor indexed="64"/>
      </patternFill>
    </fill>
    <fill>
      <patternFill patternType="solid">
        <fgColor theme="9" tint="0.39997558519241921"/>
        <bgColor indexed="64"/>
      </patternFill>
    </fill>
    <fill>
      <patternFill patternType="solid">
        <fgColor rgb="FF00C4BF"/>
        <bgColor indexed="64"/>
      </patternFill>
    </fill>
  </fills>
  <borders count="33">
    <border>
      <left/>
      <right/>
      <top/>
      <bottom/>
      <diagonal/>
    </border>
    <border>
      <left style="medium">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style="medium">
        <color theme="0" tint="-0.499984740745262"/>
      </right>
      <top style="thin">
        <color theme="0" tint="-4.9989318521683403E-2"/>
      </top>
      <bottom style="thin">
        <color theme="0" tint="-4.9989318521683403E-2"/>
      </bottom>
      <diagonal/>
    </border>
    <border>
      <left/>
      <right style="medium">
        <color theme="0" tint="-0.499984740745262"/>
      </right>
      <top/>
      <bottom/>
      <diagonal/>
    </border>
    <border>
      <left/>
      <right style="medium">
        <color theme="0" tint="-0.499984740745262"/>
      </right>
      <top style="thin">
        <color theme="4" tint="0.79992065187536243"/>
      </top>
      <bottom style="thin">
        <color theme="4" tint="0.79992065187536243"/>
      </bottom>
      <diagonal/>
    </border>
    <border>
      <left style="medium">
        <color theme="0" tint="-0.499984740745262"/>
      </left>
      <right/>
      <top style="medium">
        <color theme="0" tint="-0.499984740745262"/>
      </top>
      <bottom/>
      <diagonal/>
    </border>
    <border>
      <left/>
      <right/>
      <top style="medium">
        <color theme="0" tint="-0.499984740745262"/>
      </top>
      <bottom/>
      <diagonal/>
    </border>
    <border>
      <left/>
      <right style="medium">
        <color theme="0" tint="-0.499984740745262"/>
      </right>
      <top style="medium">
        <color theme="0" tint="-0.499984740745262"/>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theme="0" tint="-0.499984740745262"/>
      </left>
      <right style="thin">
        <color theme="4" tint="0.79989013336588644"/>
      </right>
      <top/>
      <bottom style="thin">
        <color theme="4" tint="0.79989013336588644"/>
      </bottom>
      <diagonal/>
    </border>
    <border>
      <left style="thin">
        <color theme="4" tint="0.79989013336588644"/>
      </left>
      <right/>
      <top/>
      <bottom style="thin">
        <color theme="4" tint="0.79989013336588644"/>
      </bottom>
      <diagonal/>
    </border>
    <border>
      <left style="thin">
        <color theme="0" tint="-4.9989318521683403E-2"/>
      </left>
      <right/>
      <top/>
      <bottom/>
      <diagonal/>
    </border>
    <border>
      <left style="thin">
        <color theme="0"/>
      </left>
      <right/>
      <top/>
      <bottom/>
      <diagonal/>
    </border>
    <border>
      <left/>
      <right style="thin">
        <color theme="4" tint="0.79989013336588644"/>
      </right>
      <top/>
      <bottom/>
      <diagonal/>
    </border>
    <border>
      <left style="thin">
        <color theme="4" tint="0.79989013336588644"/>
      </left>
      <right style="thin">
        <color theme="4" tint="0.79989013336588644"/>
      </right>
      <top/>
      <bottom style="thin">
        <color theme="4" tint="0.79989013336588644"/>
      </bottom>
      <diagonal/>
    </border>
    <border>
      <left style="thin">
        <color theme="4" tint="0.79989013336588644"/>
      </left>
      <right/>
      <top/>
      <bottom/>
      <diagonal/>
    </border>
    <border>
      <left style="medium">
        <color theme="0" tint="-0.499984740745262"/>
      </left>
      <right style="thin">
        <color theme="4" tint="0.79989013336588644"/>
      </right>
      <top style="thin">
        <color theme="4" tint="0.79989013336588644"/>
      </top>
      <bottom/>
      <diagonal/>
    </border>
    <border>
      <left style="thin">
        <color theme="4" tint="0.79989013336588644"/>
      </left>
      <right/>
      <top style="thin">
        <color theme="4" tint="0.79989013336588644"/>
      </top>
      <bottom/>
      <diagonal/>
    </border>
    <border>
      <left style="thin">
        <color theme="0" tint="-4.9989318521683403E-2"/>
      </left>
      <right style="thin">
        <color theme="0" tint="-4.9989318521683403E-2"/>
      </right>
      <top/>
      <bottom/>
      <diagonal/>
    </border>
    <border>
      <left style="thin">
        <color theme="0" tint="-4.9989318521683403E-2"/>
      </left>
      <right style="thin">
        <color theme="0"/>
      </right>
      <top style="thin">
        <color theme="0"/>
      </top>
      <bottom/>
      <diagonal/>
    </border>
    <border>
      <left style="thin">
        <color theme="0"/>
      </left>
      <right style="thin">
        <color theme="0"/>
      </right>
      <top style="thin">
        <color theme="0"/>
      </top>
      <bottom/>
      <diagonal/>
    </border>
    <border>
      <left/>
      <right/>
      <top style="thin">
        <color theme="0"/>
      </top>
      <bottom/>
      <diagonal/>
    </border>
    <border>
      <left/>
      <right style="thin">
        <color theme="4" tint="0.79989013336588644"/>
      </right>
      <top style="thin">
        <color theme="4" tint="0.79989013336588644"/>
      </top>
      <bottom/>
      <diagonal/>
    </border>
    <border>
      <left style="thin">
        <color theme="4" tint="0.79989013336588644"/>
      </left>
      <right style="thin">
        <color theme="4" tint="0.79989013336588644"/>
      </right>
      <top style="thin">
        <color theme="4" tint="0.79989013336588644"/>
      </top>
      <bottom/>
      <diagonal/>
    </border>
    <border>
      <left style="medium">
        <color theme="0" tint="-0.499984740745262"/>
      </left>
      <right/>
      <top/>
      <bottom/>
      <diagonal/>
    </border>
    <border>
      <left style="medium">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style="thin">
        <color theme="0" tint="-0.499984740745262"/>
      </top>
      <bottom/>
      <diagonal/>
    </border>
    <border>
      <left style="medium">
        <color theme="0" tint="-0.499984740745262"/>
      </left>
      <right style="thin">
        <color theme="0" tint="-0.499984740745262"/>
      </right>
      <top style="thin">
        <color theme="0" tint="-0.499984740745262"/>
      </top>
      <bottom style="medium">
        <color theme="0" tint="-0.499984740745262"/>
      </bottom>
      <diagonal/>
    </border>
    <border>
      <left style="thin">
        <color theme="0" tint="-0.499984740745262"/>
      </left>
      <right style="thin">
        <color theme="0" tint="-0.499984740745262"/>
      </right>
      <top style="thin">
        <color theme="0" tint="-0.499984740745262"/>
      </top>
      <bottom style="medium">
        <color theme="0" tint="-0.499984740745262"/>
      </bottom>
      <diagonal/>
    </border>
    <border>
      <left/>
      <right style="medium">
        <color theme="0" tint="-0.499984740745262"/>
      </right>
      <top style="thin">
        <color theme="4" tint="0.79992065187536243"/>
      </top>
      <bottom style="medium">
        <color theme="0" tint="-0.499984740745262"/>
      </bottom>
      <diagonal/>
    </border>
  </borders>
  <cellStyleXfs count="1">
    <xf numFmtId="0" fontId="0" fillId="0" borderId="0"/>
  </cellStyleXfs>
  <cellXfs count="73">
    <xf numFmtId="0" fontId="0" fillId="0" borderId="0" xfId="0"/>
    <xf numFmtId="0" fontId="4" fillId="2" borderId="1" xfId="0" applyFont="1" applyFill="1" applyBorder="1" applyAlignment="1" applyProtection="1">
      <alignment horizontal="center" vertical="center"/>
    </xf>
    <xf numFmtId="0" fontId="4" fillId="2" borderId="2" xfId="0" applyFont="1" applyFill="1" applyBorder="1" applyAlignment="1" applyProtection="1">
      <alignment vertical="center" wrapText="1"/>
    </xf>
    <xf numFmtId="41" fontId="5" fillId="2" borderId="2" xfId="0" applyNumberFormat="1" applyFont="1" applyFill="1" applyBorder="1" applyAlignment="1" applyProtection="1">
      <alignment horizontal="right" vertical="center"/>
    </xf>
    <xf numFmtId="41" fontId="5" fillId="2" borderId="3" xfId="0" applyNumberFormat="1" applyFont="1" applyFill="1" applyBorder="1" applyAlignment="1" applyProtection="1">
      <alignment horizontal="right" vertical="center"/>
    </xf>
    <xf numFmtId="0" fontId="2" fillId="4" borderId="1" xfId="0" applyFont="1" applyFill="1" applyBorder="1" applyAlignment="1" applyProtection="1">
      <alignment horizontal="center" vertical="center"/>
    </xf>
    <xf numFmtId="0" fontId="2" fillId="4" borderId="2" xfId="0" applyFont="1" applyFill="1" applyBorder="1" applyAlignment="1" applyProtection="1">
      <alignment vertical="center" wrapText="1"/>
    </xf>
    <xf numFmtId="41" fontId="6" fillId="4" borderId="2" xfId="0" applyNumberFormat="1" applyFont="1" applyFill="1" applyBorder="1" applyAlignment="1" applyProtection="1">
      <alignment horizontal="right" vertical="center"/>
    </xf>
    <xf numFmtId="0" fontId="0" fillId="0" borderId="4" xfId="0" applyBorder="1"/>
    <xf numFmtId="0" fontId="7" fillId="0" borderId="1" xfId="0" applyFont="1" applyFill="1" applyBorder="1" applyAlignment="1" applyProtection="1">
      <alignment horizontal="center" vertical="center"/>
    </xf>
    <xf numFmtId="0" fontId="7" fillId="0" borderId="2" xfId="0" applyFont="1" applyBorder="1" applyAlignment="1" applyProtection="1">
      <alignment vertical="center"/>
    </xf>
    <xf numFmtId="41" fontId="7" fillId="0" borderId="2" xfId="0" applyNumberFormat="1" applyFont="1" applyFill="1" applyBorder="1" applyAlignment="1" applyProtection="1">
      <alignment horizontal="right" vertical="center"/>
      <protection locked="0"/>
    </xf>
    <xf numFmtId="41" fontId="7" fillId="5" borderId="2" xfId="0" applyNumberFormat="1" applyFont="1" applyFill="1" applyBorder="1" applyAlignment="1" applyProtection="1">
      <alignment horizontal="right" vertical="center"/>
    </xf>
    <xf numFmtId="0" fontId="0" fillId="6" borderId="4" xfId="0" applyFill="1" applyBorder="1"/>
    <xf numFmtId="0" fontId="7" fillId="0" borderId="2" xfId="0" applyFont="1" applyFill="1" applyBorder="1" applyAlignment="1" applyProtection="1">
      <alignment vertical="center" wrapText="1"/>
    </xf>
    <xf numFmtId="0" fontId="0" fillId="4" borderId="4" xfId="0" applyFill="1" applyBorder="1"/>
    <xf numFmtId="41" fontId="6" fillId="4" borderId="5" xfId="0" applyNumberFormat="1" applyFont="1" applyFill="1" applyBorder="1" applyAlignment="1" applyProtection="1">
      <alignment horizontal="right" vertical="center"/>
    </xf>
    <xf numFmtId="0" fontId="2" fillId="0" borderId="0" xfId="0" applyFont="1"/>
    <xf numFmtId="0" fontId="8" fillId="4" borderId="2" xfId="0" applyFont="1" applyFill="1" applyBorder="1" applyAlignment="1" applyProtection="1">
      <alignment vertical="center" wrapText="1"/>
    </xf>
    <xf numFmtId="0" fontId="8" fillId="4" borderId="1" xfId="0" applyFont="1" applyFill="1" applyBorder="1" applyAlignment="1" applyProtection="1">
      <alignment horizontal="center" vertical="center"/>
    </xf>
    <xf numFmtId="41" fontId="5" fillId="2" borderId="5" xfId="0" applyNumberFormat="1" applyFont="1" applyFill="1" applyBorder="1" applyAlignment="1" applyProtection="1">
      <alignment horizontal="right" vertical="center"/>
    </xf>
    <xf numFmtId="41" fontId="6" fillId="3" borderId="5" xfId="0" applyNumberFormat="1" applyFont="1" applyFill="1" applyBorder="1" applyAlignment="1" applyProtection="1">
      <alignment horizontal="right" vertical="center"/>
    </xf>
    <xf numFmtId="41" fontId="6" fillId="5" borderId="2" xfId="0" applyNumberFormat="1" applyFont="1" applyFill="1" applyBorder="1" applyAlignment="1" applyProtection="1">
      <alignment horizontal="right" vertical="center"/>
    </xf>
    <xf numFmtId="0" fontId="2" fillId="0" borderId="4" xfId="0" applyFont="1" applyBorder="1"/>
    <xf numFmtId="0" fontId="0" fillId="4" borderId="2" xfId="0" applyFont="1" applyFill="1" applyBorder="1" applyAlignment="1" applyProtection="1">
      <alignment vertical="center" wrapText="1"/>
    </xf>
    <xf numFmtId="41" fontId="7" fillId="0" borderId="2" xfId="0" applyNumberFormat="1" applyFont="1" applyFill="1" applyBorder="1" applyAlignment="1" applyProtection="1">
      <alignment horizontal="right" vertical="center"/>
    </xf>
    <xf numFmtId="41" fontId="7" fillId="4" borderId="5" xfId="0" applyNumberFormat="1" applyFont="1" applyFill="1" applyBorder="1" applyAlignment="1" applyProtection="1">
      <alignment horizontal="right" vertical="center"/>
    </xf>
    <xf numFmtId="41" fontId="7" fillId="0" borderId="2" xfId="0" applyNumberFormat="1" applyFont="1" applyBorder="1" applyAlignment="1" applyProtection="1">
      <alignment horizontal="right" vertical="center"/>
      <protection locked="0"/>
    </xf>
    <xf numFmtId="41" fontId="7" fillId="0" borderId="5" xfId="0" applyNumberFormat="1" applyFont="1" applyBorder="1" applyAlignment="1" applyProtection="1">
      <alignment horizontal="right" vertical="center"/>
    </xf>
    <xf numFmtId="0" fontId="0" fillId="0" borderId="1" xfId="0" applyFont="1" applyFill="1" applyBorder="1" applyAlignment="1" applyProtection="1">
      <alignment horizontal="center" vertical="center"/>
    </xf>
    <xf numFmtId="0" fontId="0" fillId="4" borderId="1" xfId="0" applyFont="1" applyFill="1" applyBorder="1" applyAlignment="1" applyProtection="1">
      <alignment horizontal="center" vertical="center"/>
    </xf>
    <xf numFmtId="0" fontId="0" fillId="0" borderId="2" xfId="0" applyFont="1" applyFill="1" applyBorder="1" applyAlignment="1" applyProtection="1">
      <alignment vertical="center" wrapText="1"/>
    </xf>
    <xf numFmtId="0" fontId="14" fillId="0" borderId="6" xfId="0" applyFont="1" applyFill="1" applyBorder="1" applyAlignment="1">
      <alignment horizontal="center" vertical="top" wrapText="1"/>
    </xf>
    <xf numFmtId="0" fontId="14" fillId="0" borderId="7" xfId="0" applyFont="1" applyFill="1" applyBorder="1" applyAlignment="1">
      <alignment horizontal="center" vertical="top"/>
    </xf>
    <xf numFmtId="0" fontId="14" fillId="0" borderId="8" xfId="0" applyFont="1" applyFill="1" applyBorder="1" applyAlignment="1">
      <alignment horizontal="center" vertical="top"/>
    </xf>
    <xf numFmtId="0" fontId="15" fillId="0" borderId="9" xfId="0" applyFont="1" applyFill="1" applyBorder="1" applyAlignment="1">
      <alignment horizontal="left"/>
    </xf>
    <xf numFmtId="0" fontId="15" fillId="0" borderId="10" xfId="0" applyFont="1" applyFill="1" applyBorder="1" applyAlignment="1">
      <alignment horizontal="left"/>
    </xf>
    <xf numFmtId="0" fontId="15" fillId="0" borderId="11" xfId="0" applyFont="1" applyFill="1" applyBorder="1" applyAlignment="1">
      <alignment horizontal="left"/>
    </xf>
    <xf numFmtId="0" fontId="4" fillId="2" borderId="12" xfId="0" applyFont="1" applyFill="1" applyBorder="1" applyAlignment="1">
      <alignment horizontal="center" vertical="center" wrapText="1"/>
    </xf>
    <xf numFmtId="0" fontId="4" fillId="2" borderId="13" xfId="0" applyFont="1" applyFill="1" applyBorder="1" applyAlignment="1">
      <alignment horizontal="center" vertical="center" wrapText="1"/>
    </xf>
    <xf numFmtId="164" fontId="4" fillId="2" borderId="14" xfId="0" applyNumberFormat="1" applyFont="1" applyFill="1" applyBorder="1" applyAlignment="1">
      <alignment horizontal="center" vertical="center" wrapText="1"/>
    </xf>
    <xf numFmtId="41" fontId="4" fillId="2" borderId="15" xfId="0" applyNumberFormat="1" applyFont="1" applyFill="1" applyBorder="1" applyAlignment="1">
      <alignment horizontal="center" vertical="center" wrapText="1"/>
    </xf>
    <xf numFmtId="41" fontId="4" fillId="2" borderId="0" xfId="0" applyNumberFormat="1" applyFont="1" applyFill="1" applyBorder="1" applyAlignment="1">
      <alignment horizontal="center" vertical="center" wrapText="1"/>
    </xf>
    <xf numFmtId="0" fontId="3" fillId="2" borderId="0" xfId="0" applyFont="1" applyFill="1" applyBorder="1"/>
    <xf numFmtId="41" fontId="4" fillId="2" borderId="16" xfId="0" applyNumberFormat="1" applyFont="1" applyFill="1" applyBorder="1" applyAlignment="1">
      <alignment horizontal="center" vertical="center" wrapText="1"/>
    </xf>
    <xf numFmtId="41" fontId="4" fillId="2" borderId="17" xfId="0" applyNumberFormat="1" applyFont="1" applyFill="1" applyBorder="1" applyAlignment="1">
      <alignment horizontal="center" vertical="center" wrapText="1"/>
    </xf>
    <xf numFmtId="41" fontId="4" fillId="2" borderId="18" xfId="0" applyNumberFormat="1" applyFont="1" applyFill="1" applyBorder="1" applyAlignment="1">
      <alignment horizontal="center" vertical="center" wrapText="1"/>
    </xf>
    <xf numFmtId="0" fontId="1" fillId="2" borderId="4" xfId="0" applyFont="1" applyFill="1" applyBorder="1" applyAlignment="1">
      <alignment horizontal="center" vertical="center" wrapText="1"/>
    </xf>
    <xf numFmtId="0" fontId="4" fillId="2" borderId="19" xfId="0" applyFont="1" applyFill="1" applyBorder="1" applyAlignment="1">
      <alignment horizontal="center" vertical="center" wrapText="1"/>
    </xf>
    <xf numFmtId="0" fontId="4" fillId="2" borderId="20" xfId="0" applyFont="1" applyFill="1" applyBorder="1" applyAlignment="1">
      <alignment horizontal="center" vertical="center" wrapText="1"/>
    </xf>
    <xf numFmtId="164" fontId="4" fillId="2" borderId="21" xfId="0" applyNumberFormat="1" applyFont="1" applyFill="1" applyBorder="1" applyAlignment="1">
      <alignment horizontal="center" vertical="center" wrapText="1"/>
    </xf>
    <xf numFmtId="0" fontId="4" fillId="2" borderId="22" xfId="0" applyFont="1" applyFill="1" applyBorder="1" applyAlignment="1">
      <alignment horizontal="center" vertical="center" wrapText="1"/>
    </xf>
    <xf numFmtId="0" fontId="4" fillId="2" borderId="23" xfId="0" applyFont="1" applyFill="1" applyBorder="1" applyAlignment="1">
      <alignment horizontal="center" vertical="center" wrapText="1"/>
    </xf>
    <xf numFmtId="0" fontId="4" fillId="2" borderId="24" xfId="0" applyFont="1" applyFill="1" applyBorder="1" applyAlignment="1">
      <alignment horizontal="center" vertical="center" wrapText="1"/>
    </xf>
    <xf numFmtId="41" fontId="4" fillId="2" borderId="23" xfId="0" applyNumberFormat="1" applyFont="1" applyFill="1" applyBorder="1" applyAlignment="1">
      <alignment horizontal="center" vertical="center" wrapText="1"/>
    </xf>
    <xf numFmtId="41" fontId="4" fillId="2" borderId="25" xfId="0" applyNumberFormat="1" applyFont="1" applyFill="1" applyBorder="1" applyAlignment="1">
      <alignment horizontal="center" vertical="center" wrapText="1"/>
    </xf>
    <xf numFmtId="41" fontId="4" fillId="2" borderId="26" xfId="0" applyNumberFormat="1" applyFont="1" applyFill="1" applyBorder="1" applyAlignment="1">
      <alignment horizontal="center" vertical="center" wrapText="1"/>
    </xf>
    <xf numFmtId="0" fontId="22" fillId="0" borderId="27" xfId="0" applyFont="1" applyFill="1" applyBorder="1" applyAlignment="1">
      <alignment horizontal="center" vertical="center" wrapText="1"/>
    </xf>
    <xf numFmtId="0" fontId="22" fillId="0" borderId="0" xfId="0" applyFont="1" applyFill="1" applyBorder="1" applyAlignment="1">
      <alignment horizontal="center" vertical="center" wrapText="1"/>
    </xf>
    <xf numFmtId="164" fontId="22" fillId="0" borderId="0" xfId="0" applyNumberFormat="1" applyFont="1" applyFill="1" applyBorder="1" applyAlignment="1">
      <alignment horizontal="center" vertical="center" wrapText="1"/>
    </xf>
    <xf numFmtId="41" fontId="22" fillId="0" borderId="0" xfId="0" applyNumberFormat="1" applyFont="1" applyFill="1" applyBorder="1" applyAlignment="1">
      <alignment horizontal="center" vertical="center" wrapText="1"/>
    </xf>
    <xf numFmtId="0" fontId="2" fillId="0" borderId="4" xfId="0" applyFont="1" applyFill="1" applyBorder="1" applyAlignment="1">
      <alignment horizontal="center" vertical="center" wrapText="1"/>
    </xf>
    <xf numFmtId="0" fontId="7" fillId="0" borderId="28" xfId="0" applyFont="1" applyFill="1" applyBorder="1" applyAlignment="1" applyProtection="1">
      <alignment horizontal="center" vertical="center"/>
    </xf>
    <xf numFmtId="0" fontId="7" fillId="0" borderId="29" xfId="0" applyFont="1" applyFill="1" applyBorder="1" applyAlignment="1" applyProtection="1">
      <alignment vertical="center" wrapText="1"/>
    </xf>
    <xf numFmtId="41" fontId="7" fillId="0" borderId="29" xfId="0" applyNumberFormat="1" applyFont="1" applyFill="1" applyBorder="1" applyAlignment="1" applyProtection="1">
      <alignment horizontal="right" vertical="center"/>
      <protection locked="0"/>
    </xf>
    <xf numFmtId="41" fontId="7" fillId="5" borderId="29" xfId="0" applyNumberFormat="1" applyFont="1" applyFill="1" applyBorder="1" applyAlignment="1" applyProtection="1">
      <alignment horizontal="right" vertical="center"/>
    </xf>
    <xf numFmtId="0" fontId="23" fillId="2" borderId="30" xfId="0" applyFont="1" applyFill="1" applyBorder="1" applyAlignment="1" applyProtection="1">
      <alignment vertical="center"/>
    </xf>
    <xf numFmtId="0" fontId="1" fillId="2" borderId="31" xfId="0" applyFont="1" applyFill="1" applyBorder="1" applyAlignment="1" applyProtection="1">
      <alignment horizontal="right" vertical="center"/>
    </xf>
    <xf numFmtId="41" fontId="1" fillId="2" borderId="31" xfId="0" applyNumberFormat="1" applyFont="1" applyFill="1" applyBorder="1" applyAlignment="1" applyProtection="1">
      <alignment horizontal="center" vertical="center"/>
    </xf>
    <xf numFmtId="41" fontId="1" fillId="2" borderId="32" xfId="0" applyNumberFormat="1" applyFont="1" applyFill="1" applyBorder="1" applyAlignment="1" applyProtection="1">
      <alignment horizontal="center" vertical="center"/>
    </xf>
    <xf numFmtId="0" fontId="0" fillId="7" borderId="0" xfId="0" applyFont="1" applyFill="1" applyBorder="1"/>
    <xf numFmtId="0" fontId="2" fillId="7" borderId="0" xfId="0" applyFont="1" applyFill="1" applyBorder="1"/>
    <xf numFmtId="41" fontId="6" fillId="7" borderId="0" xfId="0" applyNumberFormat="1" applyFont="1" applyFill="1" applyAlignment="1">
      <alignment horizontal="righ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ARTICULO%208%20AYUNTAMIENTO\ARTICULO%208%20FRACCION%20V\8VC\PRESUPUESTO%20DE%20EGRESOS\PRESUPUESTO%20DE%20EGRESOS%20MPIO%20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bjetivos PMD"/>
      <sheetName val="Compromisos PMD"/>
      <sheetName val="ALUMBRADO PÚBLICO"/>
      <sheetName val="DESARROLLO SOCIAL"/>
      <sheetName val="SERVICIOS PUBLICOS"/>
      <sheetName val="CIUAD SEGURA"/>
      <sheetName val="PROGRAMACION"/>
      <sheetName val="S.H-INGRESOS"/>
      <sheetName val="S.H. EGRESOS"/>
      <sheetName val="ESTIMACION DE INGRESOS"/>
      <sheetName val="PRESUP.EGRESOS FUENTE FINANCIAM"/>
      <sheetName val="PLANTILLA  "/>
      <sheetName val="CLASIFIC.ADMINISTRATIVA"/>
      <sheetName val="CLASIFIC.FUNCIONAL DEL GASTO"/>
      <sheetName val="PRES. CLASIF.  PROGRAMATICA"/>
      <sheetName val="EAPED 6 (a)"/>
      <sheetName val="EAPED 6 (b)"/>
      <sheetName val="EAPED 6 (c)"/>
      <sheetName val="EAPED 6 (d)"/>
      <sheetName val=" CAT. FUNCION, SUB FUNCION"/>
      <sheetName val="CAT FF"/>
      <sheetName val="CAT. CLASIFICACIÓN PROGRAMATICA"/>
    </sheetNames>
    <sheetDataSet>
      <sheetData sheetId="0">
        <row r="3">
          <cell r="B3" t="str">
            <v>Municipio:  CAÑADAS DE OBREGÓN, JALISCO</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432"/>
  <sheetViews>
    <sheetView tabSelected="1" workbookViewId="0">
      <selection activeCell="A2" sqref="A2:N2"/>
    </sheetView>
  </sheetViews>
  <sheetFormatPr baseColWidth="10" defaultRowHeight="15" x14ac:dyDescent="0.25"/>
  <cols>
    <col min="1" max="1" width="8.42578125" style="70" customWidth="1"/>
    <col min="2" max="2" width="55.140625" style="71" customWidth="1"/>
    <col min="3" max="4" width="17.7109375" style="72" customWidth="1"/>
    <col min="5" max="5" width="20.5703125" style="72" customWidth="1"/>
    <col min="6" max="6" width="19.140625" style="72" customWidth="1"/>
    <col min="7" max="7" width="18.7109375" style="72" customWidth="1"/>
    <col min="8" max="8" width="17.7109375" style="72" customWidth="1"/>
    <col min="9" max="9" width="18.7109375" style="72" customWidth="1"/>
    <col min="10" max="10" width="17.7109375" style="72" customWidth="1"/>
    <col min="11" max="11" width="20.140625" style="72" customWidth="1"/>
    <col min="12" max="13" width="17.7109375" style="72" customWidth="1"/>
    <col min="14" max="14" width="0.28515625" style="17" customWidth="1"/>
  </cols>
  <sheetData>
    <row r="1" spans="1:14" ht="26.25" x14ac:dyDescent="0.25">
      <c r="A1" s="32" t="s">
        <v>420</v>
      </c>
      <c r="B1" s="33"/>
      <c r="C1" s="33"/>
      <c r="D1" s="33"/>
      <c r="E1" s="33"/>
      <c r="F1" s="33"/>
      <c r="G1" s="33"/>
      <c r="H1" s="33"/>
      <c r="I1" s="33"/>
      <c r="J1" s="33"/>
      <c r="K1" s="33"/>
      <c r="L1" s="33"/>
      <c r="M1" s="33"/>
      <c r="N1" s="34"/>
    </row>
    <row r="2" spans="1:14" ht="21" x14ac:dyDescent="0.35">
      <c r="A2" s="35" t="str">
        <f>'[1]Objetivos PMD'!$B$3</f>
        <v>Municipio:  CAÑADAS DE OBREGÓN, JALISCO</v>
      </c>
      <c r="B2" s="36"/>
      <c r="C2" s="36"/>
      <c r="D2" s="36"/>
      <c r="E2" s="36"/>
      <c r="F2" s="36"/>
      <c r="G2" s="36"/>
      <c r="H2" s="36"/>
      <c r="I2" s="36"/>
      <c r="J2" s="36"/>
      <c r="K2" s="36"/>
      <c r="L2" s="36"/>
      <c r="M2" s="36"/>
      <c r="N2" s="37"/>
    </row>
    <row r="3" spans="1:14" ht="15.75" x14ac:dyDescent="0.25">
      <c r="A3" s="38" t="s">
        <v>421</v>
      </c>
      <c r="B3" s="39" t="s">
        <v>422</v>
      </c>
      <c r="C3" s="40" t="s">
        <v>423</v>
      </c>
      <c r="D3" s="40" t="s">
        <v>424</v>
      </c>
      <c r="E3" s="41" t="s">
        <v>425</v>
      </c>
      <c r="F3" s="42"/>
      <c r="G3" s="42"/>
      <c r="H3" s="43"/>
      <c r="I3" s="41" t="s">
        <v>426</v>
      </c>
      <c r="J3" s="44"/>
      <c r="K3" s="45" t="s">
        <v>427</v>
      </c>
      <c r="L3" s="45" t="s">
        <v>428</v>
      </c>
      <c r="M3" s="46" t="s">
        <v>429</v>
      </c>
      <c r="N3" s="47"/>
    </row>
    <row r="4" spans="1:14" ht="110.25" x14ac:dyDescent="0.25">
      <c r="A4" s="48"/>
      <c r="B4" s="49"/>
      <c r="C4" s="50"/>
      <c r="D4" s="50"/>
      <c r="E4" s="51" t="s">
        <v>430</v>
      </c>
      <c r="F4" s="52" t="s">
        <v>431</v>
      </c>
      <c r="G4" s="52" t="s">
        <v>432</v>
      </c>
      <c r="H4" s="53" t="s">
        <v>433</v>
      </c>
      <c r="I4" s="54" t="s">
        <v>434</v>
      </c>
      <c r="J4" s="54" t="s">
        <v>433</v>
      </c>
      <c r="K4" s="55"/>
      <c r="L4" s="56"/>
      <c r="M4" s="46"/>
      <c r="N4" s="47"/>
    </row>
    <row r="5" spans="1:14" ht="15.75" x14ac:dyDescent="0.25">
      <c r="A5" s="57"/>
      <c r="B5" s="58"/>
      <c r="C5" s="59"/>
      <c r="D5" s="59"/>
      <c r="E5" s="58"/>
      <c r="F5" s="58"/>
      <c r="G5" s="58"/>
      <c r="H5" s="58"/>
      <c r="I5" s="60"/>
      <c r="J5" s="60"/>
      <c r="K5" s="60"/>
      <c r="L5" s="60"/>
      <c r="M5" s="60"/>
      <c r="N5" s="61"/>
    </row>
    <row r="6" spans="1:14" ht="15.75" x14ac:dyDescent="0.25">
      <c r="A6" s="1">
        <v>1000</v>
      </c>
      <c r="B6" s="2" t="s">
        <v>0</v>
      </c>
      <c r="C6" s="3">
        <f t="shared" ref="C6:N6" si="0">C7+C12+C17+C26+C31+C38+C40</f>
        <v>3055636.83</v>
      </c>
      <c r="D6" s="3">
        <f>D7+D12+D17+D26+D31+D38+D40</f>
        <v>0</v>
      </c>
      <c r="E6" s="3">
        <f t="shared" si="0"/>
        <v>0</v>
      </c>
      <c r="F6" s="3">
        <f t="shared" si="0"/>
        <v>0</v>
      </c>
      <c r="G6" s="3">
        <f t="shared" si="0"/>
        <v>7513611.1600000001</v>
      </c>
      <c r="H6" s="3">
        <f t="shared" si="0"/>
        <v>0</v>
      </c>
      <c r="I6" s="3">
        <f t="shared" si="0"/>
        <v>0</v>
      </c>
      <c r="J6" s="3">
        <f t="shared" si="0"/>
        <v>0</v>
      </c>
      <c r="K6" s="3">
        <f t="shared" si="0"/>
        <v>0</v>
      </c>
      <c r="L6" s="3">
        <f t="shared" si="0"/>
        <v>0</v>
      </c>
      <c r="M6" s="3">
        <f>SUM(C6:L6)</f>
        <v>10569247.99</v>
      </c>
      <c r="N6" s="4">
        <f t="shared" si="0"/>
        <v>0</v>
      </c>
    </row>
    <row r="7" spans="1:14" ht="30" x14ac:dyDescent="0.25">
      <c r="A7" s="5">
        <v>1100</v>
      </c>
      <c r="B7" s="6" t="s">
        <v>1</v>
      </c>
      <c r="C7" s="7">
        <f>SUM(C8:C11)</f>
        <v>1289314.8</v>
      </c>
      <c r="D7" s="7">
        <f>SUM(D8:D11)</f>
        <v>0</v>
      </c>
      <c r="E7" s="7">
        <f t="shared" ref="E7:L7" si="1">SUM(E8:E11)</f>
        <v>0</v>
      </c>
      <c r="F7" s="7">
        <f t="shared" si="1"/>
        <v>0</v>
      </c>
      <c r="G7" s="7">
        <f t="shared" si="1"/>
        <v>6260027.1600000001</v>
      </c>
      <c r="H7" s="7">
        <f t="shared" si="1"/>
        <v>0</v>
      </c>
      <c r="I7" s="7">
        <f t="shared" si="1"/>
        <v>0</v>
      </c>
      <c r="J7" s="7">
        <f t="shared" si="1"/>
        <v>0</v>
      </c>
      <c r="K7" s="7">
        <f t="shared" si="1"/>
        <v>0</v>
      </c>
      <c r="L7" s="7">
        <f t="shared" si="1"/>
        <v>0</v>
      </c>
      <c r="M7" s="7">
        <f t="shared" ref="M7:M70" si="2">SUM(C7:L7)</f>
        <v>7549341.96</v>
      </c>
      <c r="N7" s="8"/>
    </row>
    <row r="8" spans="1:14" x14ac:dyDescent="0.25">
      <c r="A8" s="9">
        <v>111</v>
      </c>
      <c r="B8" s="10" t="s">
        <v>2</v>
      </c>
      <c r="C8" s="11">
        <v>1289314.8</v>
      </c>
      <c r="D8" s="11">
        <v>0</v>
      </c>
      <c r="E8" s="11">
        <v>0</v>
      </c>
      <c r="F8" s="11">
        <v>0</v>
      </c>
      <c r="G8" s="11">
        <v>0</v>
      </c>
      <c r="H8" s="11">
        <v>0</v>
      </c>
      <c r="I8" s="11">
        <v>0</v>
      </c>
      <c r="J8" s="11">
        <v>0</v>
      </c>
      <c r="K8" s="11">
        <v>0</v>
      </c>
      <c r="L8" s="11">
        <v>0</v>
      </c>
      <c r="M8" s="12">
        <f t="shared" si="2"/>
        <v>1289314.8</v>
      </c>
      <c r="N8" s="13"/>
    </row>
    <row r="9" spans="1:14" x14ac:dyDescent="0.25">
      <c r="A9" s="9">
        <v>112</v>
      </c>
      <c r="B9" s="14" t="s">
        <v>3</v>
      </c>
      <c r="C9" s="11">
        <v>0</v>
      </c>
      <c r="D9" s="11">
        <v>0</v>
      </c>
      <c r="E9" s="11">
        <v>0</v>
      </c>
      <c r="F9" s="11">
        <v>0</v>
      </c>
      <c r="G9" s="11">
        <v>0</v>
      </c>
      <c r="H9" s="11">
        <v>0</v>
      </c>
      <c r="I9" s="11">
        <v>0</v>
      </c>
      <c r="J9" s="11">
        <v>0</v>
      </c>
      <c r="K9" s="11">
        <v>0</v>
      </c>
      <c r="L9" s="11">
        <v>0</v>
      </c>
      <c r="M9" s="12">
        <f t="shared" si="2"/>
        <v>0</v>
      </c>
      <c r="N9" s="13"/>
    </row>
    <row r="10" spans="1:14" x14ac:dyDescent="0.25">
      <c r="A10" s="9">
        <v>113</v>
      </c>
      <c r="B10" s="14" t="s">
        <v>4</v>
      </c>
      <c r="C10" s="11">
        <v>0</v>
      </c>
      <c r="D10" s="11">
        <v>0</v>
      </c>
      <c r="E10" s="11">
        <v>0</v>
      </c>
      <c r="F10" s="11">
        <v>0</v>
      </c>
      <c r="G10" s="11">
        <v>6260027.1600000001</v>
      </c>
      <c r="H10" s="11">
        <v>0</v>
      </c>
      <c r="I10" s="11">
        <v>0</v>
      </c>
      <c r="J10" s="11">
        <v>0</v>
      </c>
      <c r="K10" s="11">
        <v>0</v>
      </c>
      <c r="L10" s="11">
        <v>0</v>
      </c>
      <c r="M10" s="12">
        <f t="shared" si="2"/>
        <v>6260027.1600000001</v>
      </c>
      <c r="N10" s="8"/>
    </row>
    <row r="11" spans="1:14" x14ac:dyDescent="0.25">
      <c r="A11" s="9">
        <v>114</v>
      </c>
      <c r="B11" s="14" t="s">
        <v>5</v>
      </c>
      <c r="C11" s="11">
        <v>0</v>
      </c>
      <c r="D11" s="11">
        <v>0</v>
      </c>
      <c r="E11" s="11">
        <v>0</v>
      </c>
      <c r="F11" s="11">
        <v>0</v>
      </c>
      <c r="G11" s="11">
        <v>0</v>
      </c>
      <c r="H11" s="11">
        <v>0</v>
      </c>
      <c r="I11" s="11">
        <v>0</v>
      </c>
      <c r="J11" s="11">
        <v>0</v>
      </c>
      <c r="K11" s="11">
        <v>0</v>
      </c>
      <c r="L11" s="11">
        <v>0</v>
      </c>
      <c r="M11" s="12">
        <f t="shared" si="2"/>
        <v>0</v>
      </c>
      <c r="N11" s="8"/>
    </row>
    <row r="12" spans="1:14" ht="30" x14ac:dyDescent="0.25">
      <c r="A12" s="5">
        <v>1200</v>
      </c>
      <c r="B12" s="6" t="s">
        <v>6</v>
      </c>
      <c r="C12" s="7">
        <f t="shared" ref="C12:L12" si="3">SUM(C13:C16)</f>
        <v>1601822.03</v>
      </c>
      <c r="D12" s="7">
        <f>SUM(D13:D16)</f>
        <v>0</v>
      </c>
      <c r="E12" s="7">
        <f t="shared" si="3"/>
        <v>0</v>
      </c>
      <c r="F12" s="7">
        <f t="shared" si="3"/>
        <v>0</v>
      </c>
      <c r="G12" s="7">
        <f t="shared" si="3"/>
        <v>0</v>
      </c>
      <c r="H12" s="7">
        <f t="shared" si="3"/>
        <v>0</v>
      </c>
      <c r="I12" s="7">
        <f t="shared" si="3"/>
        <v>0</v>
      </c>
      <c r="J12" s="7">
        <f t="shared" si="3"/>
        <v>0</v>
      </c>
      <c r="K12" s="7">
        <f t="shared" si="3"/>
        <v>0</v>
      </c>
      <c r="L12" s="7">
        <f t="shared" si="3"/>
        <v>0</v>
      </c>
      <c r="M12" s="7">
        <f t="shared" si="2"/>
        <v>1601822.03</v>
      </c>
      <c r="N12" s="15"/>
    </row>
    <row r="13" spans="1:14" x14ac:dyDescent="0.25">
      <c r="A13" s="9">
        <v>121</v>
      </c>
      <c r="B13" s="14" t="s">
        <v>7</v>
      </c>
      <c r="C13" s="11">
        <v>0</v>
      </c>
      <c r="D13" s="11">
        <v>0</v>
      </c>
      <c r="E13" s="11">
        <v>0</v>
      </c>
      <c r="F13" s="11">
        <v>0</v>
      </c>
      <c r="G13" s="11">
        <v>0</v>
      </c>
      <c r="H13" s="11">
        <v>0</v>
      </c>
      <c r="I13" s="11">
        <v>0</v>
      </c>
      <c r="J13" s="11">
        <v>0</v>
      </c>
      <c r="K13" s="11">
        <v>0</v>
      </c>
      <c r="L13" s="11">
        <v>0</v>
      </c>
      <c r="M13" s="12">
        <f t="shared" si="2"/>
        <v>0</v>
      </c>
      <c r="N13" s="8"/>
    </row>
    <row r="14" spans="1:14" x14ac:dyDescent="0.25">
      <c r="A14" s="9">
        <v>122</v>
      </c>
      <c r="B14" s="14" t="s">
        <v>8</v>
      </c>
      <c r="C14" s="11">
        <v>1601822.03</v>
      </c>
      <c r="D14" s="11">
        <v>0</v>
      </c>
      <c r="E14" s="11">
        <v>0</v>
      </c>
      <c r="F14" s="11">
        <v>0</v>
      </c>
      <c r="G14" s="11">
        <v>0</v>
      </c>
      <c r="H14" s="11">
        <v>0</v>
      </c>
      <c r="I14" s="11"/>
      <c r="J14" s="11">
        <v>0</v>
      </c>
      <c r="K14" s="11">
        <v>0</v>
      </c>
      <c r="L14" s="11">
        <v>0</v>
      </c>
      <c r="M14" s="12">
        <f t="shared" si="2"/>
        <v>1601822.03</v>
      </c>
      <c r="N14" s="8"/>
    </row>
    <row r="15" spans="1:14" x14ac:dyDescent="0.25">
      <c r="A15" s="9">
        <v>123</v>
      </c>
      <c r="B15" s="14" t="s">
        <v>9</v>
      </c>
      <c r="C15" s="11">
        <v>0</v>
      </c>
      <c r="D15" s="11">
        <v>0</v>
      </c>
      <c r="E15" s="11">
        <v>0</v>
      </c>
      <c r="F15" s="11">
        <v>0</v>
      </c>
      <c r="G15" s="11">
        <v>0</v>
      </c>
      <c r="H15" s="11">
        <v>0</v>
      </c>
      <c r="I15" s="11">
        <v>0</v>
      </c>
      <c r="J15" s="11">
        <v>0</v>
      </c>
      <c r="K15" s="11">
        <v>0</v>
      </c>
      <c r="L15" s="11">
        <v>0</v>
      </c>
      <c r="M15" s="12">
        <f t="shared" si="2"/>
        <v>0</v>
      </c>
      <c r="N15" s="8"/>
    </row>
    <row r="16" spans="1:14" ht="25.5" x14ac:dyDescent="0.25">
      <c r="A16" s="9">
        <v>124</v>
      </c>
      <c r="B16" s="14" t="s">
        <v>10</v>
      </c>
      <c r="C16" s="11">
        <v>0</v>
      </c>
      <c r="D16" s="11">
        <v>0</v>
      </c>
      <c r="E16" s="11">
        <v>0</v>
      </c>
      <c r="F16" s="11">
        <v>0</v>
      </c>
      <c r="G16" s="11">
        <v>0</v>
      </c>
      <c r="H16" s="11">
        <v>0</v>
      </c>
      <c r="I16" s="11">
        <v>0</v>
      </c>
      <c r="J16" s="11">
        <v>0</v>
      </c>
      <c r="K16" s="11">
        <v>0</v>
      </c>
      <c r="L16" s="11">
        <v>0</v>
      </c>
      <c r="M16" s="12">
        <f t="shared" si="2"/>
        <v>0</v>
      </c>
      <c r="N16" s="8"/>
    </row>
    <row r="17" spans="1:14" x14ac:dyDescent="0.25">
      <c r="A17" s="5">
        <v>1300</v>
      </c>
      <c r="B17" s="6" t="s">
        <v>11</v>
      </c>
      <c r="C17" s="7">
        <f>SUM(C18:C25)</f>
        <v>150000</v>
      </c>
      <c r="D17" s="7">
        <f>SUM(D18:D25)</f>
        <v>0</v>
      </c>
      <c r="E17" s="7">
        <f t="shared" ref="E17:N17" si="4">SUM(E18:E25)</f>
        <v>0</v>
      </c>
      <c r="F17" s="7">
        <f t="shared" si="4"/>
        <v>0</v>
      </c>
      <c r="G17" s="7">
        <f t="shared" si="4"/>
        <v>1253584</v>
      </c>
      <c r="H17" s="7">
        <f t="shared" si="4"/>
        <v>0</v>
      </c>
      <c r="I17" s="7">
        <f t="shared" si="4"/>
        <v>0</v>
      </c>
      <c r="J17" s="7">
        <f t="shared" si="4"/>
        <v>0</v>
      </c>
      <c r="K17" s="7">
        <f t="shared" si="4"/>
        <v>0</v>
      </c>
      <c r="L17" s="7">
        <f t="shared" si="4"/>
        <v>0</v>
      </c>
      <c r="M17" s="7">
        <f t="shared" si="2"/>
        <v>1403584</v>
      </c>
      <c r="N17" s="16">
        <f t="shared" si="4"/>
        <v>0</v>
      </c>
    </row>
    <row r="18" spans="1:14" x14ac:dyDescent="0.25">
      <c r="A18" s="9">
        <v>131</v>
      </c>
      <c r="B18" s="14" t="s">
        <v>12</v>
      </c>
      <c r="C18" s="11">
        <v>0</v>
      </c>
      <c r="D18" s="11">
        <v>0</v>
      </c>
      <c r="E18" s="11">
        <v>0</v>
      </c>
      <c r="F18" s="11">
        <v>0</v>
      </c>
      <c r="G18" s="11">
        <v>0</v>
      </c>
      <c r="H18" s="11">
        <v>0</v>
      </c>
      <c r="I18" s="11">
        <v>0</v>
      </c>
      <c r="J18" s="11">
        <v>0</v>
      </c>
      <c r="K18" s="11">
        <v>0</v>
      </c>
      <c r="L18" s="11">
        <v>0</v>
      </c>
      <c r="M18" s="12">
        <f t="shared" si="2"/>
        <v>0</v>
      </c>
      <c r="N18" s="8"/>
    </row>
    <row r="19" spans="1:14" x14ac:dyDescent="0.25">
      <c r="A19" s="9">
        <v>132</v>
      </c>
      <c r="B19" s="14" t="s">
        <v>13</v>
      </c>
      <c r="C19" s="11">
        <v>0</v>
      </c>
      <c r="D19" s="11">
        <v>0</v>
      </c>
      <c r="E19" s="11">
        <v>0</v>
      </c>
      <c r="F19" s="11">
        <v>0</v>
      </c>
      <c r="G19" s="11">
        <v>1253584</v>
      </c>
      <c r="H19" s="11">
        <v>0</v>
      </c>
      <c r="I19" s="11">
        <v>0</v>
      </c>
      <c r="J19" s="11">
        <v>0</v>
      </c>
      <c r="K19" s="11">
        <v>0</v>
      </c>
      <c r="L19" s="11">
        <v>0</v>
      </c>
      <c r="M19" s="12">
        <f t="shared" si="2"/>
        <v>1253584</v>
      </c>
      <c r="N19" s="8"/>
    </row>
    <row r="20" spans="1:14" x14ac:dyDescent="0.25">
      <c r="A20" s="9">
        <v>133</v>
      </c>
      <c r="B20" s="14" t="s">
        <v>14</v>
      </c>
      <c r="C20" s="11">
        <v>150000</v>
      </c>
      <c r="D20" s="11">
        <v>0</v>
      </c>
      <c r="E20" s="11">
        <v>0</v>
      </c>
      <c r="F20" s="11">
        <v>0</v>
      </c>
      <c r="G20" s="11">
        <v>0</v>
      </c>
      <c r="H20" s="11">
        <v>0</v>
      </c>
      <c r="I20" s="11">
        <v>0</v>
      </c>
      <c r="J20" s="11">
        <v>0</v>
      </c>
      <c r="K20" s="11">
        <v>0</v>
      </c>
      <c r="L20" s="11">
        <v>0</v>
      </c>
      <c r="M20" s="12">
        <f t="shared" si="2"/>
        <v>150000</v>
      </c>
      <c r="N20" s="8"/>
    </row>
    <row r="21" spans="1:14" x14ac:dyDescent="0.25">
      <c r="A21" s="9">
        <v>134</v>
      </c>
      <c r="B21" s="14" t="s">
        <v>15</v>
      </c>
      <c r="C21" s="11">
        <v>0</v>
      </c>
      <c r="D21" s="11">
        <v>0</v>
      </c>
      <c r="E21" s="11">
        <v>0</v>
      </c>
      <c r="F21" s="11">
        <v>0</v>
      </c>
      <c r="G21" s="11">
        <v>0</v>
      </c>
      <c r="H21" s="11">
        <v>0</v>
      </c>
      <c r="I21" s="11">
        <v>0</v>
      </c>
      <c r="J21" s="11">
        <v>0</v>
      </c>
      <c r="K21" s="11">
        <v>0</v>
      </c>
      <c r="L21" s="11">
        <v>0</v>
      </c>
      <c r="M21" s="12">
        <f t="shared" si="2"/>
        <v>0</v>
      </c>
      <c r="N21" s="8"/>
    </row>
    <row r="22" spans="1:14" x14ac:dyDescent="0.25">
      <c r="A22" s="9">
        <v>135</v>
      </c>
      <c r="B22" s="14" t="s">
        <v>16</v>
      </c>
      <c r="C22" s="11">
        <v>0</v>
      </c>
      <c r="D22" s="11">
        <v>0</v>
      </c>
      <c r="E22" s="11">
        <v>0</v>
      </c>
      <c r="F22" s="11">
        <v>0</v>
      </c>
      <c r="G22" s="11">
        <v>0</v>
      </c>
      <c r="H22" s="11">
        <v>0</v>
      </c>
      <c r="I22" s="11">
        <v>0</v>
      </c>
      <c r="J22" s="11">
        <v>0</v>
      </c>
      <c r="K22" s="11">
        <v>0</v>
      </c>
      <c r="L22" s="11">
        <v>0</v>
      </c>
      <c r="M22" s="12">
        <f t="shared" si="2"/>
        <v>0</v>
      </c>
      <c r="N22" s="8"/>
    </row>
    <row r="23" spans="1:14" ht="25.5" x14ac:dyDescent="0.25">
      <c r="A23" s="9">
        <v>136</v>
      </c>
      <c r="B23" s="14" t="s">
        <v>17</v>
      </c>
      <c r="C23" s="11">
        <v>0</v>
      </c>
      <c r="D23" s="11">
        <v>0</v>
      </c>
      <c r="E23" s="11">
        <v>0</v>
      </c>
      <c r="F23" s="11">
        <v>0</v>
      </c>
      <c r="G23" s="11">
        <v>0</v>
      </c>
      <c r="H23" s="11">
        <v>0</v>
      </c>
      <c r="I23" s="11">
        <v>0</v>
      </c>
      <c r="J23" s="11">
        <v>0</v>
      </c>
      <c r="K23" s="11">
        <v>0</v>
      </c>
      <c r="L23" s="11">
        <v>0</v>
      </c>
      <c r="M23" s="12">
        <f t="shared" si="2"/>
        <v>0</v>
      </c>
      <c r="N23" s="8"/>
    </row>
    <row r="24" spans="1:14" x14ac:dyDescent="0.25">
      <c r="A24" s="9">
        <v>137</v>
      </c>
      <c r="B24" s="14" t="s">
        <v>18</v>
      </c>
      <c r="C24" s="11">
        <v>0</v>
      </c>
      <c r="D24" s="11">
        <v>0</v>
      </c>
      <c r="E24" s="11">
        <v>0</v>
      </c>
      <c r="F24" s="11">
        <v>0</v>
      </c>
      <c r="G24" s="11">
        <v>0</v>
      </c>
      <c r="H24" s="11">
        <v>0</v>
      </c>
      <c r="I24" s="11">
        <v>0</v>
      </c>
      <c r="J24" s="11">
        <v>0</v>
      </c>
      <c r="K24" s="11">
        <v>0</v>
      </c>
      <c r="L24" s="11">
        <v>0</v>
      </c>
      <c r="M24" s="12">
        <f t="shared" si="2"/>
        <v>0</v>
      </c>
      <c r="N24" s="8"/>
    </row>
    <row r="25" spans="1:14" ht="25.5" x14ac:dyDescent="0.25">
      <c r="A25" s="9">
        <v>138</v>
      </c>
      <c r="B25" s="14" t="s">
        <v>19</v>
      </c>
      <c r="C25" s="11">
        <v>0</v>
      </c>
      <c r="D25" s="11">
        <v>0</v>
      </c>
      <c r="E25" s="11">
        <v>0</v>
      </c>
      <c r="F25" s="11">
        <v>0</v>
      </c>
      <c r="G25" s="11">
        <v>0</v>
      </c>
      <c r="H25" s="11">
        <v>0</v>
      </c>
      <c r="I25" s="11">
        <v>0</v>
      </c>
      <c r="J25" s="11">
        <v>0</v>
      </c>
      <c r="K25" s="11">
        <v>0</v>
      </c>
      <c r="L25" s="11">
        <v>0</v>
      </c>
      <c r="M25" s="12">
        <f t="shared" si="2"/>
        <v>0</v>
      </c>
      <c r="N25" s="8"/>
    </row>
    <row r="26" spans="1:14" x14ac:dyDescent="0.25">
      <c r="A26" s="5">
        <v>1400</v>
      </c>
      <c r="B26" s="6" t="s">
        <v>20</v>
      </c>
      <c r="C26" s="7">
        <f t="shared" ref="C26:N26" si="5">SUM(C27:C30)</f>
        <v>11000</v>
      </c>
      <c r="D26" s="7">
        <f>SUM(D27:D30)</f>
        <v>0</v>
      </c>
      <c r="E26" s="7">
        <f t="shared" si="5"/>
        <v>0</v>
      </c>
      <c r="F26" s="7">
        <f t="shared" si="5"/>
        <v>0</v>
      </c>
      <c r="G26" s="7">
        <f t="shared" si="5"/>
        <v>0</v>
      </c>
      <c r="H26" s="7">
        <f t="shared" si="5"/>
        <v>0</v>
      </c>
      <c r="I26" s="7">
        <f t="shared" si="5"/>
        <v>0</v>
      </c>
      <c r="J26" s="7">
        <f t="shared" si="5"/>
        <v>0</v>
      </c>
      <c r="K26" s="7">
        <f t="shared" si="5"/>
        <v>0</v>
      </c>
      <c r="L26" s="7">
        <f t="shared" si="5"/>
        <v>0</v>
      </c>
      <c r="M26" s="7">
        <f t="shared" si="2"/>
        <v>11000</v>
      </c>
      <c r="N26" s="16">
        <f t="shared" si="5"/>
        <v>0</v>
      </c>
    </row>
    <row r="27" spans="1:14" x14ac:dyDescent="0.25">
      <c r="A27" s="9">
        <v>141</v>
      </c>
      <c r="B27" s="14" t="s">
        <v>21</v>
      </c>
      <c r="C27" s="11">
        <v>5000</v>
      </c>
      <c r="D27" s="11">
        <v>0</v>
      </c>
      <c r="E27" s="11">
        <v>0</v>
      </c>
      <c r="F27" s="11">
        <v>0</v>
      </c>
      <c r="G27" s="11">
        <v>0</v>
      </c>
      <c r="H27" s="11">
        <v>0</v>
      </c>
      <c r="I27" s="11">
        <v>0</v>
      </c>
      <c r="J27" s="11">
        <v>0</v>
      </c>
      <c r="K27" s="11">
        <v>0</v>
      </c>
      <c r="L27" s="11">
        <v>0</v>
      </c>
      <c r="M27" s="12">
        <f t="shared" si="2"/>
        <v>5000</v>
      </c>
      <c r="N27" s="8"/>
    </row>
    <row r="28" spans="1:14" x14ac:dyDescent="0.25">
      <c r="A28" s="9">
        <v>142</v>
      </c>
      <c r="B28" s="14" t="s">
        <v>22</v>
      </c>
      <c r="C28" s="11">
        <v>0</v>
      </c>
      <c r="D28" s="11">
        <v>0</v>
      </c>
      <c r="E28" s="11">
        <v>0</v>
      </c>
      <c r="F28" s="11">
        <v>0</v>
      </c>
      <c r="G28" s="11">
        <v>0</v>
      </c>
      <c r="H28" s="11">
        <v>0</v>
      </c>
      <c r="I28" s="11">
        <v>0</v>
      </c>
      <c r="J28" s="11">
        <v>0</v>
      </c>
      <c r="K28" s="11">
        <v>0</v>
      </c>
      <c r="L28" s="11">
        <v>0</v>
      </c>
      <c r="M28" s="12">
        <f t="shared" si="2"/>
        <v>0</v>
      </c>
      <c r="N28" s="8"/>
    </row>
    <row r="29" spans="1:14" x14ac:dyDescent="0.25">
      <c r="A29" s="9">
        <v>143</v>
      </c>
      <c r="B29" s="14" t="s">
        <v>23</v>
      </c>
      <c r="C29" s="11">
        <v>6000</v>
      </c>
      <c r="D29" s="11">
        <v>0</v>
      </c>
      <c r="E29" s="11">
        <v>0</v>
      </c>
      <c r="F29" s="11">
        <v>0</v>
      </c>
      <c r="G29" s="11">
        <v>0</v>
      </c>
      <c r="H29" s="11">
        <v>0</v>
      </c>
      <c r="I29" s="11">
        <v>0</v>
      </c>
      <c r="J29" s="11">
        <v>0</v>
      </c>
      <c r="K29" s="11">
        <v>0</v>
      </c>
      <c r="L29" s="11">
        <v>0</v>
      </c>
      <c r="M29" s="12">
        <f t="shared" si="2"/>
        <v>6000</v>
      </c>
      <c r="N29" s="8"/>
    </row>
    <row r="30" spans="1:14" x14ac:dyDescent="0.25">
      <c r="A30" s="9">
        <v>144</v>
      </c>
      <c r="B30" s="14" t="s">
        <v>24</v>
      </c>
      <c r="C30" s="11">
        <v>0</v>
      </c>
      <c r="D30" s="11">
        <v>0</v>
      </c>
      <c r="E30" s="11">
        <v>0</v>
      </c>
      <c r="F30" s="11">
        <v>0</v>
      </c>
      <c r="G30" s="11">
        <v>0</v>
      </c>
      <c r="H30" s="11">
        <v>0</v>
      </c>
      <c r="I30" s="11">
        <v>0</v>
      </c>
      <c r="J30" s="11">
        <v>0</v>
      </c>
      <c r="K30" s="11">
        <v>0</v>
      </c>
      <c r="L30" s="11">
        <v>0</v>
      </c>
      <c r="M30" s="12">
        <f t="shared" si="2"/>
        <v>0</v>
      </c>
      <c r="N30" s="8"/>
    </row>
    <row r="31" spans="1:14" x14ac:dyDescent="0.25">
      <c r="A31" s="5">
        <v>1500</v>
      </c>
      <c r="B31" s="6" t="s">
        <v>25</v>
      </c>
      <c r="C31" s="7">
        <f t="shared" ref="C31:N31" si="6">SUM(C32:C37)</f>
        <v>3500</v>
      </c>
      <c r="D31" s="7">
        <f>SUM(D32:D37)</f>
        <v>0</v>
      </c>
      <c r="E31" s="7">
        <f t="shared" si="6"/>
        <v>0</v>
      </c>
      <c r="F31" s="7">
        <f t="shared" si="6"/>
        <v>0</v>
      </c>
      <c r="G31" s="7">
        <f t="shared" si="6"/>
        <v>0</v>
      </c>
      <c r="H31" s="7">
        <f t="shared" si="6"/>
        <v>0</v>
      </c>
      <c r="I31" s="7">
        <f t="shared" si="6"/>
        <v>0</v>
      </c>
      <c r="J31" s="7">
        <f t="shared" si="6"/>
        <v>0</v>
      </c>
      <c r="K31" s="7">
        <f t="shared" si="6"/>
        <v>0</v>
      </c>
      <c r="L31" s="7">
        <f t="shared" si="6"/>
        <v>0</v>
      </c>
      <c r="M31" s="7">
        <f t="shared" si="2"/>
        <v>3500</v>
      </c>
      <c r="N31" s="16">
        <f t="shared" si="6"/>
        <v>0</v>
      </c>
    </row>
    <row r="32" spans="1:14" x14ac:dyDescent="0.25">
      <c r="A32" s="9">
        <v>151</v>
      </c>
      <c r="B32" s="14" t="s">
        <v>26</v>
      </c>
      <c r="C32" s="11">
        <v>0</v>
      </c>
      <c r="D32" s="11">
        <v>0</v>
      </c>
      <c r="E32" s="11">
        <v>0</v>
      </c>
      <c r="F32" s="11">
        <v>0</v>
      </c>
      <c r="G32" s="11">
        <v>0</v>
      </c>
      <c r="H32" s="11">
        <v>0</v>
      </c>
      <c r="I32" s="11">
        <v>0</v>
      </c>
      <c r="J32" s="11">
        <v>0</v>
      </c>
      <c r="K32" s="11">
        <v>0</v>
      </c>
      <c r="L32" s="11">
        <v>0</v>
      </c>
      <c r="M32" s="12">
        <f t="shared" si="2"/>
        <v>0</v>
      </c>
      <c r="N32" s="8"/>
    </row>
    <row r="33" spans="1:14" x14ac:dyDescent="0.25">
      <c r="A33" s="9">
        <v>152</v>
      </c>
      <c r="B33" s="14" t="s">
        <v>27</v>
      </c>
      <c r="C33" s="11">
        <v>0</v>
      </c>
      <c r="D33" s="11">
        <v>0</v>
      </c>
      <c r="E33" s="11">
        <v>0</v>
      </c>
      <c r="F33" s="11">
        <v>0</v>
      </c>
      <c r="G33" s="11">
        <v>0</v>
      </c>
      <c r="H33" s="11">
        <v>0</v>
      </c>
      <c r="I33" s="11">
        <v>0</v>
      </c>
      <c r="J33" s="11">
        <v>0</v>
      </c>
      <c r="K33" s="11">
        <v>0</v>
      </c>
      <c r="L33" s="11">
        <v>0</v>
      </c>
      <c r="M33" s="12">
        <f t="shared" si="2"/>
        <v>0</v>
      </c>
      <c r="N33" s="8"/>
    </row>
    <row r="34" spans="1:14" x14ac:dyDescent="0.25">
      <c r="A34" s="9">
        <v>153</v>
      </c>
      <c r="B34" s="14" t="s">
        <v>28</v>
      </c>
      <c r="C34" s="11">
        <v>0</v>
      </c>
      <c r="D34" s="11">
        <v>0</v>
      </c>
      <c r="E34" s="11">
        <v>0</v>
      </c>
      <c r="F34" s="11">
        <v>0</v>
      </c>
      <c r="G34" s="11">
        <v>0</v>
      </c>
      <c r="H34" s="11">
        <v>0</v>
      </c>
      <c r="I34" s="11">
        <v>0</v>
      </c>
      <c r="J34" s="11">
        <v>0</v>
      </c>
      <c r="K34" s="11">
        <v>0</v>
      </c>
      <c r="L34" s="11">
        <v>0</v>
      </c>
      <c r="M34" s="12">
        <f t="shared" si="2"/>
        <v>0</v>
      </c>
      <c r="N34" s="8"/>
    </row>
    <row r="35" spans="1:14" x14ac:dyDescent="0.25">
      <c r="A35" s="9">
        <v>154</v>
      </c>
      <c r="B35" s="14" t="s">
        <v>29</v>
      </c>
      <c r="C35" s="11">
        <v>3500</v>
      </c>
      <c r="D35" s="11">
        <v>0</v>
      </c>
      <c r="E35" s="11">
        <v>0</v>
      </c>
      <c r="F35" s="11">
        <v>0</v>
      </c>
      <c r="G35" s="11">
        <v>0</v>
      </c>
      <c r="H35" s="11">
        <v>0</v>
      </c>
      <c r="I35" s="11">
        <v>0</v>
      </c>
      <c r="J35" s="11">
        <v>0</v>
      </c>
      <c r="K35" s="11">
        <v>0</v>
      </c>
      <c r="L35" s="11">
        <v>0</v>
      </c>
      <c r="M35" s="12">
        <f t="shared" si="2"/>
        <v>3500</v>
      </c>
      <c r="N35" s="8"/>
    </row>
    <row r="36" spans="1:14" x14ac:dyDescent="0.25">
      <c r="A36" s="9">
        <v>155</v>
      </c>
      <c r="B36" s="14" t="s">
        <v>30</v>
      </c>
      <c r="C36" s="11">
        <v>0</v>
      </c>
      <c r="D36" s="11">
        <v>0</v>
      </c>
      <c r="E36" s="11">
        <v>0</v>
      </c>
      <c r="F36" s="11">
        <v>0</v>
      </c>
      <c r="G36" s="11">
        <v>0</v>
      </c>
      <c r="H36" s="11">
        <v>0</v>
      </c>
      <c r="I36" s="11">
        <v>0</v>
      </c>
      <c r="J36" s="11">
        <v>0</v>
      </c>
      <c r="K36" s="11">
        <v>0</v>
      </c>
      <c r="L36" s="11">
        <v>0</v>
      </c>
      <c r="M36" s="12">
        <f t="shared" si="2"/>
        <v>0</v>
      </c>
      <c r="N36" s="8"/>
    </row>
    <row r="37" spans="1:14" x14ac:dyDescent="0.25">
      <c r="A37" s="9">
        <v>159</v>
      </c>
      <c r="B37" s="14" t="s">
        <v>31</v>
      </c>
      <c r="C37" s="11">
        <v>0</v>
      </c>
      <c r="D37" s="11">
        <v>0</v>
      </c>
      <c r="E37" s="11">
        <v>0</v>
      </c>
      <c r="F37" s="11">
        <v>0</v>
      </c>
      <c r="G37" s="11">
        <v>0</v>
      </c>
      <c r="H37" s="11">
        <v>0</v>
      </c>
      <c r="I37" s="11">
        <v>0</v>
      </c>
      <c r="J37" s="11">
        <v>0</v>
      </c>
      <c r="K37" s="11">
        <v>0</v>
      </c>
      <c r="L37" s="11">
        <v>0</v>
      </c>
      <c r="M37" s="12">
        <f t="shared" si="2"/>
        <v>0</v>
      </c>
      <c r="N37" s="8"/>
    </row>
    <row r="38" spans="1:14" x14ac:dyDescent="0.25">
      <c r="A38" s="5">
        <v>1600</v>
      </c>
      <c r="B38" s="18" t="s">
        <v>32</v>
      </c>
      <c r="C38" s="7">
        <f t="shared" ref="C38:N38" si="7">SUM(C39)</f>
        <v>0</v>
      </c>
      <c r="D38" s="7">
        <f t="shared" si="7"/>
        <v>0</v>
      </c>
      <c r="E38" s="7">
        <f t="shared" si="7"/>
        <v>0</v>
      </c>
      <c r="F38" s="7">
        <f t="shared" si="7"/>
        <v>0</v>
      </c>
      <c r="G38" s="7">
        <f t="shared" si="7"/>
        <v>0</v>
      </c>
      <c r="H38" s="7">
        <f t="shared" si="7"/>
        <v>0</v>
      </c>
      <c r="I38" s="7">
        <f t="shared" si="7"/>
        <v>0</v>
      </c>
      <c r="J38" s="7">
        <f t="shared" si="7"/>
        <v>0</v>
      </c>
      <c r="K38" s="7">
        <f t="shared" si="7"/>
        <v>0</v>
      </c>
      <c r="L38" s="7">
        <f t="shared" si="7"/>
        <v>0</v>
      </c>
      <c r="M38" s="7">
        <f t="shared" si="2"/>
        <v>0</v>
      </c>
      <c r="N38" s="16">
        <f t="shared" si="7"/>
        <v>0</v>
      </c>
    </row>
    <row r="39" spans="1:14" x14ac:dyDescent="0.25">
      <c r="A39" s="9">
        <v>161</v>
      </c>
      <c r="B39" s="14" t="s">
        <v>33</v>
      </c>
      <c r="C39" s="11">
        <v>0</v>
      </c>
      <c r="D39" s="11">
        <v>0</v>
      </c>
      <c r="E39" s="11">
        <v>0</v>
      </c>
      <c r="F39" s="11">
        <v>0</v>
      </c>
      <c r="G39" s="11">
        <v>0</v>
      </c>
      <c r="H39" s="11">
        <v>0</v>
      </c>
      <c r="I39" s="11">
        <v>0</v>
      </c>
      <c r="J39" s="11">
        <v>0</v>
      </c>
      <c r="K39" s="11">
        <v>0</v>
      </c>
      <c r="L39" s="11">
        <v>0</v>
      </c>
      <c r="M39" s="12">
        <f t="shared" si="2"/>
        <v>0</v>
      </c>
      <c r="N39" s="8"/>
    </row>
    <row r="40" spans="1:14" x14ac:dyDescent="0.25">
      <c r="A40" s="19">
        <v>1700</v>
      </c>
      <c r="B40" s="6" t="s">
        <v>34</v>
      </c>
      <c r="C40" s="7">
        <f t="shared" ref="C40:N40" si="8">SUM(C41:C42)</f>
        <v>0</v>
      </c>
      <c r="D40" s="7">
        <f>SUM(D41:D42)</f>
        <v>0</v>
      </c>
      <c r="E40" s="7">
        <f t="shared" si="8"/>
        <v>0</v>
      </c>
      <c r="F40" s="7">
        <f t="shared" si="8"/>
        <v>0</v>
      </c>
      <c r="G40" s="7">
        <f t="shared" si="8"/>
        <v>0</v>
      </c>
      <c r="H40" s="7">
        <f t="shared" si="8"/>
        <v>0</v>
      </c>
      <c r="I40" s="7">
        <f t="shared" si="8"/>
        <v>0</v>
      </c>
      <c r="J40" s="7">
        <f t="shared" si="8"/>
        <v>0</v>
      </c>
      <c r="K40" s="7">
        <f t="shared" si="8"/>
        <v>0</v>
      </c>
      <c r="L40" s="7">
        <f t="shared" si="8"/>
        <v>0</v>
      </c>
      <c r="M40" s="7">
        <f t="shared" si="2"/>
        <v>0</v>
      </c>
      <c r="N40" s="16">
        <f t="shared" si="8"/>
        <v>0</v>
      </c>
    </row>
    <row r="41" spans="1:14" x14ac:dyDescent="0.25">
      <c r="A41" s="9">
        <v>171</v>
      </c>
      <c r="B41" s="14" t="s">
        <v>35</v>
      </c>
      <c r="C41" s="11">
        <v>0</v>
      </c>
      <c r="D41" s="11">
        <v>0</v>
      </c>
      <c r="E41" s="11">
        <v>0</v>
      </c>
      <c r="F41" s="11">
        <v>0</v>
      </c>
      <c r="G41" s="11">
        <v>0</v>
      </c>
      <c r="H41" s="11">
        <v>0</v>
      </c>
      <c r="I41" s="11">
        <v>0</v>
      </c>
      <c r="J41" s="11">
        <v>0</v>
      </c>
      <c r="K41" s="11">
        <v>0</v>
      </c>
      <c r="L41" s="11">
        <v>0</v>
      </c>
      <c r="M41" s="12">
        <f t="shared" si="2"/>
        <v>0</v>
      </c>
      <c r="N41" s="8"/>
    </row>
    <row r="42" spans="1:14" x14ac:dyDescent="0.25">
      <c r="A42" s="9">
        <v>172</v>
      </c>
      <c r="B42" s="14" t="s">
        <v>36</v>
      </c>
      <c r="C42" s="11">
        <v>0</v>
      </c>
      <c r="D42" s="11">
        <v>0</v>
      </c>
      <c r="E42" s="11">
        <v>0</v>
      </c>
      <c r="F42" s="11">
        <v>0</v>
      </c>
      <c r="G42" s="11">
        <v>0</v>
      </c>
      <c r="H42" s="11">
        <v>0</v>
      </c>
      <c r="I42" s="11">
        <v>0</v>
      </c>
      <c r="J42" s="11">
        <v>0</v>
      </c>
      <c r="K42" s="11">
        <v>0</v>
      </c>
      <c r="L42" s="11">
        <v>0</v>
      </c>
      <c r="M42" s="12">
        <f t="shared" si="2"/>
        <v>0</v>
      </c>
      <c r="N42" s="8"/>
    </row>
    <row r="43" spans="1:14" ht="15.75" x14ac:dyDescent="0.25">
      <c r="A43" s="1">
        <v>2000</v>
      </c>
      <c r="B43" s="2" t="s">
        <v>37</v>
      </c>
      <c r="C43" s="3">
        <f t="shared" ref="C43:N43" si="9">C44+C53+C57+C67+C77+C85+C88+C94+C98</f>
        <v>3357102.02</v>
      </c>
      <c r="D43" s="3">
        <f>D44+D53+D57+D67+D77+D85+D88+D94+D98</f>
        <v>0</v>
      </c>
      <c r="E43" s="3">
        <f t="shared" si="9"/>
        <v>0</v>
      </c>
      <c r="F43" s="3">
        <f t="shared" si="9"/>
        <v>0</v>
      </c>
      <c r="G43" s="3">
        <f t="shared" si="9"/>
        <v>2179217</v>
      </c>
      <c r="H43" s="3">
        <f t="shared" si="9"/>
        <v>0</v>
      </c>
      <c r="I43" s="3">
        <f t="shared" si="9"/>
        <v>0</v>
      </c>
      <c r="J43" s="3">
        <f t="shared" si="9"/>
        <v>0</v>
      </c>
      <c r="K43" s="3">
        <f t="shared" si="9"/>
        <v>0</v>
      </c>
      <c r="L43" s="3">
        <f t="shared" si="9"/>
        <v>0</v>
      </c>
      <c r="M43" s="3">
        <f t="shared" si="2"/>
        <v>5536319.0199999996</v>
      </c>
      <c r="N43" s="20">
        <f t="shared" si="9"/>
        <v>0</v>
      </c>
    </row>
    <row r="44" spans="1:14" ht="30" x14ac:dyDescent="0.25">
      <c r="A44" s="5">
        <v>2100</v>
      </c>
      <c r="B44" s="6" t="s">
        <v>38</v>
      </c>
      <c r="C44" s="7">
        <f t="shared" ref="C44:N44" si="10">SUM(C45:C52)</f>
        <v>299706.02</v>
      </c>
      <c r="D44" s="7">
        <f>SUM(D45:D52)</f>
        <v>0</v>
      </c>
      <c r="E44" s="7">
        <f t="shared" si="10"/>
        <v>0</v>
      </c>
      <c r="F44" s="7">
        <f t="shared" si="10"/>
        <v>0</v>
      </c>
      <c r="G44" s="7">
        <f t="shared" si="10"/>
        <v>0</v>
      </c>
      <c r="H44" s="7">
        <f t="shared" si="10"/>
        <v>0</v>
      </c>
      <c r="I44" s="7">
        <f t="shared" si="10"/>
        <v>0</v>
      </c>
      <c r="J44" s="7">
        <f t="shared" si="10"/>
        <v>0</v>
      </c>
      <c r="K44" s="7">
        <f t="shared" si="10"/>
        <v>0</v>
      </c>
      <c r="L44" s="7">
        <f t="shared" si="10"/>
        <v>0</v>
      </c>
      <c r="M44" s="7">
        <f t="shared" si="2"/>
        <v>299706.02</v>
      </c>
      <c r="N44" s="16">
        <f t="shared" si="10"/>
        <v>0</v>
      </c>
    </row>
    <row r="45" spans="1:14" x14ac:dyDescent="0.25">
      <c r="A45" s="9">
        <v>211</v>
      </c>
      <c r="B45" s="14" t="s">
        <v>39</v>
      </c>
      <c r="C45" s="11">
        <v>181957.02</v>
      </c>
      <c r="D45" s="11">
        <v>0</v>
      </c>
      <c r="E45" s="11">
        <v>0</v>
      </c>
      <c r="F45" s="11">
        <v>0</v>
      </c>
      <c r="G45" s="11">
        <v>0</v>
      </c>
      <c r="H45" s="11">
        <v>0</v>
      </c>
      <c r="I45" s="11">
        <v>0</v>
      </c>
      <c r="J45" s="11">
        <v>0</v>
      </c>
      <c r="K45" s="11">
        <v>0</v>
      </c>
      <c r="L45" s="11">
        <v>0</v>
      </c>
      <c r="M45" s="12">
        <f t="shared" si="2"/>
        <v>181957.02</v>
      </c>
      <c r="N45" s="8"/>
    </row>
    <row r="46" spans="1:14" x14ac:dyDescent="0.25">
      <c r="A46" s="9">
        <v>212</v>
      </c>
      <c r="B46" s="14" t="s">
        <v>40</v>
      </c>
      <c r="C46" s="11">
        <v>10888</v>
      </c>
      <c r="D46" s="11">
        <v>0</v>
      </c>
      <c r="E46" s="11">
        <v>0</v>
      </c>
      <c r="F46" s="11">
        <v>0</v>
      </c>
      <c r="G46" s="11">
        <v>0</v>
      </c>
      <c r="H46" s="11">
        <v>0</v>
      </c>
      <c r="I46" s="11">
        <v>0</v>
      </c>
      <c r="J46" s="11">
        <v>0</v>
      </c>
      <c r="K46" s="11">
        <v>0</v>
      </c>
      <c r="L46" s="11">
        <v>0</v>
      </c>
      <c r="M46" s="12">
        <f t="shared" si="2"/>
        <v>10888</v>
      </c>
      <c r="N46" s="8"/>
    </row>
    <row r="47" spans="1:14" x14ac:dyDescent="0.25">
      <c r="A47" s="9">
        <v>213</v>
      </c>
      <c r="B47" s="14" t="s">
        <v>41</v>
      </c>
      <c r="C47" s="11">
        <v>0</v>
      </c>
      <c r="D47" s="11">
        <v>0</v>
      </c>
      <c r="E47" s="11">
        <v>0</v>
      </c>
      <c r="F47" s="11">
        <v>0</v>
      </c>
      <c r="G47" s="11">
        <v>0</v>
      </c>
      <c r="H47" s="11">
        <v>0</v>
      </c>
      <c r="I47" s="11">
        <v>0</v>
      </c>
      <c r="J47" s="11">
        <v>0</v>
      </c>
      <c r="K47" s="11">
        <v>0</v>
      </c>
      <c r="L47" s="11">
        <v>0</v>
      </c>
      <c r="M47" s="12">
        <f t="shared" si="2"/>
        <v>0</v>
      </c>
      <c r="N47" s="8"/>
    </row>
    <row r="48" spans="1:14" ht="25.5" x14ac:dyDescent="0.25">
      <c r="A48" s="9">
        <v>214</v>
      </c>
      <c r="B48" s="14" t="s">
        <v>42</v>
      </c>
      <c r="C48" s="11">
        <v>62311</v>
      </c>
      <c r="D48" s="11">
        <v>0</v>
      </c>
      <c r="E48" s="11">
        <v>0</v>
      </c>
      <c r="F48" s="11">
        <v>0</v>
      </c>
      <c r="G48" s="11">
        <v>0</v>
      </c>
      <c r="H48" s="11">
        <v>0</v>
      </c>
      <c r="I48" s="11">
        <v>0</v>
      </c>
      <c r="J48" s="11">
        <v>0</v>
      </c>
      <c r="K48" s="11">
        <v>0</v>
      </c>
      <c r="L48" s="11">
        <v>0</v>
      </c>
      <c r="M48" s="12">
        <f t="shared" si="2"/>
        <v>62311</v>
      </c>
      <c r="N48" s="8"/>
    </row>
    <row r="49" spans="1:14" x14ac:dyDescent="0.25">
      <c r="A49" s="9">
        <v>215</v>
      </c>
      <c r="B49" s="14" t="s">
        <v>43</v>
      </c>
      <c r="C49" s="11">
        <v>6900</v>
      </c>
      <c r="D49" s="11">
        <v>0</v>
      </c>
      <c r="E49" s="11">
        <v>0</v>
      </c>
      <c r="F49" s="11">
        <v>0</v>
      </c>
      <c r="G49" s="11">
        <v>0</v>
      </c>
      <c r="H49" s="11">
        <v>0</v>
      </c>
      <c r="I49" s="11">
        <v>0</v>
      </c>
      <c r="J49" s="11">
        <v>0</v>
      </c>
      <c r="K49" s="11">
        <v>0</v>
      </c>
      <c r="L49" s="11">
        <v>0</v>
      </c>
      <c r="M49" s="12">
        <f t="shared" si="2"/>
        <v>6900</v>
      </c>
      <c r="N49" s="8"/>
    </row>
    <row r="50" spans="1:14" x14ac:dyDescent="0.25">
      <c r="A50" s="9">
        <v>216</v>
      </c>
      <c r="B50" s="14" t="s">
        <v>44</v>
      </c>
      <c r="C50" s="11">
        <v>36450</v>
      </c>
      <c r="D50" s="11">
        <v>0</v>
      </c>
      <c r="E50" s="11">
        <v>0</v>
      </c>
      <c r="F50" s="11">
        <v>0</v>
      </c>
      <c r="G50" s="11">
        <v>0</v>
      </c>
      <c r="H50" s="11">
        <v>0</v>
      </c>
      <c r="I50" s="11">
        <v>0</v>
      </c>
      <c r="J50" s="11">
        <v>0</v>
      </c>
      <c r="K50" s="11">
        <v>0</v>
      </c>
      <c r="L50" s="11">
        <v>0</v>
      </c>
      <c r="M50" s="12">
        <f t="shared" si="2"/>
        <v>36450</v>
      </c>
      <c r="N50" s="8"/>
    </row>
    <row r="51" spans="1:14" x14ac:dyDescent="0.25">
      <c r="A51" s="9">
        <v>217</v>
      </c>
      <c r="B51" s="14" t="s">
        <v>45</v>
      </c>
      <c r="C51" s="11">
        <v>500</v>
      </c>
      <c r="D51" s="11">
        <v>0</v>
      </c>
      <c r="E51" s="11">
        <v>0</v>
      </c>
      <c r="F51" s="11">
        <v>0</v>
      </c>
      <c r="G51" s="11">
        <v>0</v>
      </c>
      <c r="H51" s="11">
        <v>0</v>
      </c>
      <c r="I51" s="11">
        <v>0</v>
      </c>
      <c r="J51" s="11">
        <v>0</v>
      </c>
      <c r="K51" s="11">
        <v>0</v>
      </c>
      <c r="L51" s="11">
        <v>0</v>
      </c>
      <c r="M51" s="12">
        <f t="shared" si="2"/>
        <v>500</v>
      </c>
      <c r="N51" s="8"/>
    </row>
    <row r="52" spans="1:14" x14ac:dyDescent="0.25">
      <c r="A52" s="9">
        <v>218</v>
      </c>
      <c r="B52" s="14" t="s">
        <v>46</v>
      </c>
      <c r="C52" s="11">
        <v>700</v>
      </c>
      <c r="D52" s="11">
        <v>0</v>
      </c>
      <c r="E52" s="11">
        <v>0</v>
      </c>
      <c r="F52" s="11">
        <v>0</v>
      </c>
      <c r="G52" s="11">
        <v>0</v>
      </c>
      <c r="H52" s="11">
        <v>0</v>
      </c>
      <c r="I52" s="11">
        <v>0</v>
      </c>
      <c r="J52" s="11">
        <v>0</v>
      </c>
      <c r="K52" s="11">
        <v>0</v>
      </c>
      <c r="L52" s="11">
        <v>0</v>
      </c>
      <c r="M52" s="12">
        <f t="shared" si="2"/>
        <v>700</v>
      </c>
      <c r="N52" s="8"/>
    </row>
    <row r="53" spans="1:14" x14ac:dyDescent="0.25">
      <c r="A53" s="5">
        <v>2200</v>
      </c>
      <c r="B53" s="6" t="s">
        <v>47</v>
      </c>
      <c r="C53" s="7">
        <f t="shared" ref="C53:N53" si="11">SUM(C54:C56)</f>
        <v>300600</v>
      </c>
      <c r="D53" s="7">
        <f>SUM(D54:D56)</f>
        <v>0</v>
      </c>
      <c r="E53" s="7">
        <f t="shared" si="11"/>
        <v>0</v>
      </c>
      <c r="F53" s="7">
        <f t="shared" si="11"/>
        <v>0</v>
      </c>
      <c r="G53" s="7">
        <f t="shared" si="11"/>
        <v>0</v>
      </c>
      <c r="H53" s="7">
        <f t="shared" si="11"/>
        <v>0</v>
      </c>
      <c r="I53" s="7">
        <f t="shared" si="11"/>
        <v>0</v>
      </c>
      <c r="J53" s="7">
        <f t="shared" si="11"/>
        <v>0</v>
      </c>
      <c r="K53" s="7">
        <f t="shared" si="11"/>
        <v>0</v>
      </c>
      <c r="L53" s="7">
        <f t="shared" si="11"/>
        <v>0</v>
      </c>
      <c r="M53" s="7">
        <f t="shared" si="2"/>
        <v>300600</v>
      </c>
      <c r="N53" s="16">
        <f t="shared" si="11"/>
        <v>0</v>
      </c>
    </row>
    <row r="54" spans="1:14" x14ac:dyDescent="0.25">
      <c r="A54" s="9">
        <v>221</v>
      </c>
      <c r="B54" s="14" t="s">
        <v>48</v>
      </c>
      <c r="C54" s="11">
        <v>300000</v>
      </c>
      <c r="D54" s="11">
        <v>0</v>
      </c>
      <c r="E54" s="11">
        <v>0</v>
      </c>
      <c r="F54" s="11">
        <v>0</v>
      </c>
      <c r="G54" s="11">
        <v>0</v>
      </c>
      <c r="H54" s="11">
        <v>0</v>
      </c>
      <c r="I54" s="11">
        <v>0</v>
      </c>
      <c r="J54" s="11">
        <v>0</v>
      </c>
      <c r="K54" s="11">
        <v>0</v>
      </c>
      <c r="L54" s="11">
        <v>0</v>
      </c>
      <c r="M54" s="12">
        <f t="shared" si="2"/>
        <v>300000</v>
      </c>
      <c r="N54" s="8"/>
    </row>
    <row r="55" spans="1:14" x14ac:dyDescent="0.25">
      <c r="A55" s="9">
        <v>222</v>
      </c>
      <c r="B55" s="14" t="s">
        <v>49</v>
      </c>
      <c r="C55" s="11">
        <v>600</v>
      </c>
      <c r="D55" s="11">
        <v>0</v>
      </c>
      <c r="E55" s="11">
        <v>0</v>
      </c>
      <c r="F55" s="11">
        <v>0</v>
      </c>
      <c r="G55" s="11">
        <v>0</v>
      </c>
      <c r="H55" s="11">
        <v>0</v>
      </c>
      <c r="I55" s="11">
        <v>0</v>
      </c>
      <c r="J55" s="11">
        <v>0</v>
      </c>
      <c r="K55" s="11">
        <v>0</v>
      </c>
      <c r="L55" s="11">
        <v>0</v>
      </c>
      <c r="M55" s="12">
        <f t="shared" si="2"/>
        <v>600</v>
      </c>
      <c r="N55" s="8"/>
    </row>
    <row r="56" spans="1:14" x14ac:dyDescent="0.25">
      <c r="A56" s="9">
        <v>223</v>
      </c>
      <c r="B56" s="14" t="s">
        <v>50</v>
      </c>
      <c r="C56" s="11">
        <v>0</v>
      </c>
      <c r="D56" s="11">
        <v>0</v>
      </c>
      <c r="E56" s="11">
        <v>0</v>
      </c>
      <c r="F56" s="11">
        <v>0</v>
      </c>
      <c r="G56" s="11">
        <v>0</v>
      </c>
      <c r="H56" s="11">
        <v>0</v>
      </c>
      <c r="I56" s="11">
        <v>0</v>
      </c>
      <c r="J56" s="11">
        <v>0</v>
      </c>
      <c r="K56" s="11">
        <v>0</v>
      </c>
      <c r="L56" s="11">
        <v>0</v>
      </c>
      <c r="M56" s="12">
        <f t="shared" si="2"/>
        <v>0</v>
      </c>
      <c r="N56" s="8"/>
    </row>
    <row r="57" spans="1:14" ht="30" x14ac:dyDescent="0.25">
      <c r="A57" s="5">
        <v>2300</v>
      </c>
      <c r="B57" s="6" t="s">
        <v>51</v>
      </c>
      <c r="C57" s="7">
        <f t="shared" ref="C57:N57" si="12">SUM(C58:C66)</f>
        <v>0</v>
      </c>
      <c r="D57" s="7">
        <f>SUM(D58:D66)</f>
        <v>0</v>
      </c>
      <c r="E57" s="7">
        <f t="shared" si="12"/>
        <v>0</v>
      </c>
      <c r="F57" s="7">
        <f t="shared" si="12"/>
        <v>0</v>
      </c>
      <c r="G57" s="7">
        <f t="shared" si="12"/>
        <v>0</v>
      </c>
      <c r="H57" s="7">
        <f t="shared" si="12"/>
        <v>0</v>
      </c>
      <c r="I57" s="7">
        <f t="shared" si="12"/>
        <v>0</v>
      </c>
      <c r="J57" s="7">
        <f t="shared" si="12"/>
        <v>0</v>
      </c>
      <c r="K57" s="7">
        <f t="shared" si="12"/>
        <v>0</v>
      </c>
      <c r="L57" s="7">
        <f t="shared" si="12"/>
        <v>0</v>
      </c>
      <c r="M57" s="7">
        <f t="shared" si="2"/>
        <v>0</v>
      </c>
      <c r="N57" s="16">
        <f t="shared" si="12"/>
        <v>0</v>
      </c>
    </row>
    <row r="58" spans="1:14" ht="25.5" x14ac:dyDescent="0.25">
      <c r="A58" s="9">
        <v>231</v>
      </c>
      <c r="B58" s="14" t="s">
        <v>52</v>
      </c>
      <c r="C58" s="11">
        <v>0</v>
      </c>
      <c r="D58" s="11">
        <v>0</v>
      </c>
      <c r="E58" s="11">
        <v>0</v>
      </c>
      <c r="F58" s="11">
        <v>0</v>
      </c>
      <c r="G58" s="11">
        <v>0</v>
      </c>
      <c r="H58" s="11">
        <v>0</v>
      </c>
      <c r="I58" s="11">
        <v>0</v>
      </c>
      <c r="J58" s="11">
        <v>0</v>
      </c>
      <c r="K58" s="11">
        <v>0</v>
      </c>
      <c r="L58" s="11">
        <v>0</v>
      </c>
      <c r="M58" s="12">
        <f t="shared" si="2"/>
        <v>0</v>
      </c>
      <c r="N58" s="8"/>
    </row>
    <row r="59" spans="1:14" x14ac:dyDescent="0.25">
      <c r="A59" s="9">
        <v>232</v>
      </c>
      <c r="B59" s="14" t="s">
        <v>53</v>
      </c>
      <c r="C59" s="11">
        <v>0</v>
      </c>
      <c r="D59" s="11">
        <v>0</v>
      </c>
      <c r="E59" s="11">
        <v>0</v>
      </c>
      <c r="F59" s="11">
        <v>0</v>
      </c>
      <c r="G59" s="11">
        <v>0</v>
      </c>
      <c r="H59" s="11">
        <v>0</v>
      </c>
      <c r="I59" s="11">
        <v>0</v>
      </c>
      <c r="J59" s="11">
        <v>0</v>
      </c>
      <c r="K59" s="11">
        <v>0</v>
      </c>
      <c r="L59" s="11">
        <v>0</v>
      </c>
      <c r="M59" s="12">
        <f t="shared" si="2"/>
        <v>0</v>
      </c>
      <c r="N59" s="8"/>
    </row>
    <row r="60" spans="1:14" ht="25.5" x14ac:dyDescent="0.25">
      <c r="A60" s="9">
        <v>233</v>
      </c>
      <c r="B60" s="14" t="s">
        <v>54</v>
      </c>
      <c r="C60" s="11">
        <v>0</v>
      </c>
      <c r="D60" s="11">
        <v>0</v>
      </c>
      <c r="E60" s="11">
        <v>0</v>
      </c>
      <c r="F60" s="11">
        <v>0</v>
      </c>
      <c r="G60" s="11">
        <v>0</v>
      </c>
      <c r="H60" s="11">
        <v>0</v>
      </c>
      <c r="I60" s="11">
        <v>0</v>
      </c>
      <c r="J60" s="11">
        <v>0</v>
      </c>
      <c r="K60" s="11">
        <v>0</v>
      </c>
      <c r="L60" s="11">
        <v>0</v>
      </c>
      <c r="M60" s="12">
        <f t="shared" si="2"/>
        <v>0</v>
      </c>
      <c r="N60" s="8"/>
    </row>
    <row r="61" spans="1:14" ht="25.5" x14ac:dyDescent="0.25">
      <c r="A61" s="9">
        <v>234</v>
      </c>
      <c r="B61" s="14" t="s">
        <v>55</v>
      </c>
      <c r="C61" s="11">
        <v>0</v>
      </c>
      <c r="D61" s="11">
        <v>0</v>
      </c>
      <c r="E61" s="11">
        <v>0</v>
      </c>
      <c r="F61" s="11">
        <v>0</v>
      </c>
      <c r="G61" s="11">
        <v>0</v>
      </c>
      <c r="H61" s="11">
        <v>0</v>
      </c>
      <c r="I61" s="11">
        <v>0</v>
      </c>
      <c r="J61" s="11">
        <v>0</v>
      </c>
      <c r="K61" s="11">
        <v>0</v>
      </c>
      <c r="L61" s="11">
        <v>0</v>
      </c>
      <c r="M61" s="12">
        <f t="shared" si="2"/>
        <v>0</v>
      </c>
      <c r="N61" s="8"/>
    </row>
    <row r="62" spans="1:14" ht="25.5" x14ac:dyDescent="0.25">
      <c r="A62" s="9">
        <v>235</v>
      </c>
      <c r="B62" s="14" t="s">
        <v>56</v>
      </c>
      <c r="C62" s="11">
        <v>0</v>
      </c>
      <c r="D62" s="11">
        <v>0</v>
      </c>
      <c r="E62" s="11">
        <v>0</v>
      </c>
      <c r="F62" s="11">
        <v>0</v>
      </c>
      <c r="G62" s="11">
        <v>0</v>
      </c>
      <c r="H62" s="11">
        <v>0</v>
      </c>
      <c r="I62" s="11">
        <v>0</v>
      </c>
      <c r="J62" s="11">
        <v>0</v>
      </c>
      <c r="K62" s="11">
        <v>0</v>
      </c>
      <c r="L62" s="11">
        <v>0</v>
      </c>
      <c r="M62" s="12">
        <f t="shared" si="2"/>
        <v>0</v>
      </c>
      <c r="N62" s="8"/>
    </row>
    <row r="63" spans="1:14" ht="25.5" x14ac:dyDescent="0.25">
      <c r="A63" s="9">
        <v>236</v>
      </c>
      <c r="B63" s="14" t="s">
        <v>57</v>
      </c>
      <c r="C63" s="11">
        <v>0</v>
      </c>
      <c r="D63" s="11">
        <v>0</v>
      </c>
      <c r="E63" s="11">
        <v>0</v>
      </c>
      <c r="F63" s="11">
        <v>0</v>
      </c>
      <c r="G63" s="11">
        <v>0</v>
      </c>
      <c r="H63" s="11">
        <v>0</v>
      </c>
      <c r="I63" s="11">
        <v>0</v>
      </c>
      <c r="J63" s="11">
        <v>0</v>
      </c>
      <c r="K63" s="11">
        <v>0</v>
      </c>
      <c r="L63" s="11">
        <v>0</v>
      </c>
      <c r="M63" s="12">
        <f t="shared" si="2"/>
        <v>0</v>
      </c>
      <c r="N63" s="8"/>
    </row>
    <row r="64" spans="1:14" ht="25.5" x14ac:dyDescent="0.25">
      <c r="A64" s="9">
        <v>237</v>
      </c>
      <c r="B64" s="14" t="s">
        <v>58</v>
      </c>
      <c r="C64" s="11">
        <v>0</v>
      </c>
      <c r="D64" s="11">
        <v>0</v>
      </c>
      <c r="E64" s="11">
        <v>0</v>
      </c>
      <c r="F64" s="11">
        <v>0</v>
      </c>
      <c r="G64" s="11">
        <v>0</v>
      </c>
      <c r="H64" s="11">
        <v>0</v>
      </c>
      <c r="I64" s="11">
        <v>0</v>
      </c>
      <c r="J64" s="11">
        <v>0</v>
      </c>
      <c r="K64" s="11">
        <v>0</v>
      </c>
      <c r="L64" s="11">
        <v>0</v>
      </c>
      <c r="M64" s="12">
        <f t="shared" si="2"/>
        <v>0</v>
      </c>
      <c r="N64" s="8"/>
    </row>
    <row r="65" spans="1:14" x14ac:dyDescent="0.25">
      <c r="A65" s="9">
        <v>238</v>
      </c>
      <c r="B65" s="14" t="s">
        <v>59</v>
      </c>
      <c r="C65" s="11">
        <v>0</v>
      </c>
      <c r="D65" s="11">
        <v>0</v>
      </c>
      <c r="E65" s="11">
        <v>0</v>
      </c>
      <c r="F65" s="11">
        <v>0</v>
      </c>
      <c r="G65" s="11">
        <v>0</v>
      </c>
      <c r="H65" s="11">
        <v>0</v>
      </c>
      <c r="I65" s="11">
        <v>0</v>
      </c>
      <c r="J65" s="11">
        <v>0</v>
      </c>
      <c r="K65" s="11">
        <v>0</v>
      </c>
      <c r="L65" s="11">
        <v>0</v>
      </c>
      <c r="M65" s="12">
        <f t="shared" si="2"/>
        <v>0</v>
      </c>
      <c r="N65" s="8"/>
    </row>
    <row r="66" spans="1:14" x14ac:dyDescent="0.25">
      <c r="A66" s="9">
        <v>239</v>
      </c>
      <c r="B66" s="14" t="s">
        <v>60</v>
      </c>
      <c r="C66" s="11">
        <v>0</v>
      </c>
      <c r="D66" s="11">
        <v>0</v>
      </c>
      <c r="E66" s="11">
        <v>0</v>
      </c>
      <c r="F66" s="11">
        <v>0</v>
      </c>
      <c r="G66" s="11">
        <v>0</v>
      </c>
      <c r="H66" s="11">
        <v>0</v>
      </c>
      <c r="I66" s="11">
        <v>0</v>
      </c>
      <c r="J66" s="11">
        <v>0</v>
      </c>
      <c r="K66" s="11">
        <v>0</v>
      </c>
      <c r="L66" s="11">
        <v>0</v>
      </c>
      <c r="M66" s="12">
        <f t="shared" si="2"/>
        <v>0</v>
      </c>
      <c r="N66" s="8"/>
    </row>
    <row r="67" spans="1:14" ht="30" x14ac:dyDescent="0.25">
      <c r="A67" s="5">
        <v>2400</v>
      </c>
      <c r="B67" s="6" t="s">
        <v>61</v>
      </c>
      <c r="C67" s="7">
        <f t="shared" ref="C67:N67" si="13">SUM(C68:C76)</f>
        <v>577450</v>
      </c>
      <c r="D67" s="7">
        <f>SUM(D68:D76)</f>
        <v>0</v>
      </c>
      <c r="E67" s="7">
        <f t="shared" si="13"/>
        <v>0</v>
      </c>
      <c r="F67" s="7">
        <f t="shared" si="13"/>
        <v>0</v>
      </c>
      <c r="G67" s="7">
        <f t="shared" si="13"/>
        <v>0</v>
      </c>
      <c r="H67" s="7">
        <f t="shared" si="13"/>
        <v>0</v>
      </c>
      <c r="I67" s="7">
        <f t="shared" si="13"/>
        <v>0</v>
      </c>
      <c r="J67" s="7">
        <f t="shared" si="13"/>
        <v>0</v>
      </c>
      <c r="K67" s="7">
        <f t="shared" si="13"/>
        <v>0</v>
      </c>
      <c r="L67" s="7">
        <f t="shared" si="13"/>
        <v>0</v>
      </c>
      <c r="M67" s="7">
        <f t="shared" si="2"/>
        <v>577450</v>
      </c>
      <c r="N67" s="16">
        <f t="shared" si="13"/>
        <v>0</v>
      </c>
    </row>
    <row r="68" spans="1:14" x14ac:dyDescent="0.25">
      <c r="A68" s="9">
        <v>241</v>
      </c>
      <c r="B68" s="14" t="s">
        <v>62</v>
      </c>
      <c r="C68" s="11">
        <v>80900</v>
      </c>
      <c r="D68" s="11">
        <v>0</v>
      </c>
      <c r="E68" s="11">
        <v>0</v>
      </c>
      <c r="F68" s="11">
        <v>0</v>
      </c>
      <c r="G68" s="11">
        <v>0</v>
      </c>
      <c r="H68" s="11">
        <v>0</v>
      </c>
      <c r="I68" s="11">
        <v>0</v>
      </c>
      <c r="J68" s="11">
        <v>0</v>
      </c>
      <c r="K68" s="11">
        <v>0</v>
      </c>
      <c r="L68" s="11">
        <v>0</v>
      </c>
      <c r="M68" s="12">
        <f t="shared" si="2"/>
        <v>80900</v>
      </c>
      <c r="N68" s="8"/>
    </row>
    <row r="69" spans="1:14" x14ac:dyDescent="0.25">
      <c r="A69" s="9">
        <v>242</v>
      </c>
      <c r="B69" s="14" t="s">
        <v>63</v>
      </c>
      <c r="C69" s="11">
        <v>85000</v>
      </c>
      <c r="D69" s="11">
        <v>0</v>
      </c>
      <c r="E69" s="11">
        <v>0</v>
      </c>
      <c r="F69" s="11">
        <v>0</v>
      </c>
      <c r="G69" s="11">
        <v>0</v>
      </c>
      <c r="H69" s="11">
        <v>0</v>
      </c>
      <c r="I69" s="11">
        <v>0</v>
      </c>
      <c r="J69" s="11">
        <v>0</v>
      </c>
      <c r="K69" s="11">
        <v>0</v>
      </c>
      <c r="L69" s="11">
        <v>0</v>
      </c>
      <c r="M69" s="12">
        <f t="shared" si="2"/>
        <v>85000</v>
      </c>
      <c r="N69" s="8"/>
    </row>
    <row r="70" spans="1:14" x14ac:dyDescent="0.25">
      <c r="A70" s="9">
        <v>243</v>
      </c>
      <c r="B70" s="14" t="s">
        <v>64</v>
      </c>
      <c r="C70" s="11">
        <v>5100</v>
      </c>
      <c r="D70" s="11">
        <v>0</v>
      </c>
      <c r="E70" s="11">
        <v>0</v>
      </c>
      <c r="F70" s="11">
        <v>0</v>
      </c>
      <c r="G70" s="11">
        <v>0</v>
      </c>
      <c r="H70" s="11">
        <v>0</v>
      </c>
      <c r="I70" s="11">
        <v>0</v>
      </c>
      <c r="J70" s="11">
        <v>0</v>
      </c>
      <c r="K70" s="11">
        <v>0</v>
      </c>
      <c r="L70" s="11">
        <v>0</v>
      </c>
      <c r="M70" s="12">
        <f t="shared" si="2"/>
        <v>5100</v>
      </c>
      <c r="N70" s="8"/>
    </row>
    <row r="71" spans="1:14" x14ac:dyDescent="0.25">
      <c r="A71" s="9">
        <v>244</v>
      </c>
      <c r="B71" s="14" t="s">
        <v>65</v>
      </c>
      <c r="C71" s="11">
        <v>11000</v>
      </c>
      <c r="D71" s="11">
        <v>0</v>
      </c>
      <c r="E71" s="11">
        <v>0</v>
      </c>
      <c r="F71" s="11">
        <v>0</v>
      </c>
      <c r="G71" s="11">
        <v>0</v>
      </c>
      <c r="H71" s="11">
        <v>0</v>
      </c>
      <c r="I71" s="11">
        <v>0</v>
      </c>
      <c r="J71" s="11">
        <v>0</v>
      </c>
      <c r="K71" s="11">
        <v>0</v>
      </c>
      <c r="L71" s="11">
        <v>0</v>
      </c>
      <c r="M71" s="12">
        <f t="shared" ref="M71:M134" si="14">SUM(C71:L71)</f>
        <v>11000</v>
      </c>
      <c r="N71" s="8"/>
    </row>
    <row r="72" spans="1:14" x14ac:dyDescent="0.25">
      <c r="A72" s="9">
        <v>245</v>
      </c>
      <c r="B72" s="14" t="s">
        <v>66</v>
      </c>
      <c r="C72" s="11">
        <v>450</v>
      </c>
      <c r="D72" s="11">
        <v>0</v>
      </c>
      <c r="E72" s="11">
        <v>0</v>
      </c>
      <c r="F72" s="11">
        <v>0</v>
      </c>
      <c r="G72" s="11">
        <v>0</v>
      </c>
      <c r="H72" s="11">
        <v>0</v>
      </c>
      <c r="I72" s="11">
        <v>0</v>
      </c>
      <c r="J72" s="11">
        <v>0</v>
      </c>
      <c r="K72" s="11">
        <v>0</v>
      </c>
      <c r="L72" s="11">
        <v>0</v>
      </c>
      <c r="M72" s="12">
        <f t="shared" si="14"/>
        <v>450</v>
      </c>
      <c r="N72" s="8"/>
    </row>
    <row r="73" spans="1:14" x14ac:dyDescent="0.25">
      <c r="A73" s="9">
        <v>246</v>
      </c>
      <c r="B73" s="14" t="s">
        <v>67</v>
      </c>
      <c r="C73" s="11">
        <v>155000</v>
      </c>
      <c r="D73" s="11">
        <v>0</v>
      </c>
      <c r="E73" s="11">
        <v>0</v>
      </c>
      <c r="F73" s="11">
        <v>0</v>
      </c>
      <c r="G73" s="11">
        <v>0</v>
      </c>
      <c r="H73" s="11">
        <v>0</v>
      </c>
      <c r="I73" s="11">
        <v>0</v>
      </c>
      <c r="J73" s="11">
        <v>0</v>
      </c>
      <c r="K73" s="11">
        <v>0</v>
      </c>
      <c r="L73" s="11">
        <v>0</v>
      </c>
      <c r="M73" s="12">
        <f t="shared" si="14"/>
        <v>155000</v>
      </c>
      <c r="N73" s="8"/>
    </row>
    <row r="74" spans="1:14" x14ac:dyDescent="0.25">
      <c r="A74" s="9">
        <v>247</v>
      </c>
      <c r="B74" s="14" t="s">
        <v>68</v>
      </c>
      <c r="C74" s="11">
        <v>60000</v>
      </c>
      <c r="D74" s="11">
        <v>0</v>
      </c>
      <c r="E74" s="11">
        <v>0</v>
      </c>
      <c r="F74" s="11">
        <v>0</v>
      </c>
      <c r="G74" s="11">
        <v>0</v>
      </c>
      <c r="H74" s="11">
        <v>0</v>
      </c>
      <c r="I74" s="11">
        <v>0</v>
      </c>
      <c r="J74" s="11">
        <v>0</v>
      </c>
      <c r="K74" s="11">
        <v>0</v>
      </c>
      <c r="L74" s="11">
        <v>0</v>
      </c>
      <c r="M74" s="12">
        <f t="shared" si="14"/>
        <v>60000</v>
      </c>
      <c r="N74" s="8"/>
    </row>
    <row r="75" spans="1:14" x14ac:dyDescent="0.25">
      <c r="A75" s="9">
        <v>248</v>
      </c>
      <c r="B75" s="14" t="s">
        <v>69</v>
      </c>
      <c r="C75" s="11">
        <v>120000</v>
      </c>
      <c r="D75" s="11">
        <v>0</v>
      </c>
      <c r="E75" s="11">
        <v>0</v>
      </c>
      <c r="F75" s="11">
        <v>0</v>
      </c>
      <c r="G75" s="11">
        <v>0</v>
      </c>
      <c r="H75" s="11">
        <v>0</v>
      </c>
      <c r="I75" s="11">
        <v>0</v>
      </c>
      <c r="J75" s="11">
        <v>0</v>
      </c>
      <c r="K75" s="11">
        <v>0</v>
      </c>
      <c r="L75" s="11">
        <v>0</v>
      </c>
      <c r="M75" s="12">
        <f t="shared" si="14"/>
        <v>120000</v>
      </c>
      <c r="N75" s="8"/>
    </row>
    <row r="76" spans="1:14" x14ac:dyDescent="0.25">
      <c r="A76" s="9">
        <v>249</v>
      </c>
      <c r="B76" s="14" t="s">
        <v>70</v>
      </c>
      <c r="C76" s="11">
        <v>60000</v>
      </c>
      <c r="D76" s="11">
        <v>0</v>
      </c>
      <c r="E76" s="11">
        <v>0</v>
      </c>
      <c r="F76" s="11">
        <v>0</v>
      </c>
      <c r="G76" s="11">
        <v>0</v>
      </c>
      <c r="H76" s="11">
        <v>0</v>
      </c>
      <c r="I76" s="11">
        <v>0</v>
      </c>
      <c r="J76" s="11">
        <v>0</v>
      </c>
      <c r="K76" s="11">
        <v>0</v>
      </c>
      <c r="L76" s="11">
        <v>0</v>
      </c>
      <c r="M76" s="12">
        <f t="shared" si="14"/>
        <v>60000</v>
      </c>
      <c r="N76" s="8"/>
    </row>
    <row r="77" spans="1:14" ht="30" x14ac:dyDescent="0.25">
      <c r="A77" s="5">
        <v>2500</v>
      </c>
      <c r="B77" s="6" t="s">
        <v>71</v>
      </c>
      <c r="C77" s="7">
        <f t="shared" ref="C77:N77" si="15">SUM(C78:C84)</f>
        <v>927000</v>
      </c>
      <c r="D77" s="7">
        <f>SUM(D78:D84)</f>
        <v>0</v>
      </c>
      <c r="E77" s="7">
        <f t="shared" si="15"/>
        <v>0</v>
      </c>
      <c r="F77" s="7">
        <f t="shared" si="15"/>
        <v>0</v>
      </c>
      <c r="G77" s="7">
        <f t="shared" si="15"/>
        <v>0</v>
      </c>
      <c r="H77" s="7">
        <f t="shared" si="15"/>
        <v>0</v>
      </c>
      <c r="I77" s="7">
        <f t="shared" si="15"/>
        <v>0</v>
      </c>
      <c r="J77" s="7">
        <f t="shared" si="15"/>
        <v>0</v>
      </c>
      <c r="K77" s="7">
        <f t="shared" si="15"/>
        <v>0</v>
      </c>
      <c r="L77" s="7">
        <f t="shared" si="15"/>
        <v>0</v>
      </c>
      <c r="M77" s="7">
        <f t="shared" si="14"/>
        <v>927000</v>
      </c>
      <c r="N77" s="16">
        <f t="shared" si="15"/>
        <v>0</v>
      </c>
    </row>
    <row r="78" spans="1:14" x14ac:dyDescent="0.25">
      <c r="A78" s="9">
        <v>251</v>
      </c>
      <c r="B78" s="14" t="s">
        <v>72</v>
      </c>
      <c r="C78" s="11">
        <v>0</v>
      </c>
      <c r="D78" s="11">
        <v>0</v>
      </c>
      <c r="E78" s="11">
        <v>0</v>
      </c>
      <c r="F78" s="11">
        <v>0</v>
      </c>
      <c r="G78" s="11">
        <v>0</v>
      </c>
      <c r="H78" s="11">
        <v>0</v>
      </c>
      <c r="I78" s="11">
        <v>0</v>
      </c>
      <c r="J78" s="11">
        <v>0</v>
      </c>
      <c r="K78" s="11">
        <v>0</v>
      </c>
      <c r="L78" s="11">
        <v>0</v>
      </c>
      <c r="M78" s="12">
        <f t="shared" si="14"/>
        <v>0</v>
      </c>
      <c r="N78" s="8"/>
    </row>
    <row r="79" spans="1:14" x14ac:dyDescent="0.25">
      <c r="A79" s="9">
        <v>252</v>
      </c>
      <c r="B79" s="14" t="s">
        <v>73</v>
      </c>
      <c r="C79" s="11">
        <v>6000</v>
      </c>
      <c r="D79" s="11">
        <v>0</v>
      </c>
      <c r="E79" s="11">
        <v>0</v>
      </c>
      <c r="F79" s="11">
        <v>0</v>
      </c>
      <c r="G79" s="11">
        <v>0</v>
      </c>
      <c r="H79" s="11">
        <v>0</v>
      </c>
      <c r="I79" s="11">
        <v>0</v>
      </c>
      <c r="J79" s="11">
        <v>0</v>
      </c>
      <c r="K79" s="11">
        <v>0</v>
      </c>
      <c r="L79" s="11">
        <v>0</v>
      </c>
      <c r="M79" s="12">
        <f t="shared" si="14"/>
        <v>6000</v>
      </c>
      <c r="N79" s="8"/>
    </row>
    <row r="80" spans="1:14" x14ac:dyDescent="0.25">
      <c r="A80" s="9">
        <v>253</v>
      </c>
      <c r="B80" s="14" t="s">
        <v>74</v>
      </c>
      <c r="C80" s="11">
        <v>163000</v>
      </c>
      <c r="D80" s="11">
        <v>0</v>
      </c>
      <c r="E80" s="11">
        <v>0</v>
      </c>
      <c r="F80" s="11">
        <v>0</v>
      </c>
      <c r="G80" s="11">
        <v>0</v>
      </c>
      <c r="H80" s="11">
        <v>0</v>
      </c>
      <c r="I80" s="11">
        <v>0</v>
      </c>
      <c r="J80" s="11">
        <v>0</v>
      </c>
      <c r="K80" s="11">
        <v>0</v>
      </c>
      <c r="L80" s="11">
        <v>0</v>
      </c>
      <c r="M80" s="12">
        <f t="shared" si="14"/>
        <v>163000</v>
      </c>
      <c r="N80" s="8"/>
    </row>
    <row r="81" spans="1:14" x14ac:dyDescent="0.25">
      <c r="A81" s="9">
        <v>254</v>
      </c>
      <c r="B81" s="14" t="s">
        <v>75</v>
      </c>
      <c r="C81" s="11">
        <v>8000</v>
      </c>
      <c r="D81" s="11">
        <v>0</v>
      </c>
      <c r="E81" s="11">
        <v>0</v>
      </c>
      <c r="F81" s="11">
        <v>0</v>
      </c>
      <c r="G81" s="11">
        <v>0</v>
      </c>
      <c r="H81" s="11">
        <v>0</v>
      </c>
      <c r="I81" s="11">
        <v>0</v>
      </c>
      <c r="J81" s="11">
        <v>0</v>
      </c>
      <c r="K81" s="11">
        <v>0</v>
      </c>
      <c r="L81" s="11">
        <v>0</v>
      </c>
      <c r="M81" s="12">
        <f t="shared" si="14"/>
        <v>8000</v>
      </c>
      <c r="N81" s="8"/>
    </row>
    <row r="82" spans="1:14" x14ac:dyDescent="0.25">
      <c r="A82" s="9">
        <v>255</v>
      </c>
      <c r="B82" s="14" t="s">
        <v>76</v>
      </c>
      <c r="C82" s="11">
        <v>0</v>
      </c>
      <c r="D82" s="11">
        <v>0</v>
      </c>
      <c r="E82" s="11">
        <v>0</v>
      </c>
      <c r="F82" s="11">
        <v>0</v>
      </c>
      <c r="G82" s="11">
        <v>0</v>
      </c>
      <c r="H82" s="11">
        <v>0</v>
      </c>
      <c r="I82" s="11">
        <v>0</v>
      </c>
      <c r="J82" s="11">
        <v>0</v>
      </c>
      <c r="K82" s="11">
        <v>0</v>
      </c>
      <c r="L82" s="11">
        <v>0</v>
      </c>
      <c r="M82" s="12">
        <f t="shared" si="14"/>
        <v>0</v>
      </c>
      <c r="N82" s="8"/>
    </row>
    <row r="83" spans="1:14" x14ac:dyDescent="0.25">
      <c r="A83" s="9">
        <v>256</v>
      </c>
      <c r="B83" s="14" t="s">
        <v>77</v>
      </c>
      <c r="C83" s="11">
        <v>0</v>
      </c>
      <c r="D83" s="11">
        <v>0</v>
      </c>
      <c r="E83" s="11">
        <v>0</v>
      </c>
      <c r="F83" s="11">
        <v>0</v>
      </c>
      <c r="G83" s="11">
        <v>0</v>
      </c>
      <c r="H83" s="11">
        <v>0</v>
      </c>
      <c r="I83" s="11">
        <v>0</v>
      </c>
      <c r="J83" s="11">
        <v>0</v>
      </c>
      <c r="K83" s="11">
        <v>0</v>
      </c>
      <c r="L83" s="11">
        <v>0</v>
      </c>
      <c r="M83" s="12">
        <f t="shared" si="14"/>
        <v>0</v>
      </c>
      <c r="N83" s="8"/>
    </row>
    <row r="84" spans="1:14" x14ac:dyDescent="0.25">
      <c r="A84" s="9">
        <v>259</v>
      </c>
      <c r="B84" s="14" t="s">
        <v>78</v>
      </c>
      <c r="C84" s="11">
        <v>750000</v>
      </c>
      <c r="D84" s="11">
        <v>0</v>
      </c>
      <c r="E84" s="11">
        <v>0</v>
      </c>
      <c r="F84" s="11">
        <v>0</v>
      </c>
      <c r="G84" s="11">
        <v>0</v>
      </c>
      <c r="H84" s="11">
        <v>0</v>
      </c>
      <c r="I84" s="11">
        <v>0</v>
      </c>
      <c r="J84" s="11">
        <v>0</v>
      </c>
      <c r="K84" s="11">
        <v>0</v>
      </c>
      <c r="L84" s="11">
        <v>0</v>
      </c>
      <c r="M84" s="12">
        <f t="shared" si="14"/>
        <v>750000</v>
      </c>
      <c r="N84" s="8"/>
    </row>
    <row r="85" spans="1:14" x14ac:dyDescent="0.25">
      <c r="A85" s="5">
        <v>2600</v>
      </c>
      <c r="B85" s="6" t="s">
        <v>79</v>
      </c>
      <c r="C85" s="7">
        <f t="shared" ref="C85:N85" si="16">SUM(C86:C87)</f>
        <v>995000</v>
      </c>
      <c r="D85" s="7">
        <f>SUM(D86:D87)</f>
        <v>0</v>
      </c>
      <c r="E85" s="7">
        <f t="shared" si="16"/>
        <v>0</v>
      </c>
      <c r="F85" s="7">
        <f t="shared" si="16"/>
        <v>0</v>
      </c>
      <c r="G85" s="7">
        <f t="shared" si="16"/>
        <v>1809217</v>
      </c>
      <c r="H85" s="7">
        <f t="shared" si="16"/>
        <v>0</v>
      </c>
      <c r="I85" s="7">
        <f t="shared" si="16"/>
        <v>0</v>
      </c>
      <c r="J85" s="7">
        <f t="shared" si="16"/>
        <v>0</v>
      </c>
      <c r="K85" s="7">
        <f t="shared" si="16"/>
        <v>0</v>
      </c>
      <c r="L85" s="7">
        <f t="shared" si="16"/>
        <v>0</v>
      </c>
      <c r="M85" s="7">
        <f t="shared" si="14"/>
        <v>2804217</v>
      </c>
      <c r="N85" s="16">
        <f t="shared" si="16"/>
        <v>0</v>
      </c>
    </row>
    <row r="86" spans="1:14" x14ac:dyDescent="0.25">
      <c r="A86" s="9">
        <v>261</v>
      </c>
      <c r="B86" s="14" t="s">
        <v>80</v>
      </c>
      <c r="C86" s="11">
        <v>995000</v>
      </c>
      <c r="D86" s="11">
        <v>0</v>
      </c>
      <c r="E86" s="11">
        <v>0</v>
      </c>
      <c r="F86" s="11">
        <v>0</v>
      </c>
      <c r="G86" s="11">
        <v>1809217</v>
      </c>
      <c r="H86" s="11">
        <v>0</v>
      </c>
      <c r="I86" s="11">
        <v>0</v>
      </c>
      <c r="J86" s="11">
        <v>0</v>
      </c>
      <c r="K86" s="11">
        <v>0</v>
      </c>
      <c r="L86" s="11">
        <v>0</v>
      </c>
      <c r="M86" s="12">
        <f t="shared" si="14"/>
        <v>2804217</v>
      </c>
      <c r="N86" s="8"/>
    </row>
    <row r="87" spans="1:14" x14ac:dyDescent="0.25">
      <c r="A87" s="9">
        <v>262</v>
      </c>
      <c r="B87" s="14" t="s">
        <v>81</v>
      </c>
      <c r="C87" s="11">
        <v>0</v>
      </c>
      <c r="D87" s="11">
        <v>0</v>
      </c>
      <c r="E87" s="11">
        <v>0</v>
      </c>
      <c r="F87" s="11">
        <v>0</v>
      </c>
      <c r="G87" s="11">
        <v>0</v>
      </c>
      <c r="H87" s="11">
        <v>0</v>
      </c>
      <c r="I87" s="11">
        <v>0</v>
      </c>
      <c r="J87" s="11">
        <v>0</v>
      </c>
      <c r="K87" s="11">
        <v>0</v>
      </c>
      <c r="L87" s="11">
        <v>0</v>
      </c>
      <c r="M87" s="12">
        <f t="shared" si="14"/>
        <v>0</v>
      </c>
      <c r="N87" s="8"/>
    </row>
    <row r="88" spans="1:14" ht="30" x14ac:dyDescent="0.25">
      <c r="A88" s="5">
        <v>2700</v>
      </c>
      <c r="B88" s="6" t="s">
        <v>82</v>
      </c>
      <c r="C88" s="7">
        <f t="shared" ref="C88:N88" si="17">SUM(C89:C93)</f>
        <v>68500</v>
      </c>
      <c r="D88" s="7">
        <f>SUM(D89:D93)</f>
        <v>0</v>
      </c>
      <c r="E88" s="7">
        <f t="shared" si="17"/>
        <v>0</v>
      </c>
      <c r="F88" s="7">
        <f t="shared" si="17"/>
        <v>0</v>
      </c>
      <c r="G88" s="7">
        <f t="shared" si="17"/>
        <v>0</v>
      </c>
      <c r="H88" s="7">
        <f t="shared" si="17"/>
        <v>0</v>
      </c>
      <c r="I88" s="7">
        <f t="shared" si="17"/>
        <v>0</v>
      </c>
      <c r="J88" s="7">
        <f t="shared" si="17"/>
        <v>0</v>
      </c>
      <c r="K88" s="7">
        <f t="shared" si="17"/>
        <v>0</v>
      </c>
      <c r="L88" s="7">
        <f t="shared" si="17"/>
        <v>0</v>
      </c>
      <c r="M88" s="7">
        <f t="shared" si="14"/>
        <v>68500</v>
      </c>
      <c r="N88" s="16">
        <f t="shared" si="17"/>
        <v>0</v>
      </c>
    </row>
    <row r="89" spans="1:14" x14ac:dyDescent="0.25">
      <c r="A89" s="9">
        <v>271</v>
      </c>
      <c r="B89" s="14" t="s">
        <v>83</v>
      </c>
      <c r="C89" s="11">
        <v>35000</v>
      </c>
      <c r="D89" s="11">
        <v>0</v>
      </c>
      <c r="E89" s="11">
        <v>0</v>
      </c>
      <c r="F89" s="11">
        <v>0</v>
      </c>
      <c r="G89" s="11">
        <v>0</v>
      </c>
      <c r="H89" s="11">
        <v>0</v>
      </c>
      <c r="I89" s="11">
        <v>0</v>
      </c>
      <c r="J89" s="11">
        <v>0</v>
      </c>
      <c r="K89" s="11">
        <v>0</v>
      </c>
      <c r="L89" s="11">
        <v>0</v>
      </c>
      <c r="M89" s="12">
        <f t="shared" si="14"/>
        <v>35000</v>
      </c>
      <c r="N89" s="8"/>
    </row>
    <row r="90" spans="1:14" x14ac:dyDescent="0.25">
      <c r="A90" s="9">
        <v>272</v>
      </c>
      <c r="B90" s="14" t="s">
        <v>84</v>
      </c>
      <c r="C90" s="11">
        <v>2000</v>
      </c>
      <c r="D90" s="11">
        <v>0</v>
      </c>
      <c r="E90" s="11">
        <v>0</v>
      </c>
      <c r="F90" s="11">
        <v>0</v>
      </c>
      <c r="G90" s="11">
        <v>0</v>
      </c>
      <c r="H90" s="11">
        <v>0</v>
      </c>
      <c r="I90" s="11">
        <v>0</v>
      </c>
      <c r="J90" s="11">
        <v>0</v>
      </c>
      <c r="K90" s="11">
        <v>0</v>
      </c>
      <c r="L90" s="11">
        <v>0</v>
      </c>
      <c r="M90" s="12">
        <f t="shared" si="14"/>
        <v>2000</v>
      </c>
      <c r="N90" s="8"/>
    </row>
    <row r="91" spans="1:14" x14ac:dyDescent="0.25">
      <c r="A91" s="9">
        <v>273</v>
      </c>
      <c r="B91" s="14" t="s">
        <v>85</v>
      </c>
      <c r="C91" s="11">
        <v>30000</v>
      </c>
      <c r="D91" s="11">
        <v>0</v>
      </c>
      <c r="E91" s="11">
        <v>0</v>
      </c>
      <c r="F91" s="11">
        <v>0</v>
      </c>
      <c r="G91" s="11">
        <v>0</v>
      </c>
      <c r="H91" s="11">
        <v>0</v>
      </c>
      <c r="I91" s="11">
        <v>0</v>
      </c>
      <c r="J91" s="11">
        <v>0</v>
      </c>
      <c r="K91" s="11">
        <v>0</v>
      </c>
      <c r="L91" s="11">
        <v>0</v>
      </c>
      <c r="M91" s="12">
        <f t="shared" si="14"/>
        <v>30000</v>
      </c>
      <c r="N91" s="8"/>
    </row>
    <row r="92" spans="1:14" x14ac:dyDescent="0.25">
      <c r="A92" s="9">
        <v>274</v>
      </c>
      <c r="B92" s="14" t="s">
        <v>86</v>
      </c>
      <c r="C92" s="11">
        <v>0</v>
      </c>
      <c r="D92" s="11">
        <v>0</v>
      </c>
      <c r="E92" s="11">
        <v>0</v>
      </c>
      <c r="F92" s="11">
        <v>0</v>
      </c>
      <c r="G92" s="11">
        <v>0</v>
      </c>
      <c r="H92" s="11">
        <v>0</v>
      </c>
      <c r="I92" s="11">
        <v>0</v>
      </c>
      <c r="J92" s="11">
        <v>0</v>
      </c>
      <c r="K92" s="11">
        <v>0</v>
      </c>
      <c r="L92" s="11">
        <v>0</v>
      </c>
      <c r="M92" s="12">
        <f t="shared" si="14"/>
        <v>0</v>
      </c>
      <c r="N92" s="8"/>
    </row>
    <row r="93" spans="1:14" x14ac:dyDescent="0.25">
      <c r="A93" s="9">
        <v>275</v>
      </c>
      <c r="B93" s="14" t="s">
        <v>87</v>
      </c>
      <c r="C93" s="11">
        <v>1500</v>
      </c>
      <c r="D93" s="11">
        <v>0</v>
      </c>
      <c r="E93" s="11">
        <v>0</v>
      </c>
      <c r="F93" s="11">
        <v>0</v>
      </c>
      <c r="G93" s="11">
        <v>0</v>
      </c>
      <c r="H93" s="11">
        <v>0</v>
      </c>
      <c r="I93" s="11">
        <v>0</v>
      </c>
      <c r="J93" s="11">
        <v>0</v>
      </c>
      <c r="K93" s="11">
        <v>0</v>
      </c>
      <c r="L93" s="11">
        <v>0</v>
      </c>
      <c r="M93" s="12">
        <f t="shared" si="14"/>
        <v>1500</v>
      </c>
      <c r="N93" s="8"/>
    </row>
    <row r="94" spans="1:14" x14ac:dyDescent="0.25">
      <c r="A94" s="5">
        <v>2800</v>
      </c>
      <c r="B94" s="6" t="s">
        <v>88</v>
      </c>
      <c r="C94" s="7">
        <f t="shared" ref="C94:N94" si="18">SUM(C95:C97)</f>
        <v>846</v>
      </c>
      <c r="D94" s="7">
        <f>SUM(D95:D97)</f>
        <v>0</v>
      </c>
      <c r="E94" s="7">
        <f t="shared" si="18"/>
        <v>0</v>
      </c>
      <c r="F94" s="7">
        <f t="shared" si="18"/>
        <v>0</v>
      </c>
      <c r="G94" s="7">
        <f t="shared" si="18"/>
        <v>0</v>
      </c>
      <c r="H94" s="7">
        <f t="shared" si="18"/>
        <v>0</v>
      </c>
      <c r="I94" s="7">
        <f t="shared" si="18"/>
        <v>0</v>
      </c>
      <c r="J94" s="7">
        <f t="shared" si="18"/>
        <v>0</v>
      </c>
      <c r="K94" s="7">
        <f t="shared" si="18"/>
        <v>0</v>
      </c>
      <c r="L94" s="7">
        <f t="shared" si="18"/>
        <v>0</v>
      </c>
      <c r="M94" s="7">
        <f t="shared" si="14"/>
        <v>846</v>
      </c>
      <c r="N94" s="16">
        <f t="shared" si="18"/>
        <v>0</v>
      </c>
    </row>
    <row r="95" spans="1:14" x14ac:dyDescent="0.25">
      <c r="A95" s="9">
        <v>281</v>
      </c>
      <c r="B95" s="14" t="s">
        <v>89</v>
      </c>
      <c r="C95" s="11">
        <v>0</v>
      </c>
      <c r="D95" s="11">
        <v>0</v>
      </c>
      <c r="E95" s="11">
        <v>0</v>
      </c>
      <c r="F95" s="11">
        <v>0</v>
      </c>
      <c r="G95" s="11">
        <v>0</v>
      </c>
      <c r="H95" s="11">
        <v>0</v>
      </c>
      <c r="I95" s="11">
        <v>0</v>
      </c>
      <c r="J95" s="11">
        <v>0</v>
      </c>
      <c r="K95" s="11">
        <v>0</v>
      </c>
      <c r="L95" s="11">
        <v>0</v>
      </c>
      <c r="M95" s="12">
        <f t="shared" si="14"/>
        <v>0</v>
      </c>
      <c r="N95" s="8"/>
    </row>
    <row r="96" spans="1:14" x14ac:dyDescent="0.25">
      <c r="A96" s="9">
        <v>282</v>
      </c>
      <c r="B96" s="14" t="s">
        <v>90</v>
      </c>
      <c r="C96" s="11">
        <v>846</v>
      </c>
      <c r="D96" s="11">
        <v>0</v>
      </c>
      <c r="E96" s="11">
        <v>0</v>
      </c>
      <c r="F96" s="11">
        <v>0</v>
      </c>
      <c r="G96" s="11">
        <v>0</v>
      </c>
      <c r="H96" s="11">
        <v>0</v>
      </c>
      <c r="I96" s="11">
        <v>0</v>
      </c>
      <c r="J96" s="11">
        <v>0</v>
      </c>
      <c r="K96" s="11">
        <v>0</v>
      </c>
      <c r="L96" s="11">
        <v>0</v>
      </c>
      <c r="M96" s="12">
        <f t="shared" si="14"/>
        <v>846</v>
      </c>
      <c r="N96" s="8"/>
    </row>
    <row r="97" spans="1:14" x14ac:dyDescent="0.25">
      <c r="A97" s="9">
        <v>283</v>
      </c>
      <c r="B97" s="14" t="s">
        <v>91</v>
      </c>
      <c r="C97" s="11">
        <v>0</v>
      </c>
      <c r="D97" s="11">
        <v>0</v>
      </c>
      <c r="E97" s="11">
        <v>0</v>
      </c>
      <c r="F97" s="11">
        <v>0</v>
      </c>
      <c r="G97" s="11">
        <v>0</v>
      </c>
      <c r="H97" s="11">
        <v>0</v>
      </c>
      <c r="I97" s="11">
        <v>0</v>
      </c>
      <c r="J97" s="11">
        <v>0</v>
      </c>
      <c r="K97" s="11">
        <v>0</v>
      </c>
      <c r="L97" s="11">
        <v>0</v>
      </c>
      <c r="M97" s="12">
        <f t="shared" si="14"/>
        <v>0</v>
      </c>
      <c r="N97" s="8"/>
    </row>
    <row r="98" spans="1:14" x14ac:dyDescent="0.25">
      <c r="A98" s="5">
        <v>2900</v>
      </c>
      <c r="B98" s="6" t="s">
        <v>92</v>
      </c>
      <c r="C98" s="7">
        <f t="shared" ref="C98:N98" si="19">SUM(C99:C107)</f>
        <v>188000</v>
      </c>
      <c r="D98" s="7">
        <f>SUM(D99:D107)</f>
        <v>0</v>
      </c>
      <c r="E98" s="7">
        <f t="shared" si="19"/>
        <v>0</v>
      </c>
      <c r="F98" s="7">
        <f t="shared" si="19"/>
        <v>0</v>
      </c>
      <c r="G98" s="7">
        <f t="shared" si="19"/>
        <v>370000</v>
      </c>
      <c r="H98" s="7">
        <f t="shared" si="19"/>
        <v>0</v>
      </c>
      <c r="I98" s="7">
        <f t="shared" si="19"/>
        <v>0</v>
      </c>
      <c r="J98" s="7">
        <f t="shared" si="19"/>
        <v>0</v>
      </c>
      <c r="K98" s="7">
        <f t="shared" si="19"/>
        <v>0</v>
      </c>
      <c r="L98" s="7">
        <f t="shared" si="19"/>
        <v>0</v>
      </c>
      <c r="M98" s="7">
        <f t="shared" si="14"/>
        <v>558000</v>
      </c>
      <c r="N98" s="16">
        <f t="shared" si="19"/>
        <v>0</v>
      </c>
    </row>
    <row r="99" spans="1:14" x14ac:dyDescent="0.25">
      <c r="A99" s="9">
        <v>291</v>
      </c>
      <c r="B99" s="14" t="s">
        <v>93</v>
      </c>
      <c r="C99" s="11">
        <v>50000</v>
      </c>
      <c r="D99" s="11">
        <v>0</v>
      </c>
      <c r="E99" s="11">
        <v>0</v>
      </c>
      <c r="F99" s="11">
        <v>0</v>
      </c>
      <c r="G99" s="11">
        <v>0</v>
      </c>
      <c r="H99" s="11">
        <v>0</v>
      </c>
      <c r="I99" s="11">
        <v>0</v>
      </c>
      <c r="J99" s="11">
        <v>0</v>
      </c>
      <c r="K99" s="11">
        <v>0</v>
      </c>
      <c r="L99" s="11">
        <v>0</v>
      </c>
      <c r="M99" s="12">
        <f t="shared" si="14"/>
        <v>50000</v>
      </c>
      <c r="N99" s="8"/>
    </row>
    <row r="100" spans="1:14" x14ac:dyDescent="0.25">
      <c r="A100" s="9">
        <v>292</v>
      </c>
      <c r="B100" s="14" t="s">
        <v>94</v>
      </c>
      <c r="C100" s="11">
        <v>8000</v>
      </c>
      <c r="D100" s="11">
        <v>0</v>
      </c>
      <c r="E100" s="11">
        <v>0</v>
      </c>
      <c r="F100" s="11">
        <v>0</v>
      </c>
      <c r="G100" s="11">
        <v>0</v>
      </c>
      <c r="H100" s="11">
        <v>0</v>
      </c>
      <c r="I100" s="11">
        <v>0</v>
      </c>
      <c r="J100" s="11">
        <v>0</v>
      </c>
      <c r="K100" s="11">
        <v>0</v>
      </c>
      <c r="L100" s="11">
        <v>0</v>
      </c>
      <c r="M100" s="12">
        <f t="shared" si="14"/>
        <v>8000</v>
      </c>
      <c r="N100" s="8"/>
    </row>
    <row r="101" spans="1:14" ht="25.5" x14ac:dyDescent="0.25">
      <c r="A101" s="9">
        <v>293</v>
      </c>
      <c r="B101" s="14" t="s">
        <v>95</v>
      </c>
      <c r="C101" s="11">
        <v>10000</v>
      </c>
      <c r="D101" s="11">
        <v>0</v>
      </c>
      <c r="E101" s="11">
        <v>0</v>
      </c>
      <c r="F101" s="11">
        <v>0</v>
      </c>
      <c r="G101" s="11">
        <v>0</v>
      </c>
      <c r="H101" s="11">
        <v>0</v>
      </c>
      <c r="I101" s="11">
        <v>0</v>
      </c>
      <c r="J101" s="11">
        <v>0</v>
      </c>
      <c r="K101" s="11">
        <v>0</v>
      </c>
      <c r="L101" s="11">
        <v>0</v>
      </c>
      <c r="M101" s="12">
        <f t="shared" si="14"/>
        <v>10000</v>
      </c>
      <c r="N101" s="8"/>
    </row>
    <row r="102" spans="1:14" ht="25.5" x14ac:dyDescent="0.25">
      <c r="A102" s="9">
        <v>294</v>
      </c>
      <c r="B102" s="14" t="s">
        <v>96</v>
      </c>
      <c r="C102" s="11">
        <v>10000</v>
      </c>
      <c r="D102" s="11">
        <v>0</v>
      </c>
      <c r="E102" s="11">
        <v>0</v>
      </c>
      <c r="F102" s="11">
        <v>0</v>
      </c>
      <c r="G102" s="11">
        <v>0</v>
      </c>
      <c r="H102" s="11">
        <v>0</v>
      </c>
      <c r="I102" s="11">
        <v>0</v>
      </c>
      <c r="J102" s="11">
        <v>0</v>
      </c>
      <c r="K102" s="11">
        <v>0</v>
      </c>
      <c r="L102" s="11">
        <v>0</v>
      </c>
      <c r="M102" s="12">
        <f t="shared" si="14"/>
        <v>10000</v>
      </c>
      <c r="N102" s="8"/>
    </row>
    <row r="103" spans="1:14" ht="25.5" x14ac:dyDescent="0.25">
      <c r="A103" s="9">
        <v>295</v>
      </c>
      <c r="B103" s="14" t="s">
        <v>97</v>
      </c>
      <c r="C103" s="11">
        <v>0</v>
      </c>
      <c r="D103" s="11">
        <v>0</v>
      </c>
      <c r="E103" s="11">
        <v>0</v>
      </c>
      <c r="F103" s="11">
        <v>0</v>
      </c>
      <c r="G103" s="11">
        <v>0</v>
      </c>
      <c r="H103" s="11">
        <v>0</v>
      </c>
      <c r="I103" s="11">
        <v>0</v>
      </c>
      <c r="J103" s="11">
        <v>0</v>
      </c>
      <c r="K103" s="11">
        <v>0</v>
      </c>
      <c r="L103" s="11">
        <v>0</v>
      </c>
      <c r="M103" s="12">
        <f t="shared" si="14"/>
        <v>0</v>
      </c>
      <c r="N103" s="8"/>
    </row>
    <row r="104" spans="1:14" x14ac:dyDescent="0.25">
      <c r="A104" s="9">
        <v>296</v>
      </c>
      <c r="B104" s="14" t="s">
        <v>98</v>
      </c>
      <c r="C104" s="11">
        <v>110000</v>
      </c>
      <c r="D104" s="11">
        <v>0</v>
      </c>
      <c r="E104" s="11">
        <v>0</v>
      </c>
      <c r="F104" s="11">
        <v>0</v>
      </c>
      <c r="G104" s="11">
        <v>230000</v>
      </c>
      <c r="H104" s="11">
        <v>0</v>
      </c>
      <c r="I104" s="11">
        <v>0</v>
      </c>
      <c r="J104" s="11">
        <v>0</v>
      </c>
      <c r="K104" s="11">
        <v>0</v>
      </c>
      <c r="L104" s="11">
        <v>0</v>
      </c>
      <c r="M104" s="12">
        <f t="shared" si="14"/>
        <v>340000</v>
      </c>
      <c r="N104" s="8"/>
    </row>
    <row r="105" spans="1:14" ht="25.5" x14ac:dyDescent="0.25">
      <c r="A105" s="9">
        <v>297</v>
      </c>
      <c r="B105" s="14" t="s">
        <v>99</v>
      </c>
      <c r="C105" s="11">
        <v>0</v>
      </c>
      <c r="D105" s="11">
        <v>0</v>
      </c>
      <c r="E105" s="11">
        <v>0</v>
      </c>
      <c r="F105" s="11">
        <v>0</v>
      </c>
      <c r="G105" s="11">
        <v>0</v>
      </c>
      <c r="H105" s="11">
        <v>0</v>
      </c>
      <c r="I105" s="11">
        <v>0</v>
      </c>
      <c r="J105" s="11">
        <v>0</v>
      </c>
      <c r="K105" s="11">
        <v>0</v>
      </c>
      <c r="L105" s="11">
        <v>0</v>
      </c>
      <c r="M105" s="12">
        <f t="shared" si="14"/>
        <v>0</v>
      </c>
      <c r="N105" s="8"/>
    </row>
    <row r="106" spans="1:14" x14ac:dyDescent="0.25">
      <c r="A106" s="9">
        <v>298</v>
      </c>
      <c r="B106" s="14" t="s">
        <v>100</v>
      </c>
      <c r="C106" s="11">
        <v>0</v>
      </c>
      <c r="D106" s="11">
        <v>0</v>
      </c>
      <c r="E106" s="11">
        <v>0</v>
      </c>
      <c r="F106" s="11">
        <v>0</v>
      </c>
      <c r="G106" s="11">
        <v>140000</v>
      </c>
      <c r="H106" s="11">
        <v>0</v>
      </c>
      <c r="I106" s="11">
        <v>0</v>
      </c>
      <c r="J106" s="11">
        <v>0</v>
      </c>
      <c r="K106" s="11">
        <v>0</v>
      </c>
      <c r="L106" s="11">
        <v>0</v>
      </c>
      <c r="M106" s="12">
        <f t="shared" si="14"/>
        <v>140000</v>
      </c>
      <c r="N106" s="8"/>
    </row>
    <row r="107" spans="1:14" x14ac:dyDescent="0.25">
      <c r="A107" s="9">
        <v>299</v>
      </c>
      <c r="B107" s="14" t="s">
        <v>101</v>
      </c>
      <c r="C107" s="11">
        <v>0</v>
      </c>
      <c r="D107" s="11">
        <v>0</v>
      </c>
      <c r="E107" s="11">
        <v>0</v>
      </c>
      <c r="F107" s="11">
        <v>0</v>
      </c>
      <c r="G107" s="11">
        <v>0</v>
      </c>
      <c r="H107" s="11">
        <v>0</v>
      </c>
      <c r="I107" s="11">
        <v>0</v>
      </c>
      <c r="J107" s="11">
        <v>0</v>
      </c>
      <c r="K107" s="11">
        <v>0</v>
      </c>
      <c r="L107" s="11">
        <v>0</v>
      </c>
      <c r="M107" s="12">
        <f t="shared" si="14"/>
        <v>0</v>
      </c>
      <c r="N107" s="8"/>
    </row>
    <row r="108" spans="1:14" ht="15.75" x14ac:dyDescent="0.25">
      <c r="A108" s="1">
        <v>3000</v>
      </c>
      <c r="B108" s="2" t="s">
        <v>102</v>
      </c>
      <c r="C108" s="3">
        <f t="shared" ref="C108:N108" si="20">C109+C119+C129+C139+C149+C159+C167+C177+C183</f>
        <v>0</v>
      </c>
      <c r="D108" s="3">
        <f>D109+D119+D129+D139+D149+D159+D167+D177+D183</f>
        <v>0</v>
      </c>
      <c r="E108" s="3">
        <f t="shared" si="20"/>
        <v>0</v>
      </c>
      <c r="F108" s="3">
        <f t="shared" si="20"/>
        <v>1737959</v>
      </c>
      <c r="G108" s="3">
        <f t="shared" si="20"/>
        <v>6742950</v>
      </c>
      <c r="H108" s="3">
        <f t="shared" si="20"/>
        <v>0</v>
      </c>
      <c r="I108" s="3">
        <f t="shared" si="20"/>
        <v>0</v>
      </c>
      <c r="J108" s="3">
        <f t="shared" si="20"/>
        <v>0</v>
      </c>
      <c r="K108" s="3">
        <f t="shared" si="20"/>
        <v>0</v>
      </c>
      <c r="L108" s="3">
        <f t="shared" si="20"/>
        <v>0</v>
      </c>
      <c r="M108" s="3">
        <f t="shared" si="14"/>
        <v>8480909</v>
      </c>
      <c r="N108" s="21">
        <f t="shared" si="20"/>
        <v>0</v>
      </c>
    </row>
    <row r="109" spans="1:14" x14ac:dyDescent="0.25">
      <c r="A109" s="5">
        <v>3100</v>
      </c>
      <c r="B109" s="6" t="s">
        <v>103</v>
      </c>
      <c r="C109" s="7">
        <f>SUM(C110:C118)</f>
        <v>0</v>
      </c>
      <c r="D109" s="7">
        <f>SUM(D110:D118)</f>
        <v>0</v>
      </c>
      <c r="E109" s="7">
        <f t="shared" ref="E109:N109" si="21">SUM(E110:E118)</f>
        <v>0</v>
      </c>
      <c r="F109" s="7">
        <f t="shared" si="21"/>
        <v>1737959</v>
      </c>
      <c r="G109" s="7">
        <f t="shared" si="21"/>
        <v>3328300</v>
      </c>
      <c r="H109" s="7">
        <f t="shared" si="21"/>
        <v>0</v>
      </c>
      <c r="I109" s="7">
        <f t="shared" si="21"/>
        <v>0</v>
      </c>
      <c r="J109" s="7">
        <f t="shared" si="21"/>
        <v>0</v>
      </c>
      <c r="K109" s="7">
        <f t="shared" si="21"/>
        <v>0</v>
      </c>
      <c r="L109" s="7">
        <f t="shared" si="21"/>
        <v>0</v>
      </c>
      <c r="M109" s="7">
        <f t="shared" si="14"/>
        <v>5066259</v>
      </c>
      <c r="N109" s="16">
        <f t="shared" si="21"/>
        <v>0</v>
      </c>
    </row>
    <row r="110" spans="1:14" x14ac:dyDescent="0.25">
      <c r="A110" s="9">
        <v>311</v>
      </c>
      <c r="B110" s="14" t="s">
        <v>104</v>
      </c>
      <c r="C110" s="11">
        <v>0</v>
      </c>
      <c r="D110" s="11">
        <v>0</v>
      </c>
      <c r="E110" s="11">
        <v>0</v>
      </c>
      <c r="F110" s="11">
        <v>1737959</v>
      </c>
      <c r="G110" s="11">
        <v>2980000</v>
      </c>
      <c r="H110" s="11">
        <v>0</v>
      </c>
      <c r="I110" s="11">
        <v>0</v>
      </c>
      <c r="J110" s="11">
        <v>0</v>
      </c>
      <c r="K110" s="11">
        <v>0</v>
      </c>
      <c r="L110" s="11">
        <v>0</v>
      </c>
      <c r="M110" s="12">
        <f t="shared" si="14"/>
        <v>4717959</v>
      </c>
      <c r="N110" s="8"/>
    </row>
    <row r="111" spans="1:14" x14ac:dyDescent="0.25">
      <c r="A111" s="9">
        <v>312</v>
      </c>
      <c r="B111" s="14" t="s">
        <v>105</v>
      </c>
      <c r="C111" s="11"/>
      <c r="D111" s="11">
        <v>0</v>
      </c>
      <c r="E111" s="11">
        <v>0</v>
      </c>
      <c r="F111" s="11">
        <v>0</v>
      </c>
      <c r="G111" s="11">
        <v>72000</v>
      </c>
      <c r="H111" s="11">
        <v>0</v>
      </c>
      <c r="I111" s="11">
        <v>0</v>
      </c>
      <c r="J111" s="11">
        <v>0</v>
      </c>
      <c r="K111" s="11">
        <v>0</v>
      </c>
      <c r="L111" s="11">
        <v>0</v>
      </c>
      <c r="M111" s="12">
        <f t="shared" si="14"/>
        <v>72000</v>
      </c>
      <c r="N111" s="8"/>
    </row>
    <row r="112" spans="1:14" x14ac:dyDescent="0.25">
      <c r="A112" s="9">
        <v>313</v>
      </c>
      <c r="B112" s="14" t="s">
        <v>106</v>
      </c>
      <c r="C112" s="11">
        <v>0</v>
      </c>
      <c r="D112" s="11">
        <v>0</v>
      </c>
      <c r="E112" s="11">
        <v>0</v>
      </c>
      <c r="F112" s="11">
        <v>0</v>
      </c>
      <c r="G112" s="11">
        <v>0</v>
      </c>
      <c r="H112" s="11">
        <v>0</v>
      </c>
      <c r="I112" s="11">
        <v>0</v>
      </c>
      <c r="J112" s="11">
        <v>0</v>
      </c>
      <c r="K112" s="11">
        <v>0</v>
      </c>
      <c r="L112" s="11">
        <v>0</v>
      </c>
      <c r="M112" s="12">
        <f t="shared" si="14"/>
        <v>0</v>
      </c>
      <c r="N112" s="8"/>
    </row>
    <row r="113" spans="1:14" x14ac:dyDescent="0.25">
      <c r="A113" s="9">
        <v>314</v>
      </c>
      <c r="B113" s="14" t="s">
        <v>107</v>
      </c>
      <c r="C113" s="11">
        <v>0</v>
      </c>
      <c r="D113" s="11">
        <v>0</v>
      </c>
      <c r="E113" s="11">
        <v>0</v>
      </c>
      <c r="F113" s="11">
        <v>0</v>
      </c>
      <c r="G113" s="11">
        <v>75000</v>
      </c>
      <c r="H113" s="11">
        <v>0</v>
      </c>
      <c r="I113" s="11">
        <v>0</v>
      </c>
      <c r="J113" s="11">
        <v>0</v>
      </c>
      <c r="K113" s="11">
        <v>0</v>
      </c>
      <c r="L113" s="11">
        <v>0</v>
      </c>
      <c r="M113" s="12">
        <f t="shared" si="14"/>
        <v>75000</v>
      </c>
      <c r="N113" s="8"/>
    </row>
    <row r="114" spans="1:14" x14ac:dyDescent="0.25">
      <c r="A114" s="9">
        <v>315</v>
      </c>
      <c r="B114" s="14" t="s">
        <v>108</v>
      </c>
      <c r="C114" s="11">
        <v>0</v>
      </c>
      <c r="D114" s="11">
        <v>0</v>
      </c>
      <c r="E114" s="11">
        <v>0</v>
      </c>
      <c r="F114" s="11">
        <v>0</v>
      </c>
      <c r="G114" s="11">
        <v>170100</v>
      </c>
      <c r="H114" s="11">
        <v>0</v>
      </c>
      <c r="I114" s="11">
        <v>0</v>
      </c>
      <c r="J114" s="11">
        <v>0</v>
      </c>
      <c r="K114" s="11">
        <v>0</v>
      </c>
      <c r="L114" s="11">
        <v>0</v>
      </c>
      <c r="M114" s="12">
        <f t="shared" si="14"/>
        <v>170100</v>
      </c>
      <c r="N114" s="8"/>
    </row>
    <row r="115" spans="1:14" x14ac:dyDescent="0.25">
      <c r="A115" s="9">
        <v>316</v>
      </c>
      <c r="B115" s="14" t="s">
        <v>109</v>
      </c>
      <c r="C115" s="11">
        <v>0</v>
      </c>
      <c r="D115" s="11">
        <v>0</v>
      </c>
      <c r="E115" s="11">
        <v>0</v>
      </c>
      <c r="F115" s="11">
        <v>0</v>
      </c>
      <c r="G115" s="11">
        <v>0</v>
      </c>
      <c r="H115" s="11">
        <v>0</v>
      </c>
      <c r="I115" s="11">
        <v>0</v>
      </c>
      <c r="J115" s="11">
        <v>0</v>
      </c>
      <c r="K115" s="11">
        <v>0</v>
      </c>
      <c r="L115" s="11">
        <v>0</v>
      </c>
      <c r="M115" s="12">
        <f t="shared" si="14"/>
        <v>0</v>
      </c>
      <c r="N115" s="8"/>
    </row>
    <row r="116" spans="1:14" ht="25.5" x14ac:dyDescent="0.25">
      <c r="A116" s="9">
        <v>317</v>
      </c>
      <c r="B116" s="14" t="s">
        <v>110</v>
      </c>
      <c r="C116" s="11">
        <v>0</v>
      </c>
      <c r="D116" s="11">
        <v>0</v>
      </c>
      <c r="E116" s="11">
        <v>0</v>
      </c>
      <c r="F116" s="11">
        <v>0</v>
      </c>
      <c r="G116" s="11">
        <v>30000</v>
      </c>
      <c r="H116" s="11">
        <v>0</v>
      </c>
      <c r="I116" s="11">
        <v>0</v>
      </c>
      <c r="J116" s="11">
        <v>0</v>
      </c>
      <c r="K116" s="11">
        <v>0</v>
      </c>
      <c r="L116" s="11">
        <v>0</v>
      </c>
      <c r="M116" s="12">
        <f t="shared" si="14"/>
        <v>30000</v>
      </c>
      <c r="N116" s="8"/>
    </row>
    <row r="117" spans="1:14" x14ac:dyDescent="0.25">
      <c r="A117" s="9">
        <v>318</v>
      </c>
      <c r="B117" s="14" t="s">
        <v>111</v>
      </c>
      <c r="C117" s="11">
        <v>0</v>
      </c>
      <c r="D117" s="11">
        <v>0</v>
      </c>
      <c r="E117" s="11">
        <v>0</v>
      </c>
      <c r="F117" s="11">
        <v>0</v>
      </c>
      <c r="G117" s="11">
        <v>1200</v>
      </c>
      <c r="H117" s="11">
        <v>0</v>
      </c>
      <c r="I117" s="11">
        <v>0</v>
      </c>
      <c r="J117" s="11">
        <v>0</v>
      </c>
      <c r="K117" s="11">
        <v>0</v>
      </c>
      <c r="L117" s="11">
        <v>0</v>
      </c>
      <c r="M117" s="12">
        <f t="shared" si="14"/>
        <v>1200</v>
      </c>
      <c r="N117" s="8"/>
    </row>
    <row r="118" spans="1:14" x14ac:dyDescent="0.25">
      <c r="A118" s="9">
        <v>319</v>
      </c>
      <c r="B118" s="14" t="s">
        <v>112</v>
      </c>
      <c r="C118" s="11">
        <v>0</v>
      </c>
      <c r="D118" s="11">
        <v>0</v>
      </c>
      <c r="E118" s="11">
        <v>0</v>
      </c>
      <c r="F118" s="11">
        <v>0</v>
      </c>
      <c r="G118" s="11">
        <v>0</v>
      </c>
      <c r="H118" s="11">
        <v>0</v>
      </c>
      <c r="I118" s="11">
        <v>0</v>
      </c>
      <c r="J118" s="11">
        <v>0</v>
      </c>
      <c r="K118" s="11">
        <v>0</v>
      </c>
      <c r="L118" s="11">
        <v>0</v>
      </c>
      <c r="M118" s="12">
        <f t="shared" si="14"/>
        <v>0</v>
      </c>
      <c r="N118" s="8"/>
    </row>
    <row r="119" spans="1:14" x14ac:dyDescent="0.25">
      <c r="A119" s="5">
        <v>3200</v>
      </c>
      <c r="B119" s="6" t="s">
        <v>113</v>
      </c>
      <c r="C119" s="7">
        <f t="shared" ref="C119:N119" si="22">SUM(C120:C128)</f>
        <v>0</v>
      </c>
      <c r="D119" s="7">
        <f>SUM(D120:D128)</f>
        <v>0</v>
      </c>
      <c r="E119" s="7">
        <f t="shared" si="22"/>
        <v>0</v>
      </c>
      <c r="F119" s="7">
        <f t="shared" si="22"/>
        <v>0</v>
      </c>
      <c r="G119" s="7">
        <f t="shared" si="22"/>
        <v>400000</v>
      </c>
      <c r="H119" s="7">
        <f t="shared" si="22"/>
        <v>0</v>
      </c>
      <c r="I119" s="7">
        <f t="shared" si="22"/>
        <v>0</v>
      </c>
      <c r="J119" s="7">
        <f t="shared" si="22"/>
        <v>0</v>
      </c>
      <c r="K119" s="7">
        <f t="shared" si="22"/>
        <v>0</v>
      </c>
      <c r="L119" s="7">
        <f t="shared" si="22"/>
        <v>0</v>
      </c>
      <c r="M119" s="7">
        <f t="shared" si="14"/>
        <v>400000</v>
      </c>
      <c r="N119" s="16">
        <f t="shared" si="22"/>
        <v>0</v>
      </c>
    </row>
    <row r="120" spans="1:14" x14ac:dyDescent="0.25">
      <c r="A120" s="9">
        <v>321</v>
      </c>
      <c r="B120" s="14" t="s">
        <v>114</v>
      </c>
      <c r="C120" s="11">
        <v>0</v>
      </c>
      <c r="D120" s="11">
        <v>0</v>
      </c>
      <c r="E120" s="11">
        <v>0</v>
      </c>
      <c r="F120" s="11">
        <v>0</v>
      </c>
      <c r="G120" s="11">
        <v>0</v>
      </c>
      <c r="H120" s="11">
        <v>0</v>
      </c>
      <c r="I120" s="11">
        <v>0</v>
      </c>
      <c r="J120" s="11">
        <v>0</v>
      </c>
      <c r="K120" s="11">
        <v>0</v>
      </c>
      <c r="L120" s="11">
        <v>0</v>
      </c>
      <c r="M120" s="22">
        <f t="shared" si="14"/>
        <v>0</v>
      </c>
      <c r="N120" s="23"/>
    </row>
    <row r="121" spans="1:14" x14ac:dyDescent="0.25">
      <c r="A121" s="9">
        <v>322</v>
      </c>
      <c r="B121" s="14" t="s">
        <v>115</v>
      </c>
      <c r="C121" s="11">
        <v>0</v>
      </c>
      <c r="D121" s="11">
        <v>0</v>
      </c>
      <c r="E121" s="11">
        <v>0</v>
      </c>
      <c r="F121" s="11">
        <v>0</v>
      </c>
      <c r="G121" s="11">
        <v>0</v>
      </c>
      <c r="H121" s="11">
        <v>0</v>
      </c>
      <c r="I121" s="11">
        <v>0</v>
      </c>
      <c r="J121" s="11">
        <v>0</v>
      </c>
      <c r="K121" s="11">
        <v>0</v>
      </c>
      <c r="L121" s="11">
        <v>0</v>
      </c>
      <c r="M121" s="22">
        <f t="shared" si="14"/>
        <v>0</v>
      </c>
      <c r="N121" s="23"/>
    </row>
    <row r="122" spans="1:14" ht="25.5" x14ac:dyDescent="0.25">
      <c r="A122" s="9">
        <v>323</v>
      </c>
      <c r="B122" s="14" t="s">
        <v>116</v>
      </c>
      <c r="C122" s="11">
        <v>0</v>
      </c>
      <c r="D122" s="11">
        <v>0</v>
      </c>
      <c r="E122" s="11">
        <v>0</v>
      </c>
      <c r="F122" s="11">
        <v>0</v>
      </c>
      <c r="G122" s="11">
        <v>0</v>
      </c>
      <c r="H122" s="11">
        <v>0</v>
      </c>
      <c r="I122" s="11">
        <v>0</v>
      </c>
      <c r="J122" s="11">
        <v>0</v>
      </c>
      <c r="K122" s="11">
        <v>0</v>
      </c>
      <c r="L122" s="11">
        <v>0</v>
      </c>
      <c r="M122" s="22">
        <f t="shared" si="14"/>
        <v>0</v>
      </c>
      <c r="N122" s="23"/>
    </row>
    <row r="123" spans="1:14" x14ac:dyDescent="0.25">
      <c r="A123" s="9">
        <v>324</v>
      </c>
      <c r="B123" s="14" t="s">
        <v>117</v>
      </c>
      <c r="C123" s="11">
        <v>0</v>
      </c>
      <c r="D123" s="11">
        <v>0</v>
      </c>
      <c r="E123" s="11">
        <v>0</v>
      </c>
      <c r="F123" s="11">
        <v>0</v>
      </c>
      <c r="G123" s="11">
        <v>0</v>
      </c>
      <c r="H123" s="11">
        <v>0</v>
      </c>
      <c r="I123" s="11">
        <v>0</v>
      </c>
      <c r="J123" s="11">
        <v>0</v>
      </c>
      <c r="K123" s="11">
        <v>0</v>
      </c>
      <c r="L123" s="11">
        <v>0</v>
      </c>
      <c r="M123" s="22">
        <f t="shared" si="14"/>
        <v>0</v>
      </c>
      <c r="N123" s="23"/>
    </row>
    <row r="124" spans="1:14" x14ac:dyDescent="0.25">
      <c r="A124" s="9">
        <v>325</v>
      </c>
      <c r="B124" s="14" t="s">
        <v>118</v>
      </c>
      <c r="C124" s="11">
        <v>0</v>
      </c>
      <c r="D124" s="11">
        <v>0</v>
      </c>
      <c r="E124" s="11">
        <v>0</v>
      </c>
      <c r="F124" s="11">
        <v>0</v>
      </c>
      <c r="G124" s="11">
        <v>0</v>
      </c>
      <c r="H124" s="11">
        <v>0</v>
      </c>
      <c r="I124" s="11">
        <v>0</v>
      </c>
      <c r="J124" s="11">
        <v>0</v>
      </c>
      <c r="K124" s="11">
        <v>0</v>
      </c>
      <c r="L124" s="11">
        <v>0</v>
      </c>
      <c r="M124" s="22">
        <f t="shared" si="14"/>
        <v>0</v>
      </c>
      <c r="N124" s="23"/>
    </row>
    <row r="125" spans="1:14" x14ac:dyDescent="0.25">
      <c r="A125" s="9">
        <v>326</v>
      </c>
      <c r="B125" s="14" t="s">
        <v>119</v>
      </c>
      <c r="C125" s="11">
        <v>0</v>
      </c>
      <c r="D125" s="11">
        <v>0</v>
      </c>
      <c r="E125" s="11">
        <v>0</v>
      </c>
      <c r="F125" s="11">
        <v>0</v>
      </c>
      <c r="G125" s="11">
        <v>315000</v>
      </c>
      <c r="H125" s="11">
        <v>0</v>
      </c>
      <c r="I125" s="11">
        <v>0</v>
      </c>
      <c r="J125" s="11">
        <v>0</v>
      </c>
      <c r="K125" s="11">
        <v>0</v>
      </c>
      <c r="L125" s="11">
        <v>0</v>
      </c>
      <c r="M125" s="22">
        <f t="shared" si="14"/>
        <v>315000</v>
      </c>
      <c r="N125" s="23"/>
    </row>
    <row r="126" spans="1:14" x14ac:dyDescent="0.25">
      <c r="A126" s="9">
        <v>327</v>
      </c>
      <c r="B126" s="14" t="s">
        <v>120</v>
      </c>
      <c r="C126" s="11">
        <v>0</v>
      </c>
      <c r="D126" s="11">
        <v>0</v>
      </c>
      <c r="E126" s="11">
        <v>0</v>
      </c>
      <c r="F126" s="11">
        <v>0</v>
      </c>
      <c r="G126" s="11">
        <v>0</v>
      </c>
      <c r="H126" s="11">
        <v>0</v>
      </c>
      <c r="I126" s="11">
        <v>0</v>
      </c>
      <c r="J126" s="11">
        <v>0</v>
      </c>
      <c r="K126" s="11">
        <v>0</v>
      </c>
      <c r="L126" s="11">
        <v>0</v>
      </c>
      <c r="M126" s="22">
        <f t="shared" si="14"/>
        <v>0</v>
      </c>
      <c r="N126" s="23"/>
    </row>
    <row r="127" spans="1:14" x14ac:dyDescent="0.25">
      <c r="A127" s="9">
        <v>328</v>
      </c>
      <c r="B127" s="14" t="s">
        <v>121</v>
      </c>
      <c r="C127" s="11">
        <v>0</v>
      </c>
      <c r="D127" s="11">
        <v>0</v>
      </c>
      <c r="E127" s="11">
        <v>0</v>
      </c>
      <c r="F127" s="11">
        <v>0</v>
      </c>
      <c r="G127" s="11">
        <v>0</v>
      </c>
      <c r="H127" s="11">
        <v>0</v>
      </c>
      <c r="I127" s="11">
        <v>0</v>
      </c>
      <c r="J127" s="11">
        <v>0</v>
      </c>
      <c r="K127" s="11">
        <v>0</v>
      </c>
      <c r="L127" s="11">
        <v>0</v>
      </c>
      <c r="M127" s="22">
        <f t="shared" si="14"/>
        <v>0</v>
      </c>
      <c r="N127" s="23"/>
    </row>
    <row r="128" spans="1:14" x14ac:dyDescent="0.25">
      <c r="A128" s="9">
        <v>329</v>
      </c>
      <c r="B128" s="14" t="s">
        <v>122</v>
      </c>
      <c r="C128" s="11">
        <v>0</v>
      </c>
      <c r="D128" s="11">
        <v>0</v>
      </c>
      <c r="E128" s="11">
        <v>0</v>
      </c>
      <c r="F128" s="11">
        <v>0</v>
      </c>
      <c r="G128" s="11">
        <v>85000</v>
      </c>
      <c r="H128" s="11">
        <v>0</v>
      </c>
      <c r="I128" s="11">
        <v>0</v>
      </c>
      <c r="J128" s="11">
        <v>0</v>
      </c>
      <c r="K128" s="11">
        <v>0</v>
      </c>
      <c r="L128" s="11">
        <v>0</v>
      </c>
      <c r="M128" s="22">
        <f t="shared" si="14"/>
        <v>85000</v>
      </c>
      <c r="N128" s="23"/>
    </row>
    <row r="129" spans="1:14" ht="30" x14ac:dyDescent="0.25">
      <c r="A129" s="5">
        <v>3300</v>
      </c>
      <c r="B129" s="6" t="s">
        <v>123</v>
      </c>
      <c r="C129" s="7">
        <f t="shared" ref="C129:N129" si="23">SUM(C130:C138)</f>
        <v>0</v>
      </c>
      <c r="D129" s="7">
        <f>SUM(D130:D138)</f>
        <v>0</v>
      </c>
      <c r="E129" s="7">
        <f t="shared" si="23"/>
        <v>0</v>
      </c>
      <c r="F129" s="7">
        <f t="shared" si="23"/>
        <v>0</v>
      </c>
      <c r="G129" s="7">
        <f t="shared" si="23"/>
        <v>336550</v>
      </c>
      <c r="H129" s="7">
        <f t="shared" si="23"/>
        <v>0</v>
      </c>
      <c r="I129" s="7">
        <f t="shared" si="23"/>
        <v>0</v>
      </c>
      <c r="J129" s="7">
        <f t="shared" si="23"/>
        <v>0</v>
      </c>
      <c r="K129" s="7">
        <f t="shared" si="23"/>
        <v>0</v>
      </c>
      <c r="L129" s="7">
        <f t="shared" si="23"/>
        <v>0</v>
      </c>
      <c r="M129" s="7">
        <f t="shared" si="14"/>
        <v>336550</v>
      </c>
      <c r="N129" s="16">
        <f t="shared" si="23"/>
        <v>0</v>
      </c>
    </row>
    <row r="130" spans="1:14" x14ac:dyDescent="0.25">
      <c r="A130" s="9">
        <v>331</v>
      </c>
      <c r="B130" s="10" t="s">
        <v>124</v>
      </c>
      <c r="C130" s="11">
        <v>0</v>
      </c>
      <c r="D130" s="11">
        <v>0</v>
      </c>
      <c r="E130" s="11">
        <v>0</v>
      </c>
      <c r="F130" s="11">
        <v>0</v>
      </c>
      <c r="G130" s="11">
        <v>201000</v>
      </c>
      <c r="H130" s="11">
        <v>0</v>
      </c>
      <c r="I130" s="11">
        <v>0</v>
      </c>
      <c r="J130" s="11">
        <v>0</v>
      </c>
      <c r="K130" s="11">
        <v>0</v>
      </c>
      <c r="L130" s="11">
        <v>0</v>
      </c>
      <c r="M130" s="12">
        <f t="shared" si="14"/>
        <v>201000</v>
      </c>
      <c r="N130" s="8"/>
    </row>
    <row r="131" spans="1:14" ht="25.5" x14ac:dyDescent="0.25">
      <c r="A131" s="9">
        <v>332</v>
      </c>
      <c r="B131" s="14" t="s">
        <v>125</v>
      </c>
      <c r="C131" s="11">
        <v>0</v>
      </c>
      <c r="D131" s="11">
        <v>0</v>
      </c>
      <c r="E131" s="11">
        <v>0</v>
      </c>
      <c r="F131" s="11">
        <v>0</v>
      </c>
      <c r="G131" s="11">
        <v>50000</v>
      </c>
      <c r="H131" s="11">
        <v>0</v>
      </c>
      <c r="I131" s="11">
        <v>0</v>
      </c>
      <c r="J131" s="11">
        <v>0</v>
      </c>
      <c r="K131" s="11">
        <v>0</v>
      </c>
      <c r="L131" s="11">
        <v>0</v>
      </c>
      <c r="M131" s="12">
        <f t="shared" si="14"/>
        <v>50000</v>
      </c>
      <c r="N131" s="8"/>
    </row>
    <row r="132" spans="1:14" ht="25.5" x14ac:dyDescent="0.25">
      <c r="A132" s="9">
        <v>333</v>
      </c>
      <c r="B132" s="14" t="s">
        <v>126</v>
      </c>
      <c r="C132" s="11">
        <v>0</v>
      </c>
      <c r="D132" s="11">
        <v>0</v>
      </c>
      <c r="E132" s="11">
        <v>0</v>
      </c>
      <c r="F132" s="11">
        <v>0</v>
      </c>
      <c r="G132" s="11">
        <v>0</v>
      </c>
      <c r="H132" s="11">
        <v>0</v>
      </c>
      <c r="I132" s="11">
        <v>0</v>
      </c>
      <c r="J132" s="11">
        <v>0</v>
      </c>
      <c r="K132" s="11">
        <v>0</v>
      </c>
      <c r="L132" s="11">
        <v>0</v>
      </c>
      <c r="M132" s="12">
        <f t="shared" si="14"/>
        <v>0</v>
      </c>
      <c r="N132" s="8"/>
    </row>
    <row r="133" spans="1:14" x14ac:dyDescent="0.25">
      <c r="A133" s="9">
        <v>334</v>
      </c>
      <c r="B133" s="14" t="s">
        <v>127</v>
      </c>
      <c r="C133" s="11">
        <v>0</v>
      </c>
      <c r="D133" s="11">
        <v>0</v>
      </c>
      <c r="E133" s="11">
        <v>0</v>
      </c>
      <c r="F133" s="11">
        <v>0</v>
      </c>
      <c r="G133" s="11">
        <v>750</v>
      </c>
      <c r="H133" s="11">
        <v>0</v>
      </c>
      <c r="I133" s="11">
        <v>0</v>
      </c>
      <c r="J133" s="11">
        <v>0</v>
      </c>
      <c r="K133" s="11">
        <v>0</v>
      </c>
      <c r="L133" s="11">
        <v>0</v>
      </c>
      <c r="M133" s="12">
        <f t="shared" si="14"/>
        <v>750</v>
      </c>
      <c r="N133" s="8"/>
    </row>
    <row r="134" spans="1:14" x14ac:dyDescent="0.25">
      <c r="A134" s="9">
        <v>335</v>
      </c>
      <c r="B134" s="14" t="s">
        <v>128</v>
      </c>
      <c r="C134" s="11">
        <v>0</v>
      </c>
      <c r="D134" s="11">
        <v>0</v>
      </c>
      <c r="E134" s="11">
        <v>0</v>
      </c>
      <c r="F134" s="11">
        <v>0</v>
      </c>
      <c r="G134" s="11">
        <v>0</v>
      </c>
      <c r="H134" s="11">
        <v>0</v>
      </c>
      <c r="I134" s="11">
        <v>0</v>
      </c>
      <c r="J134" s="11">
        <v>0</v>
      </c>
      <c r="K134" s="11">
        <v>0</v>
      </c>
      <c r="L134" s="11">
        <v>0</v>
      </c>
      <c r="M134" s="12">
        <f t="shared" si="14"/>
        <v>0</v>
      </c>
      <c r="N134" s="8"/>
    </row>
    <row r="135" spans="1:14" ht="25.5" x14ac:dyDescent="0.25">
      <c r="A135" s="9">
        <v>336</v>
      </c>
      <c r="B135" s="14" t="s">
        <v>129</v>
      </c>
      <c r="C135" s="11">
        <v>0</v>
      </c>
      <c r="D135" s="11">
        <v>0</v>
      </c>
      <c r="E135" s="11">
        <v>0</v>
      </c>
      <c r="F135" s="11">
        <v>0</v>
      </c>
      <c r="G135" s="11">
        <v>84800</v>
      </c>
      <c r="H135" s="11">
        <v>0</v>
      </c>
      <c r="I135" s="11">
        <v>0</v>
      </c>
      <c r="J135" s="11">
        <v>0</v>
      </c>
      <c r="K135" s="11">
        <v>0</v>
      </c>
      <c r="L135" s="11">
        <v>0</v>
      </c>
      <c r="M135" s="12">
        <f t="shared" ref="M135:M198" si="24">SUM(C135:L135)</f>
        <v>84800</v>
      </c>
      <c r="N135" s="8"/>
    </row>
    <row r="136" spans="1:14" x14ac:dyDescent="0.25">
      <c r="A136" s="9">
        <v>337</v>
      </c>
      <c r="B136" s="14" t="s">
        <v>130</v>
      </c>
      <c r="C136" s="11">
        <v>0</v>
      </c>
      <c r="D136" s="11">
        <v>0</v>
      </c>
      <c r="E136" s="11">
        <v>0</v>
      </c>
      <c r="F136" s="11">
        <v>0</v>
      </c>
      <c r="G136" s="11">
        <v>0</v>
      </c>
      <c r="H136" s="11">
        <v>0</v>
      </c>
      <c r="I136" s="11">
        <v>0</v>
      </c>
      <c r="J136" s="11">
        <v>0</v>
      </c>
      <c r="K136" s="11">
        <v>0</v>
      </c>
      <c r="L136" s="11">
        <v>0</v>
      </c>
      <c r="M136" s="12">
        <f t="shared" si="24"/>
        <v>0</v>
      </c>
      <c r="N136" s="8"/>
    </row>
    <row r="137" spans="1:14" x14ac:dyDescent="0.25">
      <c r="A137" s="9">
        <v>338</v>
      </c>
      <c r="B137" s="14" t="s">
        <v>131</v>
      </c>
      <c r="C137" s="11">
        <v>0</v>
      </c>
      <c r="D137" s="11">
        <v>0</v>
      </c>
      <c r="E137" s="11">
        <v>0</v>
      </c>
      <c r="F137" s="11">
        <v>0</v>
      </c>
      <c r="G137" s="11">
        <v>0</v>
      </c>
      <c r="H137" s="11">
        <v>0</v>
      </c>
      <c r="I137" s="11">
        <v>0</v>
      </c>
      <c r="J137" s="11">
        <v>0</v>
      </c>
      <c r="K137" s="11">
        <v>0</v>
      </c>
      <c r="L137" s="11">
        <v>0</v>
      </c>
      <c r="M137" s="12">
        <f t="shared" si="24"/>
        <v>0</v>
      </c>
      <c r="N137" s="8"/>
    </row>
    <row r="138" spans="1:14" x14ac:dyDescent="0.25">
      <c r="A138" s="9">
        <v>339</v>
      </c>
      <c r="B138" s="14" t="s">
        <v>132</v>
      </c>
      <c r="C138" s="11">
        <v>0</v>
      </c>
      <c r="D138" s="11">
        <v>0</v>
      </c>
      <c r="E138" s="11">
        <v>0</v>
      </c>
      <c r="F138" s="11">
        <v>0</v>
      </c>
      <c r="G138" s="11">
        <v>0</v>
      </c>
      <c r="H138" s="11">
        <v>0</v>
      </c>
      <c r="I138" s="11">
        <v>0</v>
      </c>
      <c r="J138" s="11">
        <v>0</v>
      </c>
      <c r="K138" s="11">
        <v>0</v>
      </c>
      <c r="L138" s="11">
        <v>0</v>
      </c>
      <c r="M138" s="12">
        <f t="shared" si="24"/>
        <v>0</v>
      </c>
      <c r="N138" s="8"/>
    </row>
    <row r="139" spans="1:14" x14ac:dyDescent="0.25">
      <c r="A139" s="5">
        <v>3400</v>
      </c>
      <c r="B139" s="6" t="s">
        <v>133</v>
      </c>
      <c r="C139" s="7">
        <f t="shared" ref="C139:N139" si="25">SUM(C140:C148)</f>
        <v>0</v>
      </c>
      <c r="D139" s="7">
        <f>SUM(D140:D148)</f>
        <v>0</v>
      </c>
      <c r="E139" s="7">
        <f t="shared" si="25"/>
        <v>0</v>
      </c>
      <c r="F139" s="7">
        <f t="shared" si="25"/>
        <v>0</v>
      </c>
      <c r="G139" s="7">
        <f t="shared" si="25"/>
        <v>196500</v>
      </c>
      <c r="H139" s="7">
        <f t="shared" si="25"/>
        <v>0</v>
      </c>
      <c r="I139" s="7">
        <f t="shared" si="25"/>
        <v>0</v>
      </c>
      <c r="J139" s="7">
        <f t="shared" si="25"/>
        <v>0</v>
      </c>
      <c r="K139" s="7">
        <f t="shared" si="25"/>
        <v>0</v>
      </c>
      <c r="L139" s="7">
        <f t="shared" si="25"/>
        <v>0</v>
      </c>
      <c r="M139" s="7">
        <f t="shared" si="24"/>
        <v>196500</v>
      </c>
      <c r="N139" s="16">
        <f t="shared" si="25"/>
        <v>0</v>
      </c>
    </row>
    <row r="140" spans="1:14" x14ac:dyDescent="0.25">
      <c r="A140" s="9">
        <v>341</v>
      </c>
      <c r="B140" s="14" t="s">
        <v>134</v>
      </c>
      <c r="C140" s="11">
        <v>0</v>
      </c>
      <c r="D140" s="11">
        <v>0</v>
      </c>
      <c r="E140" s="11">
        <v>0</v>
      </c>
      <c r="F140" s="11">
        <v>0</v>
      </c>
      <c r="G140" s="11">
        <v>5000</v>
      </c>
      <c r="H140" s="11">
        <v>0</v>
      </c>
      <c r="I140" s="11">
        <v>0</v>
      </c>
      <c r="J140" s="11">
        <v>0</v>
      </c>
      <c r="K140" s="11">
        <v>0</v>
      </c>
      <c r="L140" s="11">
        <v>0</v>
      </c>
      <c r="M140" s="12">
        <f t="shared" si="24"/>
        <v>5000</v>
      </c>
      <c r="N140" s="8"/>
    </row>
    <row r="141" spans="1:14" x14ac:dyDescent="0.25">
      <c r="A141" s="9">
        <v>342</v>
      </c>
      <c r="B141" s="14" t="s">
        <v>135</v>
      </c>
      <c r="C141" s="11">
        <v>0</v>
      </c>
      <c r="D141" s="11">
        <v>0</v>
      </c>
      <c r="E141" s="11">
        <v>0</v>
      </c>
      <c r="F141" s="11">
        <v>0</v>
      </c>
      <c r="G141" s="11">
        <v>0</v>
      </c>
      <c r="H141" s="11">
        <v>0</v>
      </c>
      <c r="I141" s="11">
        <v>0</v>
      </c>
      <c r="J141" s="11">
        <v>0</v>
      </c>
      <c r="K141" s="11">
        <v>0</v>
      </c>
      <c r="L141" s="11">
        <v>0</v>
      </c>
      <c r="M141" s="12">
        <f t="shared" si="24"/>
        <v>0</v>
      </c>
      <c r="N141" s="8"/>
    </row>
    <row r="142" spans="1:14" x14ac:dyDescent="0.25">
      <c r="A142" s="9">
        <v>343</v>
      </c>
      <c r="B142" s="14" t="s">
        <v>136</v>
      </c>
      <c r="C142" s="11">
        <v>0</v>
      </c>
      <c r="D142" s="11">
        <v>0</v>
      </c>
      <c r="E142" s="11">
        <v>0</v>
      </c>
      <c r="F142" s="11">
        <v>0</v>
      </c>
      <c r="G142" s="11">
        <v>0</v>
      </c>
      <c r="H142" s="11">
        <v>0</v>
      </c>
      <c r="I142" s="11">
        <v>0</v>
      </c>
      <c r="J142" s="11">
        <v>0</v>
      </c>
      <c r="K142" s="11">
        <v>0</v>
      </c>
      <c r="L142" s="11">
        <v>0</v>
      </c>
      <c r="M142" s="12">
        <f t="shared" si="24"/>
        <v>0</v>
      </c>
      <c r="N142" s="8"/>
    </row>
    <row r="143" spans="1:14" x14ac:dyDescent="0.25">
      <c r="A143" s="9">
        <v>344</v>
      </c>
      <c r="B143" s="14" t="s">
        <v>137</v>
      </c>
      <c r="C143" s="11">
        <v>0</v>
      </c>
      <c r="D143" s="11">
        <v>0</v>
      </c>
      <c r="E143" s="11">
        <v>0</v>
      </c>
      <c r="F143" s="11">
        <v>0</v>
      </c>
      <c r="G143" s="11">
        <v>20000</v>
      </c>
      <c r="H143" s="11">
        <v>0</v>
      </c>
      <c r="I143" s="11">
        <v>0</v>
      </c>
      <c r="J143" s="11">
        <v>0</v>
      </c>
      <c r="K143" s="11">
        <v>0</v>
      </c>
      <c r="L143" s="11">
        <v>0</v>
      </c>
      <c r="M143" s="12">
        <f t="shared" si="24"/>
        <v>20000</v>
      </c>
      <c r="N143" s="8"/>
    </row>
    <row r="144" spans="1:14" x14ac:dyDescent="0.25">
      <c r="A144" s="9">
        <v>345</v>
      </c>
      <c r="B144" s="14" t="s">
        <v>138</v>
      </c>
      <c r="C144" s="11">
        <v>0</v>
      </c>
      <c r="D144" s="11">
        <v>0</v>
      </c>
      <c r="E144" s="11">
        <v>0</v>
      </c>
      <c r="F144" s="11">
        <v>0</v>
      </c>
      <c r="G144" s="11">
        <v>160500</v>
      </c>
      <c r="H144" s="11">
        <v>0</v>
      </c>
      <c r="I144" s="11">
        <v>0</v>
      </c>
      <c r="J144" s="11">
        <v>0</v>
      </c>
      <c r="K144" s="11">
        <v>0</v>
      </c>
      <c r="L144" s="11">
        <v>0</v>
      </c>
      <c r="M144" s="12">
        <f t="shared" si="24"/>
        <v>160500</v>
      </c>
      <c r="N144" s="8"/>
    </row>
    <row r="145" spans="1:14" x14ac:dyDescent="0.25">
      <c r="A145" s="9">
        <v>346</v>
      </c>
      <c r="B145" s="14" t="s">
        <v>139</v>
      </c>
      <c r="C145" s="11">
        <v>0</v>
      </c>
      <c r="D145" s="11">
        <v>0</v>
      </c>
      <c r="E145" s="11">
        <v>0</v>
      </c>
      <c r="F145" s="11">
        <v>0</v>
      </c>
      <c r="G145" s="11">
        <v>0</v>
      </c>
      <c r="H145" s="11">
        <v>0</v>
      </c>
      <c r="I145" s="11">
        <v>0</v>
      </c>
      <c r="J145" s="11">
        <v>0</v>
      </c>
      <c r="K145" s="11">
        <v>0</v>
      </c>
      <c r="L145" s="11">
        <v>0</v>
      </c>
      <c r="M145" s="12">
        <f t="shared" si="24"/>
        <v>0</v>
      </c>
      <c r="N145" s="8"/>
    </row>
    <row r="146" spans="1:14" x14ac:dyDescent="0.25">
      <c r="A146" s="9">
        <v>347</v>
      </c>
      <c r="B146" s="14" t="s">
        <v>140</v>
      </c>
      <c r="C146" s="11">
        <v>0</v>
      </c>
      <c r="D146" s="11">
        <v>0</v>
      </c>
      <c r="E146" s="11">
        <v>0</v>
      </c>
      <c r="F146" s="11">
        <v>0</v>
      </c>
      <c r="G146" s="11">
        <v>11000</v>
      </c>
      <c r="H146" s="11">
        <v>0</v>
      </c>
      <c r="I146" s="11">
        <v>0</v>
      </c>
      <c r="J146" s="11">
        <v>0</v>
      </c>
      <c r="K146" s="11">
        <v>0</v>
      </c>
      <c r="L146" s="11">
        <v>0</v>
      </c>
      <c r="M146" s="12">
        <f t="shared" si="24"/>
        <v>11000</v>
      </c>
      <c r="N146" s="8"/>
    </row>
    <row r="147" spans="1:14" x14ac:dyDescent="0.25">
      <c r="A147" s="9">
        <v>348</v>
      </c>
      <c r="B147" s="14" t="s">
        <v>141</v>
      </c>
      <c r="C147" s="11">
        <v>0</v>
      </c>
      <c r="D147" s="11">
        <v>0</v>
      </c>
      <c r="E147" s="11">
        <v>0</v>
      </c>
      <c r="F147" s="11">
        <v>0</v>
      </c>
      <c r="G147" s="11">
        <v>0</v>
      </c>
      <c r="H147" s="11">
        <v>0</v>
      </c>
      <c r="I147" s="11">
        <v>0</v>
      </c>
      <c r="J147" s="11">
        <v>0</v>
      </c>
      <c r="K147" s="11">
        <v>0</v>
      </c>
      <c r="L147" s="11">
        <v>0</v>
      </c>
      <c r="M147" s="12">
        <f t="shared" si="24"/>
        <v>0</v>
      </c>
      <c r="N147" s="8"/>
    </row>
    <row r="148" spans="1:14" x14ac:dyDescent="0.25">
      <c r="A148" s="9">
        <v>349</v>
      </c>
      <c r="B148" s="14" t="s">
        <v>142</v>
      </c>
      <c r="C148" s="11">
        <v>0</v>
      </c>
      <c r="D148" s="11">
        <v>0</v>
      </c>
      <c r="E148" s="11">
        <v>0</v>
      </c>
      <c r="F148" s="11">
        <v>0</v>
      </c>
      <c r="G148" s="11">
        <v>0</v>
      </c>
      <c r="H148" s="11">
        <v>0</v>
      </c>
      <c r="I148" s="11">
        <v>0</v>
      </c>
      <c r="J148" s="11">
        <v>0</v>
      </c>
      <c r="K148" s="11">
        <v>0</v>
      </c>
      <c r="L148" s="11">
        <v>0</v>
      </c>
      <c r="M148" s="12">
        <f t="shared" si="24"/>
        <v>0</v>
      </c>
      <c r="N148" s="8"/>
    </row>
    <row r="149" spans="1:14" ht="30" x14ac:dyDescent="0.25">
      <c r="A149" s="5">
        <v>3500</v>
      </c>
      <c r="B149" s="6" t="s">
        <v>143</v>
      </c>
      <c r="C149" s="7">
        <f t="shared" ref="C149:N149" si="26">SUM(C150:C158)</f>
        <v>0</v>
      </c>
      <c r="D149" s="7">
        <f>SUM(D150:D158)</f>
        <v>0</v>
      </c>
      <c r="E149" s="7">
        <f t="shared" si="26"/>
        <v>0</v>
      </c>
      <c r="F149" s="7">
        <f t="shared" si="26"/>
        <v>0</v>
      </c>
      <c r="G149" s="7">
        <f t="shared" si="26"/>
        <v>287500</v>
      </c>
      <c r="H149" s="7">
        <f t="shared" si="26"/>
        <v>0</v>
      </c>
      <c r="I149" s="7">
        <f t="shared" si="26"/>
        <v>0</v>
      </c>
      <c r="J149" s="7">
        <f t="shared" si="26"/>
        <v>0</v>
      </c>
      <c r="K149" s="7">
        <f t="shared" si="26"/>
        <v>0</v>
      </c>
      <c r="L149" s="7">
        <f t="shared" si="26"/>
        <v>0</v>
      </c>
      <c r="M149" s="7">
        <f t="shared" si="24"/>
        <v>287500</v>
      </c>
      <c r="N149" s="16">
        <f t="shared" si="26"/>
        <v>0</v>
      </c>
    </row>
    <row r="150" spans="1:14" x14ac:dyDescent="0.25">
      <c r="A150" s="9">
        <v>351</v>
      </c>
      <c r="B150" s="14" t="s">
        <v>144</v>
      </c>
      <c r="C150" s="11">
        <v>0</v>
      </c>
      <c r="D150" s="11">
        <v>0</v>
      </c>
      <c r="E150" s="11">
        <v>0</v>
      </c>
      <c r="F150" s="11">
        <v>0</v>
      </c>
      <c r="G150" s="11">
        <v>0</v>
      </c>
      <c r="H150" s="11">
        <v>0</v>
      </c>
      <c r="I150" s="11">
        <v>0</v>
      </c>
      <c r="J150" s="11">
        <v>0</v>
      </c>
      <c r="K150" s="11">
        <v>0</v>
      </c>
      <c r="L150" s="11">
        <v>0</v>
      </c>
      <c r="M150" s="12">
        <f t="shared" si="24"/>
        <v>0</v>
      </c>
      <c r="N150" s="8"/>
    </row>
    <row r="151" spans="1:14" ht="25.5" x14ac:dyDescent="0.25">
      <c r="A151" s="9">
        <v>352</v>
      </c>
      <c r="B151" s="14" t="s">
        <v>145</v>
      </c>
      <c r="C151" s="11">
        <v>0</v>
      </c>
      <c r="D151" s="11">
        <v>0</v>
      </c>
      <c r="E151" s="11">
        <v>0</v>
      </c>
      <c r="F151" s="11">
        <v>0</v>
      </c>
      <c r="G151" s="11">
        <v>9500</v>
      </c>
      <c r="H151" s="11">
        <v>0</v>
      </c>
      <c r="I151" s="11">
        <v>0</v>
      </c>
      <c r="J151" s="11">
        <v>0</v>
      </c>
      <c r="K151" s="11">
        <v>0</v>
      </c>
      <c r="L151" s="11">
        <v>0</v>
      </c>
      <c r="M151" s="12">
        <f t="shared" si="24"/>
        <v>9500</v>
      </c>
      <c r="N151" s="8"/>
    </row>
    <row r="152" spans="1:14" ht="25.5" x14ac:dyDescent="0.25">
      <c r="A152" s="9">
        <v>353</v>
      </c>
      <c r="B152" s="14" t="s">
        <v>146</v>
      </c>
      <c r="C152" s="11">
        <v>0</v>
      </c>
      <c r="D152" s="11">
        <v>0</v>
      </c>
      <c r="E152" s="11">
        <v>0</v>
      </c>
      <c r="F152" s="11">
        <v>0</v>
      </c>
      <c r="G152" s="11">
        <v>25000</v>
      </c>
      <c r="H152" s="11">
        <v>0</v>
      </c>
      <c r="I152" s="11">
        <v>0</v>
      </c>
      <c r="J152" s="11">
        <v>0</v>
      </c>
      <c r="K152" s="11">
        <v>0</v>
      </c>
      <c r="L152" s="11">
        <v>0</v>
      </c>
      <c r="M152" s="12">
        <f t="shared" si="24"/>
        <v>25000</v>
      </c>
      <c r="N152" s="8"/>
    </row>
    <row r="153" spans="1:14" ht="25.5" x14ac:dyDescent="0.25">
      <c r="A153" s="9">
        <v>354</v>
      </c>
      <c r="B153" s="14" t="s">
        <v>147</v>
      </c>
      <c r="C153" s="11">
        <v>0</v>
      </c>
      <c r="D153" s="11">
        <v>0</v>
      </c>
      <c r="E153" s="11">
        <v>0</v>
      </c>
      <c r="F153" s="11">
        <v>0</v>
      </c>
      <c r="G153" s="11">
        <v>0</v>
      </c>
      <c r="H153" s="11">
        <v>0</v>
      </c>
      <c r="I153" s="11">
        <v>0</v>
      </c>
      <c r="J153" s="11">
        <v>0</v>
      </c>
      <c r="K153" s="11">
        <v>0</v>
      </c>
      <c r="L153" s="11">
        <v>0</v>
      </c>
      <c r="M153" s="12">
        <f t="shared" si="24"/>
        <v>0</v>
      </c>
      <c r="N153" s="8"/>
    </row>
    <row r="154" spans="1:14" x14ac:dyDescent="0.25">
      <c r="A154" s="9">
        <v>355</v>
      </c>
      <c r="B154" s="14" t="s">
        <v>148</v>
      </c>
      <c r="C154" s="11">
        <v>0</v>
      </c>
      <c r="D154" s="11">
        <v>0</v>
      </c>
      <c r="E154" s="11">
        <v>0</v>
      </c>
      <c r="F154" s="11">
        <v>0</v>
      </c>
      <c r="G154" s="11">
        <v>95000</v>
      </c>
      <c r="H154" s="11">
        <v>0</v>
      </c>
      <c r="I154" s="11">
        <v>0</v>
      </c>
      <c r="J154" s="11">
        <v>0</v>
      </c>
      <c r="K154" s="11">
        <v>0</v>
      </c>
      <c r="L154" s="11">
        <v>0</v>
      </c>
      <c r="M154" s="12">
        <f t="shared" si="24"/>
        <v>95000</v>
      </c>
      <c r="N154" s="8"/>
    </row>
    <row r="155" spans="1:14" x14ac:dyDescent="0.25">
      <c r="A155" s="9">
        <v>356</v>
      </c>
      <c r="B155" s="14" t="s">
        <v>149</v>
      </c>
      <c r="C155" s="11">
        <v>0</v>
      </c>
      <c r="D155" s="11">
        <v>0</v>
      </c>
      <c r="E155" s="11">
        <v>0</v>
      </c>
      <c r="F155" s="11">
        <v>0</v>
      </c>
      <c r="G155" s="11">
        <v>0</v>
      </c>
      <c r="H155" s="11">
        <v>0</v>
      </c>
      <c r="I155" s="11">
        <v>0</v>
      </c>
      <c r="J155" s="11">
        <v>0</v>
      </c>
      <c r="K155" s="11">
        <v>0</v>
      </c>
      <c r="L155" s="11">
        <v>0</v>
      </c>
      <c r="M155" s="12">
        <f t="shared" si="24"/>
        <v>0</v>
      </c>
      <c r="N155" s="8"/>
    </row>
    <row r="156" spans="1:14" ht="25.5" x14ac:dyDescent="0.25">
      <c r="A156" s="9">
        <v>357</v>
      </c>
      <c r="B156" s="14" t="s">
        <v>150</v>
      </c>
      <c r="C156" s="11">
        <v>0</v>
      </c>
      <c r="D156" s="11">
        <v>0</v>
      </c>
      <c r="E156" s="11">
        <v>0</v>
      </c>
      <c r="F156" s="11">
        <v>0</v>
      </c>
      <c r="G156" s="11">
        <v>120000</v>
      </c>
      <c r="H156" s="11">
        <v>0</v>
      </c>
      <c r="I156" s="11">
        <v>0</v>
      </c>
      <c r="J156" s="11">
        <v>0</v>
      </c>
      <c r="K156" s="11">
        <v>0</v>
      </c>
      <c r="L156" s="11">
        <v>0</v>
      </c>
      <c r="M156" s="12">
        <f t="shared" si="24"/>
        <v>120000</v>
      </c>
      <c r="N156" s="8"/>
    </row>
    <row r="157" spans="1:14" x14ac:dyDescent="0.25">
      <c r="A157" s="9">
        <v>358</v>
      </c>
      <c r="B157" s="14" t="s">
        <v>151</v>
      </c>
      <c r="C157" s="11">
        <v>0</v>
      </c>
      <c r="D157" s="11">
        <v>0</v>
      </c>
      <c r="E157" s="11">
        <v>0</v>
      </c>
      <c r="F157" s="11">
        <v>0</v>
      </c>
      <c r="G157" s="11">
        <v>36000</v>
      </c>
      <c r="H157" s="11">
        <v>0</v>
      </c>
      <c r="I157" s="11">
        <v>0</v>
      </c>
      <c r="J157" s="11">
        <v>0</v>
      </c>
      <c r="K157" s="11">
        <v>0</v>
      </c>
      <c r="L157" s="11">
        <v>0</v>
      </c>
      <c r="M157" s="12">
        <f t="shared" si="24"/>
        <v>36000</v>
      </c>
      <c r="N157" s="8"/>
    </row>
    <row r="158" spans="1:14" x14ac:dyDescent="0.25">
      <c r="A158" s="9">
        <v>359</v>
      </c>
      <c r="B158" s="14" t="s">
        <v>152</v>
      </c>
      <c r="C158" s="11">
        <v>0</v>
      </c>
      <c r="D158" s="11">
        <v>0</v>
      </c>
      <c r="E158" s="11">
        <v>0</v>
      </c>
      <c r="F158" s="11">
        <v>0</v>
      </c>
      <c r="G158" s="11">
        <v>2000</v>
      </c>
      <c r="H158" s="11">
        <v>0</v>
      </c>
      <c r="I158" s="11">
        <v>0</v>
      </c>
      <c r="J158" s="11">
        <v>0</v>
      </c>
      <c r="K158" s="11">
        <v>0</v>
      </c>
      <c r="L158" s="11">
        <v>0</v>
      </c>
      <c r="M158" s="12">
        <f t="shared" si="24"/>
        <v>2000</v>
      </c>
      <c r="N158" s="8"/>
    </row>
    <row r="159" spans="1:14" x14ac:dyDescent="0.25">
      <c r="A159" s="5">
        <v>3600</v>
      </c>
      <c r="B159" s="6" t="s">
        <v>153</v>
      </c>
      <c r="C159" s="7">
        <f t="shared" ref="C159:N159" si="27">SUM(C160:C166)</f>
        <v>0</v>
      </c>
      <c r="D159" s="7">
        <f>SUM(D160:D166)</f>
        <v>0</v>
      </c>
      <c r="E159" s="7">
        <f t="shared" si="27"/>
        <v>0</v>
      </c>
      <c r="F159" s="7">
        <f t="shared" si="27"/>
        <v>0</v>
      </c>
      <c r="G159" s="7">
        <f t="shared" si="27"/>
        <v>20100</v>
      </c>
      <c r="H159" s="7">
        <f t="shared" si="27"/>
        <v>0</v>
      </c>
      <c r="I159" s="7">
        <f t="shared" si="27"/>
        <v>0</v>
      </c>
      <c r="J159" s="7">
        <f t="shared" si="27"/>
        <v>0</v>
      </c>
      <c r="K159" s="7">
        <f t="shared" si="27"/>
        <v>0</v>
      </c>
      <c r="L159" s="7">
        <f t="shared" si="27"/>
        <v>0</v>
      </c>
      <c r="M159" s="7">
        <f t="shared" si="24"/>
        <v>20100</v>
      </c>
      <c r="N159" s="16">
        <f t="shared" si="27"/>
        <v>0</v>
      </c>
    </row>
    <row r="160" spans="1:14" ht="25.5" x14ac:dyDescent="0.25">
      <c r="A160" s="9">
        <v>361</v>
      </c>
      <c r="B160" s="14" t="s">
        <v>154</v>
      </c>
      <c r="C160" s="11">
        <v>0</v>
      </c>
      <c r="D160" s="11">
        <v>0</v>
      </c>
      <c r="E160" s="11">
        <v>0</v>
      </c>
      <c r="F160" s="11">
        <v>0</v>
      </c>
      <c r="G160" s="11">
        <v>19500</v>
      </c>
      <c r="H160" s="11">
        <v>0</v>
      </c>
      <c r="I160" s="11">
        <v>0</v>
      </c>
      <c r="J160" s="11">
        <v>0</v>
      </c>
      <c r="K160" s="11">
        <v>0</v>
      </c>
      <c r="L160" s="11">
        <v>0</v>
      </c>
      <c r="M160" s="12">
        <f t="shared" si="24"/>
        <v>19500</v>
      </c>
      <c r="N160" s="8"/>
    </row>
    <row r="161" spans="1:14" ht="25.5" x14ac:dyDescent="0.25">
      <c r="A161" s="9">
        <v>362</v>
      </c>
      <c r="B161" s="14" t="s">
        <v>155</v>
      </c>
      <c r="C161" s="11">
        <v>0</v>
      </c>
      <c r="D161" s="11">
        <v>0</v>
      </c>
      <c r="E161" s="11">
        <v>0</v>
      </c>
      <c r="F161" s="11">
        <v>0</v>
      </c>
      <c r="G161" s="11">
        <v>0</v>
      </c>
      <c r="H161" s="11">
        <v>0</v>
      </c>
      <c r="I161" s="11">
        <v>0</v>
      </c>
      <c r="J161" s="11">
        <v>0</v>
      </c>
      <c r="K161" s="11">
        <v>0</v>
      </c>
      <c r="L161" s="11">
        <v>0</v>
      </c>
      <c r="M161" s="12">
        <f t="shared" si="24"/>
        <v>0</v>
      </c>
      <c r="N161" s="8"/>
    </row>
    <row r="162" spans="1:14" ht="25.5" x14ac:dyDescent="0.25">
      <c r="A162" s="9">
        <v>363</v>
      </c>
      <c r="B162" s="14" t="s">
        <v>156</v>
      </c>
      <c r="C162" s="11">
        <v>0</v>
      </c>
      <c r="D162" s="11">
        <v>0</v>
      </c>
      <c r="E162" s="11">
        <v>0</v>
      </c>
      <c r="F162" s="11">
        <v>0</v>
      </c>
      <c r="G162" s="11">
        <v>0</v>
      </c>
      <c r="H162" s="11">
        <v>0</v>
      </c>
      <c r="I162" s="11">
        <v>0</v>
      </c>
      <c r="J162" s="11">
        <v>0</v>
      </c>
      <c r="K162" s="11">
        <v>0</v>
      </c>
      <c r="L162" s="11">
        <v>0</v>
      </c>
      <c r="M162" s="12">
        <f t="shared" si="24"/>
        <v>0</v>
      </c>
      <c r="N162" s="8"/>
    </row>
    <row r="163" spans="1:14" x14ac:dyDescent="0.25">
      <c r="A163" s="9">
        <v>364</v>
      </c>
      <c r="B163" s="14" t="s">
        <v>157</v>
      </c>
      <c r="C163" s="11">
        <v>0</v>
      </c>
      <c r="D163" s="11">
        <v>0</v>
      </c>
      <c r="E163" s="11">
        <v>0</v>
      </c>
      <c r="F163" s="11">
        <v>0</v>
      </c>
      <c r="G163" s="11">
        <v>600</v>
      </c>
      <c r="H163" s="11">
        <v>0</v>
      </c>
      <c r="I163" s="11">
        <v>0</v>
      </c>
      <c r="J163" s="11">
        <v>0</v>
      </c>
      <c r="K163" s="11">
        <v>0</v>
      </c>
      <c r="L163" s="11">
        <v>0</v>
      </c>
      <c r="M163" s="12">
        <f t="shared" si="24"/>
        <v>600</v>
      </c>
      <c r="N163" s="8"/>
    </row>
    <row r="164" spans="1:14" x14ac:dyDescent="0.25">
      <c r="A164" s="9">
        <v>365</v>
      </c>
      <c r="B164" s="14" t="s">
        <v>158</v>
      </c>
      <c r="C164" s="11">
        <v>0</v>
      </c>
      <c r="D164" s="11">
        <v>0</v>
      </c>
      <c r="E164" s="11">
        <v>0</v>
      </c>
      <c r="F164" s="11">
        <v>0</v>
      </c>
      <c r="G164" s="11">
        <v>0</v>
      </c>
      <c r="H164" s="11">
        <v>0</v>
      </c>
      <c r="I164" s="11">
        <v>0</v>
      </c>
      <c r="J164" s="11">
        <v>0</v>
      </c>
      <c r="K164" s="11">
        <v>0</v>
      </c>
      <c r="L164" s="11">
        <v>0</v>
      </c>
      <c r="M164" s="12">
        <f t="shared" si="24"/>
        <v>0</v>
      </c>
      <c r="N164" s="8"/>
    </row>
    <row r="165" spans="1:14" ht="25.5" x14ac:dyDescent="0.25">
      <c r="A165" s="9">
        <v>366</v>
      </c>
      <c r="B165" s="14" t="s">
        <v>159</v>
      </c>
      <c r="C165" s="11">
        <v>0</v>
      </c>
      <c r="D165" s="11">
        <v>0</v>
      </c>
      <c r="E165" s="11">
        <v>0</v>
      </c>
      <c r="F165" s="11">
        <v>0</v>
      </c>
      <c r="G165" s="11">
        <v>0</v>
      </c>
      <c r="H165" s="11">
        <v>0</v>
      </c>
      <c r="I165" s="11">
        <v>0</v>
      </c>
      <c r="J165" s="11">
        <v>0</v>
      </c>
      <c r="K165" s="11">
        <v>0</v>
      </c>
      <c r="L165" s="11">
        <v>0</v>
      </c>
      <c r="M165" s="12">
        <f t="shared" si="24"/>
        <v>0</v>
      </c>
      <c r="N165" s="8"/>
    </row>
    <row r="166" spans="1:14" x14ac:dyDescent="0.25">
      <c r="A166" s="9">
        <v>369</v>
      </c>
      <c r="B166" s="14" t="s">
        <v>160</v>
      </c>
      <c r="C166" s="11">
        <v>0</v>
      </c>
      <c r="D166" s="11">
        <v>0</v>
      </c>
      <c r="E166" s="11">
        <v>0</v>
      </c>
      <c r="F166" s="11">
        <v>0</v>
      </c>
      <c r="G166" s="11">
        <v>0</v>
      </c>
      <c r="H166" s="11">
        <v>0</v>
      </c>
      <c r="I166" s="11">
        <v>0</v>
      </c>
      <c r="J166" s="11">
        <v>0</v>
      </c>
      <c r="K166" s="11">
        <v>0</v>
      </c>
      <c r="L166" s="11">
        <v>0</v>
      </c>
      <c r="M166" s="12">
        <f t="shared" si="24"/>
        <v>0</v>
      </c>
      <c r="N166" s="8"/>
    </row>
    <row r="167" spans="1:14" x14ac:dyDescent="0.25">
      <c r="A167" s="5">
        <v>3700</v>
      </c>
      <c r="B167" s="6" t="s">
        <v>161</v>
      </c>
      <c r="C167" s="7">
        <f t="shared" ref="C167:N167" si="28">SUM(C168:C176)</f>
        <v>0</v>
      </c>
      <c r="D167" s="7">
        <f>SUM(D168:D176)</f>
        <v>0</v>
      </c>
      <c r="E167" s="7">
        <f t="shared" si="28"/>
        <v>0</v>
      </c>
      <c r="F167" s="7">
        <f t="shared" si="28"/>
        <v>0</v>
      </c>
      <c r="G167" s="7">
        <f t="shared" si="28"/>
        <v>122000</v>
      </c>
      <c r="H167" s="7">
        <f t="shared" si="28"/>
        <v>0</v>
      </c>
      <c r="I167" s="7">
        <f t="shared" si="28"/>
        <v>0</v>
      </c>
      <c r="J167" s="7">
        <f t="shared" si="28"/>
        <v>0</v>
      </c>
      <c r="K167" s="7">
        <f t="shared" si="28"/>
        <v>0</v>
      </c>
      <c r="L167" s="7">
        <f t="shared" si="28"/>
        <v>0</v>
      </c>
      <c r="M167" s="7">
        <f t="shared" si="24"/>
        <v>122000</v>
      </c>
      <c r="N167" s="16">
        <f t="shared" si="28"/>
        <v>0</v>
      </c>
    </row>
    <row r="168" spans="1:14" x14ac:dyDescent="0.25">
      <c r="A168" s="9">
        <v>371</v>
      </c>
      <c r="B168" s="14" t="s">
        <v>162</v>
      </c>
      <c r="C168" s="11">
        <v>0</v>
      </c>
      <c r="D168" s="11">
        <v>0</v>
      </c>
      <c r="E168" s="11">
        <v>0</v>
      </c>
      <c r="F168" s="11">
        <v>0</v>
      </c>
      <c r="G168" s="11">
        <v>0</v>
      </c>
      <c r="H168" s="11">
        <v>0</v>
      </c>
      <c r="I168" s="11">
        <v>0</v>
      </c>
      <c r="J168" s="11">
        <v>0</v>
      </c>
      <c r="K168" s="11">
        <v>0</v>
      </c>
      <c r="L168" s="11">
        <v>0</v>
      </c>
      <c r="M168" s="12">
        <f t="shared" si="24"/>
        <v>0</v>
      </c>
      <c r="N168" s="8"/>
    </row>
    <row r="169" spans="1:14" x14ac:dyDescent="0.25">
      <c r="A169" s="9">
        <v>372</v>
      </c>
      <c r="B169" s="14" t="s">
        <v>163</v>
      </c>
      <c r="C169" s="11">
        <v>0</v>
      </c>
      <c r="D169" s="11">
        <v>0</v>
      </c>
      <c r="E169" s="11">
        <v>0</v>
      </c>
      <c r="F169" s="11">
        <v>0</v>
      </c>
      <c r="G169" s="11">
        <v>1800</v>
      </c>
      <c r="H169" s="11">
        <v>0</v>
      </c>
      <c r="I169" s="11">
        <v>0</v>
      </c>
      <c r="J169" s="11">
        <v>0</v>
      </c>
      <c r="K169" s="11">
        <v>0</v>
      </c>
      <c r="L169" s="11">
        <v>0</v>
      </c>
      <c r="M169" s="12">
        <f t="shared" si="24"/>
        <v>1800</v>
      </c>
      <c r="N169" s="8"/>
    </row>
    <row r="170" spans="1:14" x14ac:dyDescent="0.25">
      <c r="A170" s="9">
        <v>373</v>
      </c>
      <c r="B170" s="14" t="s">
        <v>164</v>
      </c>
      <c r="C170" s="11">
        <v>0</v>
      </c>
      <c r="D170" s="11">
        <v>0</v>
      </c>
      <c r="E170" s="11">
        <v>0</v>
      </c>
      <c r="F170" s="11">
        <v>0</v>
      </c>
      <c r="G170" s="11">
        <v>0</v>
      </c>
      <c r="H170" s="11">
        <v>0</v>
      </c>
      <c r="I170" s="11">
        <v>0</v>
      </c>
      <c r="J170" s="11">
        <v>0</v>
      </c>
      <c r="K170" s="11">
        <v>0</v>
      </c>
      <c r="L170" s="11">
        <v>0</v>
      </c>
      <c r="M170" s="12">
        <f t="shared" si="24"/>
        <v>0</v>
      </c>
      <c r="N170" s="8"/>
    </row>
    <row r="171" spans="1:14" x14ac:dyDescent="0.25">
      <c r="A171" s="9">
        <v>374</v>
      </c>
      <c r="B171" s="14" t="s">
        <v>165</v>
      </c>
      <c r="C171" s="11">
        <v>0</v>
      </c>
      <c r="D171" s="11">
        <v>0</v>
      </c>
      <c r="E171" s="11">
        <v>0</v>
      </c>
      <c r="F171" s="11">
        <v>0</v>
      </c>
      <c r="G171" s="11">
        <v>0</v>
      </c>
      <c r="H171" s="11">
        <v>0</v>
      </c>
      <c r="I171" s="11">
        <v>0</v>
      </c>
      <c r="J171" s="11">
        <v>0</v>
      </c>
      <c r="K171" s="11">
        <v>0</v>
      </c>
      <c r="L171" s="11">
        <v>0</v>
      </c>
      <c r="M171" s="12">
        <f t="shared" si="24"/>
        <v>0</v>
      </c>
      <c r="N171" s="8"/>
    </row>
    <row r="172" spans="1:14" x14ac:dyDescent="0.25">
      <c r="A172" s="9">
        <v>375</v>
      </c>
      <c r="B172" s="14" t="s">
        <v>166</v>
      </c>
      <c r="C172" s="11">
        <v>0</v>
      </c>
      <c r="D172" s="11">
        <v>0</v>
      </c>
      <c r="E172" s="11">
        <v>0</v>
      </c>
      <c r="F172" s="11">
        <v>0</v>
      </c>
      <c r="G172" s="11">
        <v>120000</v>
      </c>
      <c r="H172" s="11">
        <v>0</v>
      </c>
      <c r="I172" s="11">
        <v>0</v>
      </c>
      <c r="J172" s="11">
        <v>0</v>
      </c>
      <c r="K172" s="11">
        <v>0</v>
      </c>
      <c r="L172" s="11">
        <v>0</v>
      </c>
      <c r="M172" s="12">
        <f t="shared" si="24"/>
        <v>120000</v>
      </c>
      <c r="N172" s="8"/>
    </row>
    <row r="173" spans="1:14" x14ac:dyDescent="0.25">
      <c r="A173" s="9">
        <v>376</v>
      </c>
      <c r="B173" s="14" t="s">
        <v>167</v>
      </c>
      <c r="C173" s="11">
        <v>0</v>
      </c>
      <c r="D173" s="11">
        <v>0</v>
      </c>
      <c r="E173" s="11">
        <v>0</v>
      </c>
      <c r="F173" s="11">
        <v>0</v>
      </c>
      <c r="G173" s="11">
        <v>0</v>
      </c>
      <c r="H173" s="11">
        <v>0</v>
      </c>
      <c r="I173" s="11">
        <v>0</v>
      </c>
      <c r="J173" s="11">
        <v>0</v>
      </c>
      <c r="K173" s="11">
        <v>0</v>
      </c>
      <c r="L173" s="11">
        <v>0</v>
      </c>
      <c r="M173" s="12">
        <f t="shared" si="24"/>
        <v>0</v>
      </c>
      <c r="N173" s="8"/>
    </row>
    <row r="174" spans="1:14" x14ac:dyDescent="0.25">
      <c r="A174" s="9">
        <v>377</v>
      </c>
      <c r="B174" s="14" t="s">
        <v>168</v>
      </c>
      <c r="C174" s="11">
        <v>0</v>
      </c>
      <c r="D174" s="11">
        <v>0</v>
      </c>
      <c r="E174" s="11">
        <v>0</v>
      </c>
      <c r="F174" s="11">
        <v>0</v>
      </c>
      <c r="G174" s="11">
        <v>0</v>
      </c>
      <c r="H174" s="11">
        <v>0</v>
      </c>
      <c r="I174" s="11">
        <v>0</v>
      </c>
      <c r="J174" s="11">
        <v>0</v>
      </c>
      <c r="K174" s="11">
        <v>0</v>
      </c>
      <c r="L174" s="11">
        <v>0</v>
      </c>
      <c r="M174" s="12">
        <f t="shared" si="24"/>
        <v>0</v>
      </c>
      <c r="N174" s="8"/>
    </row>
    <row r="175" spans="1:14" x14ac:dyDescent="0.25">
      <c r="A175" s="9">
        <v>378</v>
      </c>
      <c r="B175" s="14" t="s">
        <v>169</v>
      </c>
      <c r="C175" s="11">
        <v>0</v>
      </c>
      <c r="D175" s="11">
        <v>0</v>
      </c>
      <c r="E175" s="11">
        <v>0</v>
      </c>
      <c r="F175" s="11">
        <v>0</v>
      </c>
      <c r="G175" s="11">
        <v>0</v>
      </c>
      <c r="H175" s="11">
        <v>0</v>
      </c>
      <c r="I175" s="11">
        <v>0</v>
      </c>
      <c r="J175" s="11">
        <v>0</v>
      </c>
      <c r="K175" s="11">
        <v>0</v>
      </c>
      <c r="L175" s="11">
        <v>0</v>
      </c>
      <c r="M175" s="12">
        <f t="shared" si="24"/>
        <v>0</v>
      </c>
      <c r="N175" s="8"/>
    </row>
    <row r="176" spans="1:14" x14ac:dyDescent="0.25">
      <c r="A176" s="9">
        <v>379</v>
      </c>
      <c r="B176" s="14" t="s">
        <v>170</v>
      </c>
      <c r="C176" s="11">
        <v>0</v>
      </c>
      <c r="D176" s="11">
        <v>0</v>
      </c>
      <c r="E176" s="11">
        <v>0</v>
      </c>
      <c r="F176" s="11">
        <v>0</v>
      </c>
      <c r="G176" s="11">
        <v>200</v>
      </c>
      <c r="H176" s="11">
        <v>0</v>
      </c>
      <c r="I176" s="11">
        <v>0</v>
      </c>
      <c r="J176" s="11">
        <v>0</v>
      </c>
      <c r="K176" s="11">
        <v>0</v>
      </c>
      <c r="L176" s="11">
        <v>0</v>
      </c>
      <c r="M176" s="12">
        <f t="shared" si="24"/>
        <v>200</v>
      </c>
      <c r="N176" s="8"/>
    </row>
    <row r="177" spans="1:14" x14ac:dyDescent="0.25">
      <c r="A177" s="5">
        <v>3800</v>
      </c>
      <c r="B177" s="6" t="s">
        <v>171</v>
      </c>
      <c r="C177" s="7">
        <f t="shared" ref="C177:N177" si="29">SUM(C178:C182)</f>
        <v>0</v>
      </c>
      <c r="D177" s="7">
        <f>SUM(D178:D182)</f>
        <v>0</v>
      </c>
      <c r="E177" s="7">
        <f t="shared" si="29"/>
        <v>0</v>
      </c>
      <c r="F177" s="7">
        <f t="shared" si="29"/>
        <v>0</v>
      </c>
      <c r="G177" s="7">
        <f t="shared" si="29"/>
        <v>800000</v>
      </c>
      <c r="H177" s="7">
        <f t="shared" si="29"/>
        <v>0</v>
      </c>
      <c r="I177" s="7">
        <f t="shared" si="29"/>
        <v>0</v>
      </c>
      <c r="J177" s="7">
        <f t="shared" si="29"/>
        <v>0</v>
      </c>
      <c r="K177" s="7">
        <f t="shared" si="29"/>
        <v>0</v>
      </c>
      <c r="L177" s="7">
        <f t="shared" si="29"/>
        <v>0</v>
      </c>
      <c r="M177" s="7">
        <f t="shared" si="24"/>
        <v>800000</v>
      </c>
      <c r="N177" s="16">
        <f t="shared" si="29"/>
        <v>0</v>
      </c>
    </row>
    <row r="178" spans="1:14" x14ac:dyDescent="0.25">
      <c r="A178" s="9">
        <v>381</v>
      </c>
      <c r="B178" s="14" t="s">
        <v>172</v>
      </c>
      <c r="C178" s="11">
        <v>0</v>
      </c>
      <c r="D178" s="11">
        <v>0</v>
      </c>
      <c r="E178" s="11">
        <v>0</v>
      </c>
      <c r="F178" s="11">
        <v>0</v>
      </c>
      <c r="G178" s="11">
        <v>0</v>
      </c>
      <c r="H178" s="11">
        <v>0</v>
      </c>
      <c r="I178" s="11">
        <v>0</v>
      </c>
      <c r="J178" s="11">
        <v>0</v>
      </c>
      <c r="K178" s="11">
        <v>0</v>
      </c>
      <c r="L178" s="11">
        <v>0</v>
      </c>
      <c r="M178" s="12">
        <f t="shared" si="24"/>
        <v>0</v>
      </c>
      <c r="N178" s="8"/>
    </row>
    <row r="179" spans="1:14" x14ac:dyDescent="0.25">
      <c r="A179" s="9">
        <v>382</v>
      </c>
      <c r="B179" s="14" t="s">
        <v>173</v>
      </c>
      <c r="C179" s="11">
        <v>0</v>
      </c>
      <c r="D179" s="11">
        <v>0</v>
      </c>
      <c r="E179" s="11">
        <v>0</v>
      </c>
      <c r="F179" s="11">
        <v>0</v>
      </c>
      <c r="G179" s="11">
        <v>800000</v>
      </c>
      <c r="H179" s="11">
        <v>0</v>
      </c>
      <c r="I179" s="11">
        <v>0</v>
      </c>
      <c r="J179" s="11">
        <v>0</v>
      </c>
      <c r="K179" s="11">
        <v>0</v>
      </c>
      <c r="L179" s="11">
        <v>0</v>
      </c>
      <c r="M179" s="12">
        <f t="shared" si="24"/>
        <v>800000</v>
      </c>
      <c r="N179" s="8"/>
    </row>
    <row r="180" spans="1:14" x14ac:dyDescent="0.25">
      <c r="A180" s="9">
        <v>383</v>
      </c>
      <c r="B180" s="14" t="s">
        <v>174</v>
      </c>
      <c r="C180" s="11">
        <v>0</v>
      </c>
      <c r="D180" s="11">
        <v>0</v>
      </c>
      <c r="E180" s="11">
        <v>0</v>
      </c>
      <c r="F180" s="11">
        <v>0</v>
      </c>
      <c r="G180" s="11">
        <v>0</v>
      </c>
      <c r="H180" s="11">
        <v>0</v>
      </c>
      <c r="I180" s="11">
        <v>0</v>
      </c>
      <c r="J180" s="11">
        <v>0</v>
      </c>
      <c r="K180" s="11">
        <v>0</v>
      </c>
      <c r="L180" s="11">
        <v>0</v>
      </c>
      <c r="M180" s="12">
        <f t="shared" si="24"/>
        <v>0</v>
      </c>
      <c r="N180" s="8"/>
    </row>
    <row r="181" spans="1:14" x14ac:dyDescent="0.25">
      <c r="A181" s="9">
        <v>384</v>
      </c>
      <c r="B181" s="14" t="s">
        <v>175</v>
      </c>
      <c r="C181" s="11">
        <v>0</v>
      </c>
      <c r="D181" s="11">
        <v>0</v>
      </c>
      <c r="E181" s="11">
        <v>0</v>
      </c>
      <c r="F181" s="11">
        <v>0</v>
      </c>
      <c r="G181" s="11">
        <v>0</v>
      </c>
      <c r="H181" s="11">
        <v>0</v>
      </c>
      <c r="I181" s="11">
        <v>0</v>
      </c>
      <c r="J181" s="11">
        <v>0</v>
      </c>
      <c r="K181" s="11">
        <v>0</v>
      </c>
      <c r="L181" s="11">
        <v>0</v>
      </c>
      <c r="M181" s="12">
        <f t="shared" si="24"/>
        <v>0</v>
      </c>
      <c r="N181" s="8"/>
    </row>
    <row r="182" spans="1:14" x14ac:dyDescent="0.25">
      <c r="A182" s="9">
        <v>385</v>
      </c>
      <c r="B182" s="14" t="s">
        <v>176</v>
      </c>
      <c r="C182" s="11">
        <v>0</v>
      </c>
      <c r="D182" s="11">
        <v>0</v>
      </c>
      <c r="E182" s="11">
        <v>0</v>
      </c>
      <c r="F182" s="11">
        <v>0</v>
      </c>
      <c r="G182" s="11">
        <v>0</v>
      </c>
      <c r="H182" s="11">
        <v>0</v>
      </c>
      <c r="I182" s="11">
        <v>0</v>
      </c>
      <c r="J182" s="11">
        <v>0</v>
      </c>
      <c r="K182" s="11">
        <v>0</v>
      </c>
      <c r="L182" s="11">
        <v>0</v>
      </c>
      <c r="M182" s="12">
        <f t="shared" si="24"/>
        <v>0</v>
      </c>
      <c r="N182" s="8"/>
    </row>
    <row r="183" spans="1:14" x14ac:dyDescent="0.25">
      <c r="A183" s="5">
        <v>3900</v>
      </c>
      <c r="B183" s="6" t="s">
        <v>177</v>
      </c>
      <c r="C183" s="7">
        <f t="shared" ref="C183:N183" si="30">SUM(C184:C192)</f>
        <v>0</v>
      </c>
      <c r="D183" s="7">
        <f>SUM(D184:D192)</f>
        <v>0</v>
      </c>
      <c r="E183" s="7">
        <f t="shared" si="30"/>
        <v>0</v>
      </c>
      <c r="F183" s="7">
        <f t="shared" si="30"/>
        <v>0</v>
      </c>
      <c r="G183" s="7">
        <f t="shared" si="30"/>
        <v>1252000</v>
      </c>
      <c r="H183" s="7">
        <f t="shared" si="30"/>
        <v>0</v>
      </c>
      <c r="I183" s="7">
        <f t="shared" si="30"/>
        <v>0</v>
      </c>
      <c r="J183" s="7">
        <f t="shared" si="30"/>
        <v>0</v>
      </c>
      <c r="K183" s="7">
        <f t="shared" si="30"/>
        <v>0</v>
      </c>
      <c r="L183" s="7">
        <f t="shared" si="30"/>
        <v>0</v>
      </c>
      <c r="M183" s="7">
        <f t="shared" si="24"/>
        <v>1252000</v>
      </c>
      <c r="N183" s="16">
        <f t="shared" si="30"/>
        <v>0</v>
      </c>
    </row>
    <row r="184" spans="1:14" x14ac:dyDescent="0.25">
      <c r="A184" s="9">
        <v>391</v>
      </c>
      <c r="B184" s="14" t="s">
        <v>178</v>
      </c>
      <c r="C184" s="11">
        <v>0</v>
      </c>
      <c r="D184" s="11">
        <v>0</v>
      </c>
      <c r="E184" s="11">
        <v>0</v>
      </c>
      <c r="F184" s="11">
        <v>0</v>
      </c>
      <c r="G184" s="11">
        <v>2000</v>
      </c>
      <c r="H184" s="11">
        <v>0</v>
      </c>
      <c r="I184" s="11">
        <v>0</v>
      </c>
      <c r="J184" s="11">
        <v>0</v>
      </c>
      <c r="K184" s="11">
        <v>0</v>
      </c>
      <c r="L184" s="11">
        <v>0</v>
      </c>
      <c r="M184" s="12">
        <f t="shared" si="24"/>
        <v>2000</v>
      </c>
      <c r="N184" s="8"/>
    </row>
    <row r="185" spans="1:14" x14ac:dyDescent="0.25">
      <c r="A185" s="9">
        <v>392</v>
      </c>
      <c r="B185" s="14" t="s">
        <v>179</v>
      </c>
      <c r="C185" s="11">
        <v>0</v>
      </c>
      <c r="D185" s="11">
        <v>0</v>
      </c>
      <c r="E185" s="11">
        <v>0</v>
      </c>
      <c r="F185" s="11">
        <v>0</v>
      </c>
      <c r="G185" s="11">
        <v>230000</v>
      </c>
      <c r="H185" s="11">
        <v>0</v>
      </c>
      <c r="I185" s="11">
        <v>0</v>
      </c>
      <c r="J185" s="11">
        <v>0</v>
      </c>
      <c r="K185" s="11">
        <v>0</v>
      </c>
      <c r="L185" s="11">
        <v>0</v>
      </c>
      <c r="M185" s="12">
        <f t="shared" si="24"/>
        <v>230000</v>
      </c>
      <c r="N185" s="8"/>
    </row>
    <row r="186" spans="1:14" x14ac:dyDescent="0.25">
      <c r="A186" s="9">
        <v>393</v>
      </c>
      <c r="B186" s="14" t="s">
        <v>180</v>
      </c>
      <c r="C186" s="11">
        <v>0</v>
      </c>
      <c r="D186" s="11">
        <v>0</v>
      </c>
      <c r="E186" s="11">
        <v>0</v>
      </c>
      <c r="F186" s="11">
        <v>0</v>
      </c>
      <c r="G186" s="11">
        <v>1020000</v>
      </c>
      <c r="H186" s="11">
        <v>0</v>
      </c>
      <c r="I186" s="11">
        <v>0</v>
      </c>
      <c r="J186" s="11">
        <v>0</v>
      </c>
      <c r="K186" s="11">
        <v>0</v>
      </c>
      <c r="L186" s="11">
        <v>0</v>
      </c>
      <c r="M186" s="12">
        <f t="shared" si="24"/>
        <v>1020000</v>
      </c>
      <c r="N186" s="8"/>
    </row>
    <row r="187" spans="1:14" x14ac:dyDescent="0.25">
      <c r="A187" s="9">
        <v>394</v>
      </c>
      <c r="B187" s="14" t="s">
        <v>181</v>
      </c>
      <c r="C187" s="11">
        <v>0</v>
      </c>
      <c r="D187" s="11">
        <v>0</v>
      </c>
      <c r="E187" s="11">
        <v>0</v>
      </c>
      <c r="F187" s="11">
        <v>0</v>
      </c>
      <c r="G187" s="11">
        <v>0</v>
      </c>
      <c r="H187" s="11">
        <v>0</v>
      </c>
      <c r="I187" s="11">
        <v>0</v>
      </c>
      <c r="J187" s="11">
        <v>0</v>
      </c>
      <c r="K187" s="11">
        <v>0</v>
      </c>
      <c r="L187" s="11">
        <v>0</v>
      </c>
      <c r="M187" s="12">
        <f t="shared" si="24"/>
        <v>0</v>
      </c>
      <c r="N187" s="8"/>
    </row>
    <row r="188" spans="1:14" x14ac:dyDescent="0.25">
      <c r="A188" s="9">
        <v>395</v>
      </c>
      <c r="B188" s="14" t="s">
        <v>182</v>
      </c>
      <c r="C188" s="11">
        <v>0</v>
      </c>
      <c r="D188" s="11">
        <v>0</v>
      </c>
      <c r="E188" s="11">
        <v>0</v>
      </c>
      <c r="F188" s="11">
        <v>0</v>
      </c>
      <c r="G188" s="11">
        <v>0</v>
      </c>
      <c r="H188" s="11">
        <v>0</v>
      </c>
      <c r="I188" s="11">
        <v>0</v>
      </c>
      <c r="J188" s="11">
        <v>0</v>
      </c>
      <c r="K188" s="11">
        <v>0</v>
      </c>
      <c r="L188" s="11">
        <v>0</v>
      </c>
      <c r="M188" s="12">
        <f t="shared" si="24"/>
        <v>0</v>
      </c>
      <c r="N188" s="8"/>
    </row>
    <row r="189" spans="1:14" x14ac:dyDescent="0.25">
      <c r="A189" s="9">
        <v>396</v>
      </c>
      <c r="B189" s="14" t="s">
        <v>183</v>
      </c>
      <c r="C189" s="11">
        <v>0</v>
      </c>
      <c r="D189" s="11">
        <v>0</v>
      </c>
      <c r="E189" s="11">
        <v>0</v>
      </c>
      <c r="F189" s="11">
        <v>0</v>
      </c>
      <c r="G189" s="11">
        <v>0</v>
      </c>
      <c r="H189" s="11">
        <v>0</v>
      </c>
      <c r="I189" s="11">
        <v>0</v>
      </c>
      <c r="J189" s="11">
        <v>0</v>
      </c>
      <c r="K189" s="11">
        <v>0</v>
      </c>
      <c r="L189" s="11">
        <v>0</v>
      </c>
      <c r="M189" s="12">
        <f t="shared" si="24"/>
        <v>0</v>
      </c>
      <c r="N189" s="8"/>
    </row>
    <row r="190" spans="1:14" x14ac:dyDescent="0.25">
      <c r="A190" s="9">
        <v>397</v>
      </c>
      <c r="B190" s="14" t="s">
        <v>184</v>
      </c>
      <c r="C190" s="11">
        <v>0</v>
      </c>
      <c r="D190" s="11">
        <v>0</v>
      </c>
      <c r="E190" s="11">
        <v>0</v>
      </c>
      <c r="F190" s="11">
        <v>0</v>
      </c>
      <c r="G190" s="11">
        <v>0</v>
      </c>
      <c r="H190" s="11">
        <v>0</v>
      </c>
      <c r="I190" s="11">
        <v>0</v>
      </c>
      <c r="J190" s="11">
        <v>0</v>
      </c>
      <c r="K190" s="11">
        <v>0</v>
      </c>
      <c r="L190" s="11">
        <v>0</v>
      </c>
      <c r="M190" s="12">
        <f t="shared" si="24"/>
        <v>0</v>
      </c>
      <c r="N190" s="8"/>
    </row>
    <row r="191" spans="1:14" ht="25.5" x14ac:dyDescent="0.25">
      <c r="A191" s="9">
        <v>398</v>
      </c>
      <c r="B191" s="14" t="s">
        <v>185</v>
      </c>
      <c r="C191" s="11">
        <v>0</v>
      </c>
      <c r="D191" s="11">
        <v>0</v>
      </c>
      <c r="E191" s="11">
        <v>0</v>
      </c>
      <c r="F191" s="11">
        <v>0</v>
      </c>
      <c r="G191" s="11">
        <v>0</v>
      </c>
      <c r="H191" s="11">
        <v>0</v>
      </c>
      <c r="I191" s="11">
        <v>0</v>
      </c>
      <c r="J191" s="11">
        <v>0</v>
      </c>
      <c r="K191" s="11">
        <v>0</v>
      </c>
      <c r="L191" s="11">
        <v>0</v>
      </c>
      <c r="M191" s="12">
        <f t="shared" si="24"/>
        <v>0</v>
      </c>
      <c r="N191" s="8"/>
    </row>
    <row r="192" spans="1:14" x14ac:dyDescent="0.25">
      <c r="A192" s="9">
        <v>399</v>
      </c>
      <c r="B192" s="14" t="s">
        <v>186</v>
      </c>
      <c r="C192" s="11">
        <v>0</v>
      </c>
      <c r="D192" s="11">
        <v>0</v>
      </c>
      <c r="E192" s="11">
        <v>0</v>
      </c>
      <c r="F192" s="11">
        <v>0</v>
      </c>
      <c r="G192" s="11">
        <v>0</v>
      </c>
      <c r="H192" s="11">
        <v>0</v>
      </c>
      <c r="I192" s="11">
        <v>0</v>
      </c>
      <c r="J192" s="11">
        <v>0</v>
      </c>
      <c r="K192" s="11">
        <v>0</v>
      </c>
      <c r="L192" s="11">
        <v>0</v>
      </c>
      <c r="M192" s="12">
        <f t="shared" si="24"/>
        <v>0</v>
      </c>
      <c r="N192" s="8"/>
    </row>
    <row r="193" spans="1:14" ht="31.5" x14ac:dyDescent="0.25">
      <c r="A193" s="1">
        <v>4000</v>
      </c>
      <c r="B193" s="2" t="s">
        <v>187</v>
      </c>
      <c r="C193" s="3">
        <f t="shared" ref="C193:N193" si="31">C194+C204+C210+C220+C229+C233+C248+C240+C242</f>
        <v>0</v>
      </c>
      <c r="D193" s="3">
        <f>D194+D204+D210+D220+D229+D233+D248+D240+D242</f>
        <v>0</v>
      </c>
      <c r="E193" s="3">
        <f t="shared" si="31"/>
        <v>0</v>
      </c>
      <c r="F193" s="3">
        <f t="shared" si="31"/>
        <v>0</v>
      </c>
      <c r="G193" s="3">
        <f t="shared" si="31"/>
        <v>2380950</v>
      </c>
      <c r="H193" s="3">
        <f t="shared" si="31"/>
        <v>0</v>
      </c>
      <c r="I193" s="3">
        <f t="shared" si="31"/>
        <v>0</v>
      </c>
      <c r="J193" s="3">
        <f t="shared" si="31"/>
        <v>0</v>
      </c>
      <c r="K193" s="3">
        <f t="shared" si="31"/>
        <v>0</v>
      </c>
      <c r="L193" s="3">
        <f t="shared" si="31"/>
        <v>0</v>
      </c>
      <c r="M193" s="3">
        <f t="shared" si="24"/>
        <v>2380950</v>
      </c>
      <c r="N193" s="20">
        <f t="shared" si="31"/>
        <v>0</v>
      </c>
    </row>
    <row r="194" spans="1:14" ht="30" x14ac:dyDescent="0.25">
      <c r="A194" s="19">
        <v>4100</v>
      </c>
      <c r="B194" s="24" t="s">
        <v>188</v>
      </c>
      <c r="C194" s="7">
        <f>SUM(C195:C203)</f>
        <v>0</v>
      </c>
      <c r="D194" s="7">
        <f>SUM(D195:D203)</f>
        <v>0</v>
      </c>
      <c r="E194" s="7">
        <f t="shared" ref="E194:N194" si="32">SUM(E195:E203)</f>
        <v>0</v>
      </c>
      <c r="F194" s="7">
        <f t="shared" si="32"/>
        <v>0</v>
      </c>
      <c r="G194" s="7">
        <f t="shared" si="32"/>
        <v>0</v>
      </c>
      <c r="H194" s="7">
        <f t="shared" si="32"/>
        <v>0</v>
      </c>
      <c r="I194" s="7">
        <f t="shared" si="32"/>
        <v>0</v>
      </c>
      <c r="J194" s="7">
        <f t="shared" si="32"/>
        <v>0</v>
      </c>
      <c r="K194" s="7">
        <f t="shared" si="32"/>
        <v>0</v>
      </c>
      <c r="L194" s="7">
        <f t="shared" si="32"/>
        <v>0</v>
      </c>
      <c r="M194" s="7">
        <f t="shared" si="24"/>
        <v>0</v>
      </c>
      <c r="N194" s="16">
        <f t="shared" si="32"/>
        <v>0</v>
      </c>
    </row>
    <row r="195" spans="1:14" x14ac:dyDescent="0.25">
      <c r="A195" s="9">
        <v>411</v>
      </c>
      <c r="B195" s="14" t="s">
        <v>189</v>
      </c>
      <c r="C195" s="25">
        <v>0</v>
      </c>
      <c r="D195" s="25">
        <v>0</v>
      </c>
      <c r="E195" s="25">
        <v>0</v>
      </c>
      <c r="F195" s="25">
        <v>0</v>
      </c>
      <c r="G195" s="25">
        <v>0</v>
      </c>
      <c r="H195" s="25">
        <v>0</v>
      </c>
      <c r="I195" s="25">
        <v>0</v>
      </c>
      <c r="J195" s="25">
        <v>0</v>
      </c>
      <c r="K195" s="25">
        <v>0</v>
      </c>
      <c r="L195" s="25">
        <v>0</v>
      </c>
      <c r="M195" s="12">
        <f t="shared" si="24"/>
        <v>0</v>
      </c>
      <c r="N195" s="8"/>
    </row>
    <row r="196" spans="1:14" x14ac:dyDescent="0.25">
      <c r="A196" s="9">
        <v>412</v>
      </c>
      <c r="B196" s="14" t="s">
        <v>190</v>
      </c>
      <c r="C196" s="25">
        <v>0</v>
      </c>
      <c r="D196" s="25">
        <v>0</v>
      </c>
      <c r="E196" s="25">
        <v>0</v>
      </c>
      <c r="F196" s="25">
        <v>0</v>
      </c>
      <c r="G196" s="25">
        <v>0</v>
      </c>
      <c r="H196" s="25">
        <v>0</v>
      </c>
      <c r="I196" s="25">
        <v>0</v>
      </c>
      <c r="J196" s="25">
        <v>0</v>
      </c>
      <c r="K196" s="25">
        <v>0</v>
      </c>
      <c r="L196" s="25">
        <v>0</v>
      </c>
      <c r="M196" s="12">
        <f t="shared" si="24"/>
        <v>0</v>
      </c>
      <c r="N196" s="8"/>
    </row>
    <row r="197" spans="1:14" x14ac:dyDescent="0.25">
      <c r="A197" s="9">
        <v>413</v>
      </c>
      <c r="B197" s="14" t="s">
        <v>191</v>
      </c>
      <c r="C197" s="25">
        <v>0</v>
      </c>
      <c r="D197" s="25">
        <v>0</v>
      </c>
      <c r="E197" s="25">
        <v>0</v>
      </c>
      <c r="F197" s="25">
        <v>0</v>
      </c>
      <c r="G197" s="25">
        <v>0</v>
      </c>
      <c r="H197" s="25">
        <v>0</v>
      </c>
      <c r="I197" s="25">
        <v>0</v>
      </c>
      <c r="J197" s="25">
        <v>0</v>
      </c>
      <c r="K197" s="25">
        <v>0</v>
      </c>
      <c r="L197" s="25">
        <v>0</v>
      </c>
      <c r="M197" s="12">
        <f t="shared" si="24"/>
        <v>0</v>
      </c>
      <c r="N197" s="8"/>
    </row>
    <row r="198" spans="1:14" x14ac:dyDescent="0.25">
      <c r="A198" s="9">
        <v>414</v>
      </c>
      <c r="B198" s="14" t="s">
        <v>192</v>
      </c>
      <c r="C198" s="11">
        <v>0</v>
      </c>
      <c r="D198" s="11">
        <v>0</v>
      </c>
      <c r="E198" s="11">
        <v>0</v>
      </c>
      <c r="F198" s="11">
        <v>0</v>
      </c>
      <c r="G198" s="11">
        <v>0</v>
      </c>
      <c r="H198" s="11">
        <v>0</v>
      </c>
      <c r="I198" s="11">
        <v>0</v>
      </c>
      <c r="J198" s="11">
        <v>0</v>
      </c>
      <c r="K198" s="11">
        <v>0</v>
      </c>
      <c r="L198" s="11">
        <v>0</v>
      </c>
      <c r="M198" s="12">
        <f t="shared" si="24"/>
        <v>0</v>
      </c>
      <c r="N198" s="8"/>
    </row>
    <row r="199" spans="1:14" ht="25.5" x14ac:dyDescent="0.25">
      <c r="A199" s="9">
        <v>415</v>
      </c>
      <c r="B199" s="14" t="s">
        <v>193</v>
      </c>
      <c r="C199" s="11">
        <v>0</v>
      </c>
      <c r="D199" s="11">
        <v>0</v>
      </c>
      <c r="E199" s="11">
        <v>0</v>
      </c>
      <c r="F199" s="11">
        <v>0</v>
      </c>
      <c r="G199" s="11">
        <v>0</v>
      </c>
      <c r="H199" s="11">
        <v>0</v>
      </c>
      <c r="I199" s="11">
        <v>0</v>
      </c>
      <c r="J199" s="11">
        <v>0</v>
      </c>
      <c r="K199" s="11">
        <v>0</v>
      </c>
      <c r="L199" s="11">
        <v>0</v>
      </c>
      <c r="M199" s="12">
        <f t="shared" ref="M199:M262" si="33">SUM(C199:L199)</f>
        <v>0</v>
      </c>
      <c r="N199" s="8"/>
    </row>
    <row r="200" spans="1:14" ht="25.5" x14ac:dyDescent="0.25">
      <c r="A200" s="9">
        <v>416</v>
      </c>
      <c r="B200" s="14" t="s">
        <v>194</v>
      </c>
      <c r="C200" s="11">
        <v>0</v>
      </c>
      <c r="D200" s="11">
        <v>0</v>
      </c>
      <c r="E200" s="11">
        <v>0</v>
      </c>
      <c r="F200" s="11">
        <v>0</v>
      </c>
      <c r="G200" s="11">
        <v>0</v>
      </c>
      <c r="H200" s="11">
        <v>0</v>
      </c>
      <c r="I200" s="11">
        <v>0</v>
      </c>
      <c r="J200" s="11">
        <v>0</v>
      </c>
      <c r="K200" s="11">
        <v>0</v>
      </c>
      <c r="L200" s="11">
        <v>0</v>
      </c>
      <c r="M200" s="12">
        <f t="shared" si="33"/>
        <v>0</v>
      </c>
      <c r="N200" s="8"/>
    </row>
    <row r="201" spans="1:14" ht="25.5" x14ac:dyDescent="0.25">
      <c r="A201" s="9">
        <v>417</v>
      </c>
      <c r="B201" s="14" t="s">
        <v>195</v>
      </c>
      <c r="C201" s="11">
        <v>0</v>
      </c>
      <c r="D201" s="11">
        <v>0</v>
      </c>
      <c r="E201" s="11">
        <v>0</v>
      </c>
      <c r="F201" s="11">
        <v>0</v>
      </c>
      <c r="G201" s="11">
        <v>0</v>
      </c>
      <c r="H201" s="11">
        <v>0</v>
      </c>
      <c r="I201" s="11">
        <v>0</v>
      </c>
      <c r="J201" s="11">
        <v>0</v>
      </c>
      <c r="K201" s="11">
        <v>0</v>
      </c>
      <c r="L201" s="11">
        <v>0</v>
      </c>
      <c r="M201" s="12">
        <f t="shared" si="33"/>
        <v>0</v>
      </c>
      <c r="N201" s="8"/>
    </row>
    <row r="202" spans="1:14" ht="25.5" x14ac:dyDescent="0.25">
      <c r="A202" s="9">
        <v>418</v>
      </c>
      <c r="B202" s="14" t="s">
        <v>196</v>
      </c>
      <c r="C202" s="11">
        <v>0</v>
      </c>
      <c r="D202" s="11">
        <v>0</v>
      </c>
      <c r="E202" s="11">
        <v>0</v>
      </c>
      <c r="F202" s="11">
        <v>0</v>
      </c>
      <c r="G202" s="11">
        <v>0</v>
      </c>
      <c r="H202" s="11">
        <v>0</v>
      </c>
      <c r="I202" s="11">
        <v>0</v>
      </c>
      <c r="J202" s="11">
        <v>0</v>
      </c>
      <c r="K202" s="11">
        <v>0</v>
      </c>
      <c r="L202" s="11">
        <v>0</v>
      </c>
      <c r="M202" s="12">
        <f t="shared" si="33"/>
        <v>0</v>
      </c>
      <c r="N202" s="8"/>
    </row>
    <row r="203" spans="1:14" ht="25.5" x14ac:dyDescent="0.25">
      <c r="A203" s="9">
        <v>419</v>
      </c>
      <c r="B203" s="14" t="s">
        <v>197</v>
      </c>
      <c r="C203" s="11">
        <v>0</v>
      </c>
      <c r="D203" s="11">
        <v>0</v>
      </c>
      <c r="E203" s="11">
        <v>0</v>
      </c>
      <c r="F203" s="11">
        <v>0</v>
      </c>
      <c r="G203" s="11">
        <v>0</v>
      </c>
      <c r="H203" s="11">
        <v>0</v>
      </c>
      <c r="I203" s="11">
        <v>0</v>
      </c>
      <c r="J203" s="11">
        <v>0</v>
      </c>
      <c r="K203" s="11">
        <v>0</v>
      </c>
      <c r="L203" s="11">
        <v>0</v>
      </c>
      <c r="M203" s="12">
        <f t="shared" si="33"/>
        <v>0</v>
      </c>
      <c r="N203" s="8"/>
    </row>
    <row r="204" spans="1:14" x14ac:dyDescent="0.25">
      <c r="A204" s="5">
        <v>4200</v>
      </c>
      <c r="B204" s="6" t="s">
        <v>198</v>
      </c>
      <c r="C204" s="7">
        <f t="shared" ref="C204:L204" si="34">SUM(C205:C209)</f>
        <v>0</v>
      </c>
      <c r="D204" s="7">
        <f>SUM(D205:D209)</f>
        <v>0</v>
      </c>
      <c r="E204" s="7">
        <f t="shared" si="34"/>
        <v>0</v>
      </c>
      <c r="F204" s="7">
        <f t="shared" si="34"/>
        <v>0</v>
      </c>
      <c r="G204" s="7">
        <f t="shared" si="34"/>
        <v>1020000</v>
      </c>
      <c r="H204" s="7">
        <f t="shared" si="34"/>
        <v>0</v>
      </c>
      <c r="I204" s="7">
        <f t="shared" si="34"/>
        <v>0</v>
      </c>
      <c r="J204" s="7">
        <f t="shared" si="34"/>
        <v>0</v>
      </c>
      <c r="K204" s="7">
        <f t="shared" si="34"/>
        <v>0</v>
      </c>
      <c r="L204" s="7">
        <f t="shared" si="34"/>
        <v>0</v>
      </c>
      <c r="M204" s="7">
        <f t="shared" si="33"/>
        <v>1020000</v>
      </c>
      <c r="N204" s="15"/>
    </row>
    <row r="205" spans="1:14" ht="25.5" x14ac:dyDescent="0.25">
      <c r="A205" s="9">
        <v>421</v>
      </c>
      <c r="B205" s="14" t="s">
        <v>199</v>
      </c>
      <c r="C205" s="11">
        <v>0</v>
      </c>
      <c r="D205" s="11">
        <v>0</v>
      </c>
      <c r="E205" s="11">
        <v>0</v>
      </c>
      <c r="F205" s="11">
        <v>0</v>
      </c>
      <c r="G205" s="11">
        <v>1020000</v>
      </c>
      <c r="H205" s="11">
        <v>0</v>
      </c>
      <c r="I205" s="11">
        <v>0</v>
      </c>
      <c r="J205" s="11">
        <v>0</v>
      </c>
      <c r="K205" s="11">
        <v>0</v>
      </c>
      <c r="L205" s="11">
        <v>0</v>
      </c>
      <c r="M205" s="12">
        <f t="shared" si="33"/>
        <v>1020000</v>
      </c>
      <c r="N205" s="8"/>
    </row>
    <row r="206" spans="1:14" ht="25.5" x14ac:dyDescent="0.25">
      <c r="A206" s="9">
        <v>422</v>
      </c>
      <c r="B206" s="14" t="s">
        <v>200</v>
      </c>
      <c r="C206" s="11"/>
      <c r="D206" s="11">
        <v>0</v>
      </c>
      <c r="E206" s="11">
        <v>0</v>
      </c>
      <c r="F206" s="11">
        <v>0</v>
      </c>
      <c r="G206" s="11"/>
      <c r="H206" s="11">
        <v>0</v>
      </c>
      <c r="I206" s="11"/>
      <c r="J206" s="11">
        <v>0</v>
      </c>
      <c r="K206" s="11">
        <v>0</v>
      </c>
      <c r="L206" s="11">
        <v>0</v>
      </c>
      <c r="M206" s="12">
        <f t="shared" si="33"/>
        <v>0</v>
      </c>
      <c r="N206" s="8"/>
    </row>
    <row r="207" spans="1:14" ht="25.5" x14ac:dyDescent="0.25">
      <c r="A207" s="9">
        <v>423</v>
      </c>
      <c r="B207" s="14" t="s">
        <v>201</v>
      </c>
      <c r="C207" s="11">
        <v>0</v>
      </c>
      <c r="D207" s="11">
        <v>0</v>
      </c>
      <c r="E207" s="11">
        <v>0</v>
      </c>
      <c r="F207" s="11">
        <v>0</v>
      </c>
      <c r="G207" s="11">
        <v>0</v>
      </c>
      <c r="H207" s="11">
        <v>0</v>
      </c>
      <c r="I207" s="11">
        <v>0</v>
      </c>
      <c r="J207" s="11">
        <v>0</v>
      </c>
      <c r="K207" s="11">
        <v>0</v>
      </c>
      <c r="L207" s="11">
        <v>0</v>
      </c>
      <c r="M207" s="12">
        <f t="shared" si="33"/>
        <v>0</v>
      </c>
      <c r="N207" s="8"/>
    </row>
    <row r="208" spans="1:14" x14ac:dyDescent="0.25">
      <c r="A208" s="9">
        <v>424</v>
      </c>
      <c r="B208" s="14" t="s">
        <v>202</v>
      </c>
      <c r="C208" s="11">
        <v>0</v>
      </c>
      <c r="D208" s="11">
        <v>0</v>
      </c>
      <c r="E208" s="11">
        <v>0</v>
      </c>
      <c r="F208" s="11">
        <v>0</v>
      </c>
      <c r="G208" s="11">
        <v>0</v>
      </c>
      <c r="H208" s="11">
        <v>0</v>
      </c>
      <c r="I208" s="11">
        <v>0</v>
      </c>
      <c r="J208" s="11">
        <v>0</v>
      </c>
      <c r="K208" s="11">
        <v>0</v>
      </c>
      <c r="L208" s="11">
        <v>0</v>
      </c>
      <c r="M208" s="12">
        <f t="shared" si="33"/>
        <v>0</v>
      </c>
      <c r="N208" s="8"/>
    </row>
    <row r="209" spans="1:14" ht="25.5" x14ac:dyDescent="0.25">
      <c r="A209" s="9">
        <v>425</v>
      </c>
      <c r="B209" s="14" t="s">
        <v>203</v>
      </c>
      <c r="C209" s="11">
        <v>0</v>
      </c>
      <c r="D209" s="11">
        <v>0</v>
      </c>
      <c r="E209" s="11">
        <v>0</v>
      </c>
      <c r="F209" s="11">
        <v>0</v>
      </c>
      <c r="G209" s="11">
        <v>0</v>
      </c>
      <c r="H209" s="11">
        <v>0</v>
      </c>
      <c r="I209" s="11">
        <v>0</v>
      </c>
      <c r="J209" s="11">
        <v>0</v>
      </c>
      <c r="K209" s="11">
        <v>0</v>
      </c>
      <c r="L209" s="11">
        <v>0</v>
      </c>
      <c r="M209" s="12">
        <f t="shared" si="33"/>
        <v>0</v>
      </c>
      <c r="N209" s="8"/>
    </row>
    <row r="210" spans="1:14" x14ac:dyDescent="0.25">
      <c r="A210" s="5">
        <v>4300</v>
      </c>
      <c r="B210" s="6" t="s">
        <v>204</v>
      </c>
      <c r="C210" s="7">
        <f t="shared" ref="C210:N210" si="35">SUM(C211:C219)</f>
        <v>0</v>
      </c>
      <c r="D210" s="7">
        <f>SUM(D211:D219)</f>
        <v>0</v>
      </c>
      <c r="E210" s="7">
        <f t="shared" si="35"/>
        <v>0</v>
      </c>
      <c r="F210" s="7">
        <f t="shared" si="35"/>
        <v>0</v>
      </c>
      <c r="G210" s="7">
        <f t="shared" si="35"/>
        <v>0</v>
      </c>
      <c r="H210" s="7">
        <f t="shared" si="35"/>
        <v>0</v>
      </c>
      <c r="I210" s="7">
        <f t="shared" si="35"/>
        <v>0</v>
      </c>
      <c r="J210" s="7">
        <f t="shared" si="35"/>
        <v>0</v>
      </c>
      <c r="K210" s="7">
        <f t="shared" si="35"/>
        <v>0</v>
      </c>
      <c r="L210" s="7">
        <f t="shared" si="35"/>
        <v>0</v>
      </c>
      <c r="M210" s="7">
        <f t="shared" si="33"/>
        <v>0</v>
      </c>
      <c r="N210" s="16">
        <f t="shared" si="35"/>
        <v>0</v>
      </c>
    </row>
    <row r="211" spans="1:14" x14ac:dyDescent="0.25">
      <c r="A211" s="9">
        <v>431</v>
      </c>
      <c r="B211" s="14" t="s">
        <v>205</v>
      </c>
      <c r="C211" s="11">
        <v>0</v>
      </c>
      <c r="D211" s="11">
        <v>0</v>
      </c>
      <c r="E211" s="11">
        <v>0</v>
      </c>
      <c r="F211" s="11">
        <v>0</v>
      </c>
      <c r="G211" s="11">
        <v>0</v>
      </c>
      <c r="H211" s="11">
        <v>0</v>
      </c>
      <c r="I211" s="11">
        <v>0</v>
      </c>
      <c r="J211" s="11">
        <v>0</v>
      </c>
      <c r="K211" s="11">
        <v>0</v>
      </c>
      <c r="L211" s="11">
        <v>0</v>
      </c>
      <c r="M211" s="12">
        <f t="shared" si="33"/>
        <v>0</v>
      </c>
      <c r="N211" s="8"/>
    </row>
    <row r="212" spans="1:14" x14ac:dyDescent="0.25">
      <c r="A212" s="9">
        <v>432</v>
      </c>
      <c r="B212" s="14" t="s">
        <v>206</v>
      </c>
      <c r="C212" s="11">
        <v>0</v>
      </c>
      <c r="D212" s="11">
        <v>0</v>
      </c>
      <c r="E212" s="11">
        <v>0</v>
      </c>
      <c r="F212" s="11">
        <v>0</v>
      </c>
      <c r="G212" s="11">
        <v>0</v>
      </c>
      <c r="H212" s="11">
        <v>0</v>
      </c>
      <c r="I212" s="11">
        <v>0</v>
      </c>
      <c r="J212" s="11">
        <v>0</v>
      </c>
      <c r="K212" s="11">
        <v>0</v>
      </c>
      <c r="L212" s="11">
        <v>0</v>
      </c>
      <c r="M212" s="12">
        <f t="shared" si="33"/>
        <v>0</v>
      </c>
      <c r="N212" s="8"/>
    </row>
    <row r="213" spans="1:14" x14ac:dyDescent="0.25">
      <c r="A213" s="9">
        <v>433</v>
      </c>
      <c r="B213" s="14" t="s">
        <v>207</v>
      </c>
      <c r="C213" s="11">
        <v>0</v>
      </c>
      <c r="D213" s="11">
        <v>0</v>
      </c>
      <c r="E213" s="11">
        <v>0</v>
      </c>
      <c r="F213" s="11">
        <v>0</v>
      </c>
      <c r="G213" s="11">
        <v>0</v>
      </c>
      <c r="H213" s="11">
        <v>0</v>
      </c>
      <c r="I213" s="11">
        <v>0</v>
      </c>
      <c r="J213" s="11">
        <v>0</v>
      </c>
      <c r="K213" s="11">
        <v>0</v>
      </c>
      <c r="L213" s="11">
        <v>0</v>
      </c>
      <c r="M213" s="12">
        <f t="shared" si="33"/>
        <v>0</v>
      </c>
      <c r="N213" s="8"/>
    </row>
    <row r="214" spans="1:14" x14ac:dyDescent="0.25">
      <c r="A214" s="9">
        <v>434</v>
      </c>
      <c r="B214" s="14" t="s">
        <v>208</v>
      </c>
      <c r="C214" s="11">
        <v>0</v>
      </c>
      <c r="D214" s="11">
        <v>0</v>
      </c>
      <c r="E214" s="11">
        <v>0</v>
      </c>
      <c r="F214" s="11">
        <v>0</v>
      </c>
      <c r="G214" s="11">
        <v>0</v>
      </c>
      <c r="H214" s="11">
        <v>0</v>
      </c>
      <c r="I214" s="11">
        <v>0</v>
      </c>
      <c r="J214" s="11">
        <v>0</v>
      </c>
      <c r="K214" s="11">
        <v>0</v>
      </c>
      <c r="L214" s="11">
        <v>0</v>
      </c>
      <c r="M214" s="12">
        <f t="shared" si="33"/>
        <v>0</v>
      </c>
      <c r="N214" s="8"/>
    </row>
    <row r="215" spans="1:14" x14ac:dyDescent="0.25">
      <c r="A215" s="9">
        <v>435</v>
      </c>
      <c r="B215" s="14" t="s">
        <v>209</v>
      </c>
      <c r="C215" s="11">
        <v>0</v>
      </c>
      <c r="D215" s="11">
        <v>0</v>
      </c>
      <c r="E215" s="11">
        <v>0</v>
      </c>
      <c r="F215" s="11">
        <v>0</v>
      </c>
      <c r="G215" s="11">
        <v>0</v>
      </c>
      <c r="H215" s="11">
        <v>0</v>
      </c>
      <c r="I215" s="11">
        <v>0</v>
      </c>
      <c r="J215" s="11">
        <v>0</v>
      </c>
      <c r="K215" s="11">
        <v>0</v>
      </c>
      <c r="L215" s="11">
        <v>0</v>
      </c>
      <c r="M215" s="12">
        <f t="shared" si="33"/>
        <v>0</v>
      </c>
      <c r="N215" s="8"/>
    </row>
    <row r="216" spans="1:14" x14ac:dyDescent="0.25">
      <c r="A216" s="9">
        <v>436</v>
      </c>
      <c r="B216" s="14" t="s">
        <v>210</v>
      </c>
      <c r="C216" s="11">
        <v>0</v>
      </c>
      <c r="D216" s="11">
        <v>0</v>
      </c>
      <c r="E216" s="11">
        <v>0</v>
      </c>
      <c r="F216" s="11">
        <v>0</v>
      </c>
      <c r="G216" s="11">
        <v>0</v>
      </c>
      <c r="H216" s="11">
        <v>0</v>
      </c>
      <c r="I216" s="11">
        <v>0</v>
      </c>
      <c r="J216" s="11">
        <v>0</v>
      </c>
      <c r="K216" s="11">
        <v>0</v>
      </c>
      <c r="L216" s="11">
        <v>0</v>
      </c>
      <c r="M216" s="12">
        <f t="shared" si="33"/>
        <v>0</v>
      </c>
      <c r="N216" s="8"/>
    </row>
    <row r="217" spans="1:14" x14ac:dyDescent="0.25">
      <c r="A217" s="9">
        <v>437</v>
      </c>
      <c r="B217" s="14" t="s">
        <v>211</v>
      </c>
      <c r="C217" s="11">
        <v>0</v>
      </c>
      <c r="D217" s="11">
        <v>0</v>
      </c>
      <c r="E217" s="11">
        <v>0</v>
      </c>
      <c r="F217" s="11">
        <v>0</v>
      </c>
      <c r="G217" s="11">
        <v>0</v>
      </c>
      <c r="H217" s="11">
        <v>0</v>
      </c>
      <c r="I217" s="11">
        <v>0</v>
      </c>
      <c r="J217" s="11">
        <v>0</v>
      </c>
      <c r="K217" s="11">
        <v>0</v>
      </c>
      <c r="L217" s="11">
        <v>0</v>
      </c>
      <c r="M217" s="12">
        <f t="shared" si="33"/>
        <v>0</v>
      </c>
      <c r="N217" s="8"/>
    </row>
    <row r="218" spans="1:14" x14ac:dyDescent="0.25">
      <c r="A218" s="9">
        <v>438</v>
      </c>
      <c r="B218" s="14" t="s">
        <v>212</v>
      </c>
      <c r="C218" s="11">
        <v>0</v>
      </c>
      <c r="D218" s="11">
        <v>0</v>
      </c>
      <c r="E218" s="11">
        <v>0</v>
      </c>
      <c r="F218" s="11">
        <v>0</v>
      </c>
      <c r="G218" s="11">
        <v>0</v>
      </c>
      <c r="H218" s="11">
        <v>0</v>
      </c>
      <c r="I218" s="11">
        <v>0</v>
      </c>
      <c r="J218" s="11">
        <v>0</v>
      </c>
      <c r="K218" s="11">
        <v>0</v>
      </c>
      <c r="L218" s="11">
        <v>0</v>
      </c>
      <c r="M218" s="12">
        <f t="shared" si="33"/>
        <v>0</v>
      </c>
      <c r="N218" s="8"/>
    </row>
    <row r="219" spans="1:14" x14ac:dyDescent="0.25">
      <c r="A219" s="9">
        <v>439</v>
      </c>
      <c r="B219" s="14" t="s">
        <v>213</v>
      </c>
      <c r="C219" s="11">
        <v>0</v>
      </c>
      <c r="D219" s="11">
        <v>0</v>
      </c>
      <c r="E219" s="11">
        <v>0</v>
      </c>
      <c r="F219" s="11">
        <v>0</v>
      </c>
      <c r="G219" s="11">
        <v>0</v>
      </c>
      <c r="H219" s="11">
        <v>0</v>
      </c>
      <c r="I219" s="11">
        <v>0</v>
      </c>
      <c r="J219" s="11">
        <v>0</v>
      </c>
      <c r="K219" s="11">
        <v>0</v>
      </c>
      <c r="L219" s="11">
        <v>0</v>
      </c>
      <c r="M219" s="12">
        <f t="shared" si="33"/>
        <v>0</v>
      </c>
      <c r="N219" s="8"/>
    </row>
    <row r="220" spans="1:14" x14ac:dyDescent="0.25">
      <c r="A220" s="5">
        <v>4400</v>
      </c>
      <c r="B220" s="6" t="s">
        <v>214</v>
      </c>
      <c r="C220" s="7">
        <f t="shared" ref="C220:N220" si="36">SUM(C221:C228)</f>
        <v>0</v>
      </c>
      <c r="D220" s="7">
        <f>SUM(D221:D228)</f>
        <v>0</v>
      </c>
      <c r="E220" s="7">
        <f t="shared" si="36"/>
        <v>0</v>
      </c>
      <c r="F220" s="7">
        <f t="shared" si="36"/>
        <v>0</v>
      </c>
      <c r="G220" s="7">
        <f t="shared" si="36"/>
        <v>740000</v>
      </c>
      <c r="H220" s="7">
        <f t="shared" si="36"/>
        <v>0</v>
      </c>
      <c r="I220" s="7">
        <f t="shared" si="36"/>
        <v>0</v>
      </c>
      <c r="J220" s="7">
        <f t="shared" si="36"/>
        <v>0</v>
      </c>
      <c r="K220" s="7">
        <f t="shared" si="36"/>
        <v>0</v>
      </c>
      <c r="L220" s="7">
        <f t="shared" si="36"/>
        <v>0</v>
      </c>
      <c r="M220" s="7">
        <f t="shared" si="33"/>
        <v>740000</v>
      </c>
      <c r="N220" s="16">
        <f t="shared" si="36"/>
        <v>0</v>
      </c>
    </row>
    <row r="221" spans="1:14" x14ac:dyDescent="0.25">
      <c r="A221" s="9">
        <v>441</v>
      </c>
      <c r="B221" s="14" t="s">
        <v>215</v>
      </c>
      <c r="C221" s="11">
        <v>0</v>
      </c>
      <c r="D221" s="11">
        <v>0</v>
      </c>
      <c r="E221" s="11">
        <v>0</v>
      </c>
      <c r="F221" s="11">
        <v>0</v>
      </c>
      <c r="G221" s="11">
        <v>350000</v>
      </c>
      <c r="H221" s="11">
        <v>0</v>
      </c>
      <c r="I221" s="11">
        <v>0</v>
      </c>
      <c r="J221" s="11">
        <v>0</v>
      </c>
      <c r="K221" s="11">
        <v>0</v>
      </c>
      <c r="L221" s="11">
        <v>0</v>
      </c>
      <c r="M221" s="12">
        <f t="shared" si="33"/>
        <v>350000</v>
      </c>
      <c r="N221" s="8"/>
    </row>
    <row r="222" spans="1:14" x14ac:dyDescent="0.25">
      <c r="A222" s="9">
        <v>442</v>
      </c>
      <c r="B222" s="14" t="s">
        <v>216</v>
      </c>
      <c r="C222" s="11">
        <v>0</v>
      </c>
      <c r="D222" s="11">
        <v>0</v>
      </c>
      <c r="E222" s="11">
        <v>0</v>
      </c>
      <c r="F222" s="11">
        <v>0</v>
      </c>
      <c r="G222" s="11">
        <v>200000</v>
      </c>
      <c r="H222" s="11">
        <v>0</v>
      </c>
      <c r="I222" s="11">
        <v>0</v>
      </c>
      <c r="J222" s="11">
        <v>0</v>
      </c>
      <c r="K222" s="11">
        <v>0</v>
      </c>
      <c r="L222" s="11">
        <v>0</v>
      </c>
      <c r="M222" s="12">
        <f t="shared" si="33"/>
        <v>200000</v>
      </c>
      <c r="N222" s="8"/>
    </row>
    <row r="223" spans="1:14" x14ac:dyDescent="0.25">
      <c r="A223" s="9">
        <v>443</v>
      </c>
      <c r="B223" s="14" t="s">
        <v>217</v>
      </c>
      <c r="C223" s="11">
        <v>0</v>
      </c>
      <c r="D223" s="11">
        <v>0</v>
      </c>
      <c r="E223" s="11">
        <v>0</v>
      </c>
      <c r="F223" s="11">
        <v>0</v>
      </c>
      <c r="G223" s="11">
        <v>120000</v>
      </c>
      <c r="H223" s="11">
        <v>0</v>
      </c>
      <c r="I223" s="11">
        <v>0</v>
      </c>
      <c r="J223" s="11">
        <v>0</v>
      </c>
      <c r="K223" s="11">
        <v>0</v>
      </c>
      <c r="L223" s="11">
        <v>0</v>
      </c>
      <c r="M223" s="12">
        <f t="shared" si="33"/>
        <v>120000</v>
      </c>
      <c r="N223" s="8"/>
    </row>
    <row r="224" spans="1:14" x14ac:dyDescent="0.25">
      <c r="A224" s="9">
        <v>444</v>
      </c>
      <c r="B224" s="14" t="s">
        <v>218</v>
      </c>
      <c r="C224" s="11">
        <v>0</v>
      </c>
      <c r="D224" s="11">
        <v>0</v>
      </c>
      <c r="E224" s="11">
        <v>0</v>
      </c>
      <c r="F224" s="11">
        <v>0</v>
      </c>
      <c r="G224" s="11">
        <v>0</v>
      </c>
      <c r="H224" s="11">
        <v>0</v>
      </c>
      <c r="I224" s="11">
        <v>0</v>
      </c>
      <c r="J224" s="11">
        <v>0</v>
      </c>
      <c r="K224" s="11">
        <v>0</v>
      </c>
      <c r="L224" s="11">
        <v>0</v>
      </c>
      <c r="M224" s="12">
        <f t="shared" si="33"/>
        <v>0</v>
      </c>
      <c r="N224" s="8"/>
    </row>
    <row r="225" spans="1:14" x14ac:dyDescent="0.25">
      <c r="A225" s="9">
        <v>445</v>
      </c>
      <c r="B225" s="14" t="s">
        <v>219</v>
      </c>
      <c r="C225" s="11">
        <v>0</v>
      </c>
      <c r="D225" s="11">
        <v>0</v>
      </c>
      <c r="E225" s="11">
        <v>0</v>
      </c>
      <c r="F225" s="11">
        <v>0</v>
      </c>
      <c r="G225" s="11">
        <v>70000</v>
      </c>
      <c r="H225" s="11">
        <v>0</v>
      </c>
      <c r="I225" s="11">
        <v>0</v>
      </c>
      <c r="J225" s="11">
        <v>0</v>
      </c>
      <c r="K225" s="11">
        <v>0</v>
      </c>
      <c r="L225" s="11">
        <v>0</v>
      </c>
      <c r="M225" s="12">
        <f t="shared" si="33"/>
        <v>70000</v>
      </c>
      <c r="N225" s="8"/>
    </row>
    <row r="226" spans="1:14" x14ac:dyDescent="0.25">
      <c r="A226" s="9">
        <v>446</v>
      </c>
      <c r="B226" s="14" t="s">
        <v>220</v>
      </c>
      <c r="C226" s="11">
        <v>0</v>
      </c>
      <c r="D226" s="11">
        <v>0</v>
      </c>
      <c r="E226" s="11">
        <v>0</v>
      </c>
      <c r="F226" s="11">
        <v>0</v>
      </c>
      <c r="G226" s="11">
        <v>0</v>
      </c>
      <c r="H226" s="11">
        <v>0</v>
      </c>
      <c r="I226" s="11">
        <v>0</v>
      </c>
      <c r="J226" s="11">
        <v>0</v>
      </c>
      <c r="K226" s="11">
        <v>0</v>
      </c>
      <c r="L226" s="11">
        <v>0</v>
      </c>
      <c r="M226" s="12">
        <f t="shared" si="33"/>
        <v>0</v>
      </c>
      <c r="N226" s="8"/>
    </row>
    <row r="227" spans="1:14" x14ac:dyDescent="0.25">
      <c r="A227" s="9">
        <v>447</v>
      </c>
      <c r="B227" s="14" t="s">
        <v>221</v>
      </c>
      <c r="C227" s="11">
        <v>0</v>
      </c>
      <c r="D227" s="11">
        <v>0</v>
      </c>
      <c r="E227" s="11">
        <v>0</v>
      </c>
      <c r="F227" s="11">
        <v>0</v>
      </c>
      <c r="G227" s="11">
        <v>0</v>
      </c>
      <c r="H227" s="11">
        <v>0</v>
      </c>
      <c r="I227" s="11">
        <v>0</v>
      </c>
      <c r="J227" s="11">
        <v>0</v>
      </c>
      <c r="K227" s="11">
        <v>0</v>
      </c>
      <c r="L227" s="11">
        <v>0</v>
      </c>
      <c r="M227" s="12">
        <f t="shared" si="33"/>
        <v>0</v>
      </c>
      <c r="N227" s="8"/>
    </row>
    <row r="228" spans="1:14" x14ac:dyDescent="0.25">
      <c r="A228" s="9">
        <v>448</v>
      </c>
      <c r="B228" s="14" t="s">
        <v>222</v>
      </c>
      <c r="C228" s="11">
        <v>0</v>
      </c>
      <c r="D228" s="11">
        <v>0</v>
      </c>
      <c r="E228" s="11">
        <v>0</v>
      </c>
      <c r="F228" s="11">
        <v>0</v>
      </c>
      <c r="G228" s="11">
        <v>0</v>
      </c>
      <c r="H228" s="11">
        <v>0</v>
      </c>
      <c r="I228" s="11">
        <v>0</v>
      </c>
      <c r="J228" s="11">
        <v>0</v>
      </c>
      <c r="K228" s="11">
        <v>0</v>
      </c>
      <c r="L228" s="11">
        <v>0</v>
      </c>
      <c r="M228" s="12">
        <f t="shared" si="33"/>
        <v>0</v>
      </c>
      <c r="N228" s="8"/>
    </row>
    <row r="229" spans="1:14" x14ac:dyDescent="0.25">
      <c r="A229" s="5">
        <v>4500</v>
      </c>
      <c r="B229" s="6" t="s">
        <v>223</v>
      </c>
      <c r="C229" s="7">
        <f t="shared" ref="C229:N229" si="37">SUM(C230:C232)</f>
        <v>0</v>
      </c>
      <c r="D229" s="7">
        <f>SUM(D230:D232)</f>
        <v>0</v>
      </c>
      <c r="E229" s="7">
        <f t="shared" si="37"/>
        <v>0</v>
      </c>
      <c r="F229" s="7">
        <f t="shared" si="37"/>
        <v>0</v>
      </c>
      <c r="G229" s="7">
        <f t="shared" si="37"/>
        <v>620950</v>
      </c>
      <c r="H229" s="7">
        <f t="shared" si="37"/>
        <v>0</v>
      </c>
      <c r="I229" s="7">
        <f t="shared" si="37"/>
        <v>0</v>
      </c>
      <c r="J229" s="7">
        <f t="shared" si="37"/>
        <v>0</v>
      </c>
      <c r="K229" s="7">
        <f t="shared" si="37"/>
        <v>0</v>
      </c>
      <c r="L229" s="7">
        <f t="shared" si="37"/>
        <v>0</v>
      </c>
      <c r="M229" s="7">
        <f t="shared" si="33"/>
        <v>620950</v>
      </c>
      <c r="N229" s="16">
        <f t="shared" si="37"/>
        <v>0</v>
      </c>
    </row>
    <row r="230" spans="1:14" x14ac:dyDescent="0.25">
      <c r="A230" s="9">
        <v>451</v>
      </c>
      <c r="B230" s="14" t="s">
        <v>224</v>
      </c>
      <c r="C230" s="11">
        <v>0</v>
      </c>
      <c r="D230" s="11">
        <v>0</v>
      </c>
      <c r="E230" s="11">
        <v>0</v>
      </c>
      <c r="F230" s="11">
        <v>0</v>
      </c>
      <c r="G230" s="11">
        <v>0</v>
      </c>
      <c r="H230" s="11">
        <v>0</v>
      </c>
      <c r="I230" s="11">
        <v>0</v>
      </c>
      <c r="J230" s="11">
        <v>0</v>
      </c>
      <c r="K230" s="11">
        <v>0</v>
      </c>
      <c r="L230" s="11">
        <v>0</v>
      </c>
      <c r="M230" s="12">
        <f t="shared" si="33"/>
        <v>0</v>
      </c>
      <c r="N230" s="8"/>
    </row>
    <row r="231" spans="1:14" x14ac:dyDescent="0.25">
      <c r="A231" s="9">
        <v>452</v>
      </c>
      <c r="B231" s="14" t="s">
        <v>225</v>
      </c>
      <c r="C231" s="11">
        <v>0</v>
      </c>
      <c r="D231" s="11">
        <v>0</v>
      </c>
      <c r="E231" s="11">
        <v>0</v>
      </c>
      <c r="F231" s="11">
        <v>0</v>
      </c>
      <c r="G231" s="11">
        <v>620950</v>
      </c>
      <c r="H231" s="11">
        <v>0</v>
      </c>
      <c r="I231" s="11">
        <v>0</v>
      </c>
      <c r="J231" s="11">
        <v>0</v>
      </c>
      <c r="K231" s="11">
        <v>0</v>
      </c>
      <c r="L231" s="11">
        <v>0</v>
      </c>
      <c r="M231" s="12">
        <f t="shared" si="33"/>
        <v>620950</v>
      </c>
      <c r="N231" s="8"/>
    </row>
    <row r="232" spans="1:14" x14ac:dyDescent="0.25">
      <c r="A232" s="9">
        <v>459</v>
      </c>
      <c r="B232" s="14" t="s">
        <v>226</v>
      </c>
      <c r="C232" s="11">
        <v>0</v>
      </c>
      <c r="D232" s="11">
        <v>0</v>
      </c>
      <c r="E232" s="11">
        <v>0</v>
      </c>
      <c r="F232" s="11">
        <v>0</v>
      </c>
      <c r="G232" s="11">
        <v>0</v>
      </c>
      <c r="H232" s="11">
        <v>0</v>
      </c>
      <c r="I232" s="11">
        <v>0</v>
      </c>
      <c r="J232" s="11">
        <v>0</v>
      </c>
      <c r="K232" s="11">
        <v>0</v>
      </c>
      <c r="L232" s="11">
        <v>0</v>
      </c>
      <c r="M232" s="12">
        <f t="shared" si="33"/>
        <v>0</v>
      </c>
      <c r="N232" s="8"/>
    </row>
    <row r="233" spans="1:14" ht="30" x14ac:dyDescent="0.25">
      <c r="A233" s="5">
        <v>4600</v>
      </c>
      <c r="B233" s="18" t="s">
        <v>227</v>
      </c>
      <c r="C233" s="7">
        <f t="shared" ref="C233:N233" si="38">SUM(C234:C239)</f>
        <v>0</v>
      </c>
      <c r="D233" s="7">
        <f>SUM(D234:D239)</f>
        <v>0</v>
      </c>
      <c r="E233" s="7">
        <f t="shared" si="38"/>
        <v>0</v>
      </c>
      <c r="F233" s="7">
        <f t="shared" si="38"/>
        <v>0</v>
      </c>
      <c r="G233" s="7">
        <f t="shared" si="38"/>
        <v>0</v>
      </c>
      <c r="H233" s="7">
        <f t="shared" si="38"/>
        <v>0</v>
      </c>
      <c r="I233" s="7">
        <f t="shared" si="38"/>
        <v>0</v>
      </c>
      <c r="J233" s="7">
        <f t="shared" si="38"/>
        <v>0</v>
      </c>
      <c r="K233" s="7">
        <f t="shared" si="38"/>
        <v>0</v>
      </c>
      <c r="L233" s="7">
        <f t="shared" si="38"/>
        <v>0</v>
      </c>
      <c r="M233" s="7">
        <f t="shared" si="33"/>
        <v>0</v>
      </c>
      <c r="N233" s="16">
        <f t="shared" si="38"/>
        <v>0</v>
      </c>
    </row>
    <row r="234" spans="1:14" x14ac:dyDescent="0.25">
      <c r="A234" s="9">
        <v>461</v>
      </c>
      <c r="B234" s="14" t="s">
        <v>228</v>
      </c>
      <c r="C234" s="11">
        <v>0</v>
      </c>
      <c r="D234" s="11">
        <v>0</v>
      </c>
      <c r="E234" s="11">
        <v>0</v>
      </c>
      <c r="F234" s="11">
        <v>0</v>
      </c>
      <c r="G234" s="11">
        <v>0</v>
      </c>
      <c r="H234" s="11">
        <v>0</v>
      </c>
      <c r="I234" s="11">
        <v>0</v>
      </c>
      <c r="J234" s="11">
        <v>0</v>
      </c>
      <c r="K234" s="11">
        <v>0</v>
      </c>
      <c r="L234" s="11">
        <v>0</v>
      </c>
      <c r="M234" s="12">
        <f t="shared" si="33"/>
        <v>0</v>
      </c>
      <c r="N234" s="8"/>
    </row>
    <row r="235" spans="1:14" x14ac:dyDescent="0.25">
      <c r="A235" s="9">
        <v>462</v>
      </c>
      <c r="B235" s="14" t="s">
        <v>229</v>
      </c>
      <c r="C235" s="11">
        <v>0</v>
      </c>
      <c r="D235" s="11">
        <v>0</v>
      </c>
      <c r="E235" s="11">
        <v>0</v>
      </c>
      <c r="F235" s="11">
        <v>0</v>
      </c>
      <c r="G235" s="11">
        <v>0</v>
      </c>
      <c r="H235" s="11">
        <v>0</v>
      </c>
      <c r="I235" s="11">
        <v>0</v>
      </c>
      <c r="J235" s="11">
        <v>0</v>
      </c>
      <c r="K235" s="11">
        <v>0</v>
      </c>
      <c r="L235" s="11">
        <v>0</v>
      </c>
      <c r="M235" s="12">
        <f t="shared" si="33"/>
        <v>0</v>
      </c>
      <c r="N235" s="8"/>
    </row>
    <row r="236" spans="1:14" x14ac:dyDescent="0.25">
      <c r="A236" s="9">
        <v>463</v>
      </c>
      <c r="B236" s="14" t="s">
        <v>230</v>
      </c>
      <c r="C236" s="11">
        <v>0</v>
      </c>
      <c r="D236" s="11">
        <v>0</v>
      </c>
      <c r="E236" s="11">
        <v>0</v>
      </c>
      <c r="F236" s="11">
        <v>0</v>
      </c>
      <c r="G236" s="11">
        <v>0</v>
      </c>
      <c r="H236" s="11">
        <v>0</v>
      </c>
      <c r="I236" s="11">
        <v>0</v>
      </c>
      <c r="J236" s="11">
        <v>0</v>
      </c>
      <c r="K236" s="11">
        <v>0</v>
      </c>
      <c r="L236" s="11">
        <v>0</v>
      </c>
      <c r="M236" s="12">
        <f t="shared" si="33"/>
        <v>0</v>
      </c>
      <c r="N236" s="8"/>
    </row>
    <row r="237" spans="1:14" ht="25.5" x14ac:dyDescent="0.25">
      <c r="A237" s="9">
        <v>464</v>
      </c>
      <c r="B237" s="14" t="s">
        <v>231</v>
      </c>
      <c r="C237" s="11">
        <v>0</v>
      </c>
      <c r="D237" s="11">
        <v>0</v>
      </c>
      <c r="E237" s="11">
        <v>0</v>
      </c>
      <c r="F237" s="11">
        <v>0</v>
      </c>
      <c r="G237" s="11">
        <v>0</v>
      </c>
      <c r="H237" s="11">
        <v>0</v>
      </c>
      <c r="I237" s="11">
        <v>0</v>
      </c>
      <c r="J237" s="11">
        <v>0</v>
      </c>
      <c r="K237" s="11">
        <v>0</v>
      </c>
      <c r="L237" s="11">
        <v>0</v>
      </c>
      <c r="M237" s="12">
        <f t="shared" si="33"/>
        <v>0</v>
      </c>
      <c r="N237" s="8"/>
    </row>
    <row r="238" spans="1:14" ht="25.5" x14ac:dyDescent="0.25">
      <c r="A238" s="9">
        <v>465</v>
      </c>
      <c r="B238" s="14" t="s">
        <v>232</v>
      </c>
      <c r="C238" s="11">
        <v>0</v>
      </c>
      <c r="D238" s="11">
        <v>0</v>
      </c>
      <c r="E238" s="11">
        <v>0</v>
      </c>
      <c r="F238" s="11">
        <v>0</v>
      </c>
      <c r="G238" s="11">
        <v>0</v>
      </c>
      <c r="H238" s="11">
        <v>0</v>
      </c>
      <c r="I238" s="11">
        <v>0</v>
      </c>
      <c r="J238" s="11">
        <v>0</v>
      </c>
      <c r="K238" s="11">
        <v>0</v>
      </c>
      <c r="L238" s="11">
        <v>0</v>
      </c>
      <c r="M238" s="12">
        <f t="shared" si="33"/>
        <v>0</v>
      </c>
      <c r="N238" s="8"/>
    </row>
    <row r="239" spans="1:14" ht="25.5" x14ac:dyDescent="0.25">
      <c r="A239" s="9">
        <v>466</v>
      </c>
      <c r="B239" s="14" t="s">
        <v>233</v>
      </c>
      <c r="C239" s="11">
        <v>0</v>
      </c>
      <c r="D239" s="11">
        <v>0</v>
      </c>
      <c r="E239" s="11">
        <v>0</v>
      </c>
      <c r="F239" s="11">
        <v>0</v>
      </c>
      <c r="G239" s="11">
        <v>0</v>
      </c>
      <c r="H239" s="11">
        <v>0</v>
      </c>
      <c r="I239" s="11">
        <v>0</v>
      </c>
      <c r="J239" s="11">
        <v>0</v>
      </c>
      <c r="K239" s="11">
        <v>0</v>
      </c>
      <c r="L239" s="11">
        <v>0</v>
      </c>
      <c r="M239" s="12">
        <f t="shared" si="33"/>
        <v>0</v>
      </c>
      <c r="N239" s="8"/>
    </row>
    <row r="240" spans="1:14" x14ac:dyDescent="0.25">
      <c r="A240" s="5">
        <v>4700</v>
      </c>
      <c r="B240" s="6" t="s">
        <v>234</v>
      </c>
      <c r="C240" s="7">
        <f t="shared" ref="C240:N240" si="39">SUM(C241)</f>
        <v>0</v>
      </c>
      <c r="D240" s="7">
        <f t="shared" si="39"/>
        <v>0</v>
      </c>
      <c r="E240" s="7">
        <f t="shared" si="39"/>
        <v>0</v>
      </c>
      <c r="F240" s="7">
        <f t="shared" si="39"/>
        <v>0</v>
      </c>
      <c r="G240" s="7">
        <f t="shared" si="39"/>
        <v>0</v>
      </c>
      <c r="H240" s="7">
        <f t="shared" si="39"/>
        <v>0</v>
      </c>
      <c r="I240" s="7">
        <f t="shared" si="39"/>
        <v>0</v>
      </c>
      <c r="J240" s="7">
        <f t="shared" si="39"/>
        <v>0</v>
      </c>
      <c r="K240" s="7">
        <f t="shared" si="39"/>
        <v>0</v>
      </c>
      <c r="L240" s="7">
        <f t="shared" si="39"/>
        <v>0</v>
      </c>
      <c r="M240" s="7">
        <f t="shared" si="33"/>
        <v>0</v>
      </c>
      <c r="N240" s="26">
        <f t="shared" si="39"/>
        <v>0</v>
      </c>
    </row>
    <row r="241" spans="1:14" x14ac:dyDescent="0.25">
      <c r="A241" s="9">
        <v>471</v>
      </c>
      <c r="B241" s="14" t="s">
        <v>235</v>
      </c>
      <c r="C241" s="27">
        <v>0</v>
      </c>
      <c r="D241" s="27">
        <v>0</v>
      </c>
      <c r="E241" s="27">
        <v>0</v>
      </c>
      <c r="F241" s="27">
        <v>0</v>
      </c>
      <c r="G241" s="27">
        <v>0</v>
      </c>
      <c r="H241" s="27">
        <v>0</v>
      </c>
      <c r="I241" s="27">
        <v>0</v>
      </c>
      <c r="J241" s="27">
        <v>0</v>
      </c>
      <c r="K241" s="27">
        <v>0</v>
      </c>
      <c r="L241" s="27">
        <v>0</v>
      </c>
      <c r="M241" s="12">
        <f t="shared" si="33"/>
        <v>0</v>
      </c>
      <c r="N241" s="8"/>
    </row>
    <row r="242" spans="1:14" x14ac:dyDescent="0.25">
      <c r="A242" s="5">
        <v>4800</v>
      </c>
      <c r="B242" s="6" t="s">
        <v>236</v>
      </c>
      <c r="C242" s="7">
        <f t="shared" ref="C242:N242" si="40">SUM(C243:C247)</f>
        <v>0</v>
      </c>
      <c r="D242" s="7">
        <f>SUM(D243:D247)</f>
        <v>0</v>
      </c>
      <c r="E242" s="7">
        <f t="shared" si="40"/>
        <v>0</v>
      </c>
      <c r="F242" s="7">
        <f t="shared" si="40"/>
        <v>0</v>
      </c>
      <c r="G242" s="7">
        <f t="shared" si="40"/>
        <v>0</v>
      </c>
      <c r="H242" s="7">
        <f t="shared" si="40"/>
        <v>0</v>
      </c>
      <c r="I242" s="7">
        <f t="shared" si="40"/>
        <v>0</v>
      </c>
      <c r="J242" s="7">
        <f t="shared" si="40"/>
        <v>0</v>
      </c>
      <c r="K242" s="7">
        <f t="shared" si="40"/>
        <v>0</v>
      </c>
      <c r="L242" s="7">
        <f t="shared" si="40"/>
        <v>0</v>
      </c>
      <c r="M242" s="7">
        <f t="shared" si="33"/>
        <v>0</v>
      </c>
      <c r="N242" s="26">
        <f t="shared" si="40"/>
        <v>0</v>
      </c>
    </row>
    <row r="243" spans="1:14" x14ac:dyDescent="0.25">
      <c r="A243" s="9">
        <v>481</v>
      </c>
      <c r="B243" s="14" t="s">
        <v>237</v>
      </c>
      <c r="C243" s="11">
        <v>0</v>
      </c>
      <c r="D243" s="11">
        <v>0</v>
      </c>
      <c r="E243" s="11">
        <v>0</v>
      </c>
      <c r="F243" s="11">
        <v>0</v>
      </c>
      <c r="G243" s="11">
        <v>0</v>
      </c>
      <c r="H243" s="11">
        <v>0</v>
      </c>
      <c r="I243" s="11">
        <v>0</v>
      </c>
      <c r="J243" s="11">
        <v>0</v>
      </c>
      <c r="K243" s="11">
        <v>0</v>
      </c>
      <c r="L243" s="11">
        <v>0</v>
      </c>
      <c r="M243" s="12">
        <f t="shared" si="33"/>
        <v>0</v>
      </c>
      <c r="N243" s="28"/>
    </row>
    <row r="244" spans="1:14" x14ac:dyDescent="0.25">
      <c r="A244" s="9">
        <v>482</v>
      </c>
      <c r="B244" s="14" t="s">
        <v>238</v>
      </c>
      <c r="C244" s="11">
        <v>0</v>
      </c>
      <c r="D244" s="11">
        <v>0</v>
      </c>
      <c r="E244" s="11">
        <v>0</v>
      </c>
      <c r="F244" s="11">
        <v>0</v>
      </c>
      <c r="G244" s="11">
        <v>0</v>
      </c>
      <c r="H244" s="11">
        <v>0</v>
      </c>
      <c r="I244" s="11">
        <v>0</v>
      </c>
      <c r="J244" s="11">
        <v>0</v>
      </c>
      <c r="K244" s="11">
        <v>0</v>
      </c>
      <c r="L244" s="11">
        <v>0</v>
      </c>
      <c r="M244" s="12">
        <f t="shared" si="33"/>
        <v>0</v>
      </c>
      <c r="N244" s="8"/>
    </row>
    <row r="245" spans="1:14" x14ac:dyDescent="0.25">
      <c r="A245" s="9">
        <v>483</v>
      </c>
      <c r="B245" s="14" t="s">
        <v>239</v>
      </c>
      <c r="C245" s="11">
        <v>0</v>
      </c>
      <c r="D245" s="11">
        <v>0</v>
      </c>
      <c r="E245" s="11">
        <v>0</v>
      </c>
      <c r="F245" s="11">
        <v>0</v>
      </c>
      <c r="G245" s="11">
        <v>0</v>
      </c>
      <c r="H245" s="11">
        <v>0</v>
      </c>
      <c r="I245" s="11">
        <v>0</v>
      </c>
      <c r="J245" s="11">
        <v>0</v>
      </c>
      <c r="K245" s="11">
        <v>0</v>
      </c>
      <c r="L245" s="11">
        <v>0</v>
      </c>
      <c r="M245" s="12">
        <f t="shared" si="33"/>
        <v>0</v>
      </c>
      <c r="N245" s="28"/>
    </row>
    <row r="246" spans="1:14" x14ac:dyDescent="0.25">
      <c r="A246" s="9">
        <v>484</v>
      </c>
      <c r="B246" s="14" t="s">
        <v>240</v>
      </c>
      <c r="C246" s="11">
        <v>0</v>
      </c>
      <c r="D246" s="11">
        <v>0</v>
      </c>
      <c r="E246" s="11">
        <v>0</v>
      </c>
      <c r="F246" s="11">
        <v>0</v>
      </c>
      <c r="G246" s="11">
        <v>0</v>
      </c>
      <c r="H246" s="11">
        <v>0</v>
      </c>
      <c r="I246" s="11">
        <v>0</v>
      </c>
      <c r="J246" s="11">
        <v>0</v>
      </c>
      <c r="K246" s="11">
        <v>0</v>
      </c>
      <c r="L246" s="11">
        <v>0</v>
      </c>
      <c r="M246" s="12">
        <f t="shared" si="33"/>
        <v>0</v>
      </c>
      <c r="N246" s="28"/>
    </row>
    <row r="247" spans="1:14" x14ac:dyDescent="0.25">
      <c r="A247" s="9">
        <v>485</v>
      </c>
      <c r="B247" s="14" t="s">
        <v>241</v>
      </c>
      <c r="C247" s="11">
        <v>0</v>
      </c>
      <c r="D247" s="11">
        <v>0</v>
      </c>
      <c r="E247" s="11">
        <v>0</v>
      </c>
      <c r="F247" s="11">
        <v>0</v>
      </c>
      <c r="G247" s="11">
        <v>0</v>
      </c>
      <c r="H247" s="11">
        <v>0</v>
      </c>
      <c r="I247" s="11">
        <v>0</v>
      </c>
      <c r="J247" s="11">
        <v>0</v>
      </c>
      <c r="K247" s="11">
        <v>0</v>
      </c>
      <c r="L247" s="11">
        <v>0</v>
      </c>
      <c r="M247" s="12">
        <f t="shared" si="33"/>
        <v>0</v>
      </c>
      <c r="N247" s="28"/>
    </row>
    <row r="248" spans="1:14" x14ac:dyDescent="0.25">
      <c r="A248" s="5">
        <v>4900</v>
      </c>
      <c r="B248" s="6" t="s">
        <v>242</v>
      </c>
      <c r="C248" s="7">
        <f t="shared" ref="C248:L248" si="41">SUM(C249:C251)</f>
        <v>0</v>
      </c>
      <c r="D248" s="7">
        <f>SUM(D249:D251)</f>
        <v>0</v>
      </c>
      <c r="E248" s="7">
        <f t="shared" si="41"/>
        <v>0</v>
      </c>
      <c r="F248" s="7">
        <f t="shared" si="41"/>
        <v>0</v>
      </c>
      <c r="G248" s="7">
        <f t="shared" si="41"/>
        <v>0</v>
      </c>
      <c r="H248" s="7">
        <f t="shared" si="41"/>
        <v>0</v>
      </c>
      <c r="I248" s="7">
        <f t="shared" si="41"/>
        <v>0</v>
      </c>
      <c r="J248" s="7">
        <f t="shared" si="41"/>
        <v>0</v>
      </c>
      <c r="K248" s="7">
        <f t="shared" si="41"/>
        <v>0</v>
      </c>
      <c r="L248" s="7">
        <f t="shared" si="41"/>
        <v>0</v>
      </c>
      <c r="M248" s="7">
        <f t="shared" si="33"/>
        <v>0</v>
      </c>
      <c r="N248" s="15"/>
    </row>
    <row r="249" spans="1:14" x14ac:dyDescent="0.25">
      <c r="A249" s="29">
        <v>491</v>
      </c>
      <c r="B249" s="14" t="s">
        <v>243</v>
      </c>
      <c r="C249" s="27">
        <v>0</v>
      </c>
      <c r="D249" s="27">
        <v>0</v>
      </c>
      <c r="E249" s="27">
        <v>0</v>
      </c>
      <c r="F249" s="27">
        <v>0</v>
      </c>
      <c r="G249" s="27">
        <v>0</v>
      </c>
      <c r="H249" s="27">
        <v>0</v>
      </c>
      <c r="I249" s="27">
        <v>0</v>
      </c>
      <c r="J249" s="27">
        <v>0</v>
      </c>
      <c r="K249" s="27">
        <v>0</v>
      </c>
      <c r="L249" s="27">
        <v>0</v>
      </c>
      <c r="M249" s="12">
        <f t="shared" si="33"/>
        <v>0</v>
      </c>
      <c r="N249" s="8"/>
    </row>
    <row r="250" spans="1:14" x14ac:dyDescent="0.25">
      <c r="A250" s="29">
        <v>492</v>
      </c>
      <c r="B250" s="14" t="s">
        <v>244</v>
      </c>
      <c r="C250" s="27">
        <v>0</v>
      </c>
      <c r="D250" s="27">
        <v>0</v>
      </c>
      <c r="E250" s="27">
        <v>0</v>
      </c>
      <c r="F250" s="27">
        <v>0</v>
      </c>
      <c r="G250" s="27">
        <v>0</v>
      </c>
      <c r="H250" s="27">
        <v>0</v>
      </c>
      <c r="I250" s="27">
        <v>0</v>
      </c>
      <c r="J250" s="27">
        <v>0</v>
      </c>
      <c r="K250" s="27">
        <v>0</v>
      </c>
      <c r="L250" s="27">
        <v>0</v>
      </c>
      <c r="M250" s="12">
        <f t="shared" si="33"/>
        <v>0</v>
      </c>
      <c r="N250" s="8"/>
    </row>
    <row r="251" spans="1:14" x14ac:dyDescent="0.25">
      <c r="A251" s="29">
        <v>493</v>
      </c>
      <c r="B251" s="14" t="s">
        <v>245</v>
      </c>
      <c r="C251" s="27">
        <v>0</v>
      </c>
      <c r="D251" s="27">
        <v>0</v>
      </c>
      <c r="E251" s="27">
        <v>0</v>
      </c>
      <c r="F251" s="27">
        <v>0</v>
      </c>
      <c r="G251" s="27">
        <v>0</v>
      </c>
      <c r="H251" s="27">
        <v>0</v>
      </c>
      <c r="I251" s="27">
        <v>0</v>
      </c>
      <c r="J251" s="27">
        <v>0</v>
      </c>
      <c r="K251" s="27">
        <v>0</v>
      </c>
      <c r="L251" s="27">
        <v>0</v>
      </c>
      <c r="M251" s="12">
        <f t="shared" si="33"/>
        <v>0</v>
      </c>
      <c r="N251" s="8"/>
    </row>
    <row r="252" spans="1:14" ht="15.75" x14ac:dyDescent="0.25">
      <c r="A252" s="1">
        <v>5000</v>
      </c>
      <c r="B252" s="2" t="s">
        <v>246</v>
      </c>
      <c r="C252" s="3">
        <f t="shared" ref="C252:N252" si="42">C253+C260+C265+C268+C275+C277+C286+C296+C301</f>
        <v>0</v>
      </c>
      <c r="D252" s="3">
        <f>D253+D260+D265+D268+D275+D277+D286+D296+D301</f>
        <v>0</v>
      </c>
      <c r="E252" s="3">
        <f t="shared" si="42"/>
        <v>0</v>
      </c>
      <c r="F252" s="3">
        <f t="shared" si="42"/>
        <v>269352</v>
      </c>
      <c r="G252" s="3">
        <f t="shared" si="42"/>
        <v>0</v>
      </c>
      <c r="H252" s="3">
        <f t="shared" si="42"/>
        <v>0</v>
      </c>
      <c r="I252" s="3">
        <f t="shared" si="42"/>
        <v>50000</v>
      </c>
      <c r="J252" s="3">
        <f t="shared" si="42"/>
        <v>7361</v>
      </c>
      <c r="K252" s="3">
        <f t="shared" si="42"/>
        <v>0</v>
      </c>
      <c r="L252" s="3">
        <f t="shared" si="42"/>
        <v>0</v>
      </c>
      <c r="M252" s="3">
        <f t="shared" si="33"/>
        <v>326713</v>
      </c>
      <c r="N252" s="20">
        <f t="shared" si="42"/>
        <v>0</v>
      </c>
    </row>
    <row r="253" spans="1:14" x14ac:dyDescent="0.25">
      <c r="A253" s="5">
        <v>5100</v>
      </c>
      <c r="B253" s="6" t="s">
        <v>247</v>
      </c>
      <c r="C253" s="7">
        <f>SUM(C254:C259)</f>
        <v>0</v>
      </c>
      <c r="D253" s="7">
        <f>SUM(D254:D259)</f>
        <v>0</v>
      </c>
      <c r="E253" s="7">
        <f t="shared" ref="E253:N253" si="43">SUM(E254:E259)</f>
        <v>0</v>
      </c>
      <c r="F253" s="7">
        <f t="shared" si="43"/>
        <v>0</v>
      </c>
      <c r="G253" s="7">
        <f t="shared" si="43"/>
        <v>0</v>
      </c>
      <c r="H253" s="7">
        <f t="shared" si="43"/>
        <v>0</v>
      </c>
      <c r="I253" s="7">
        <f t="shared" si="43"/>
        <v>50000</v>
      </c>
      <c r="J253" s="7">
        <f t="shared" si="43"/>
        <v>7361</v>
      </c>
      <c r="K253" s="7">
        <f t="shared" si="43"/>
        <v>0</v>
      </c>
      <c r="L253" s="7">
        <f t="shared" si="43"/>
        <v>0</v>
      </c>
      <c r="M253" s="7">
        <f t="shared" si="33"/>
        <v>57361</v>
      </c>
      <c r="N253" s="16">
        <f t="shared" si="43"/>
        <v>0</v>
      </c>
    </row>
    <row r="254" spans="1:14" x14ac:dyDescent="0.25">
      <c r="A254" s="9">
        <v>511</v>
      </c>
      <c r="B254" s="14" t="s">
        <v>248</v>
      </c>
      <c r="C254" s="11">
        <v>0</v>
      </c>
      <c r="D254" s="11">
        <v>0</v>
      </c>
      <c r="E254" s="11">
        <v>0</v>
      </c>
      <c r="F254" s="11">
        <v>0</v>
      </c>
      <c r="G254" s="11">
        <v>0</v>
      </c>
      <c r="H254" s="11">
        <v>0</v>
      </c>
      <c r="I254" s="11">
        <v>50000</v>
      </c>
      <c r="J254" s="11">
        <v>7361</v>
      </c>
      <c r="K254" s="11">
        <v>0</v>
      </c>
      <c r="L254" s="11">
        <v>0</v>
      </c>
      <c r="M254" s="12">
        <f t="shared" si="33"/>
        <v>57361</v>
      </c>
      <c r="N254" s="8"/>
    </row>
    <row r="255" spans="1:14" x14ac:dyDescent="0.25">
      <c r="A255" s="9">
        <v>512</v>
      </c>
      <c r="B255" s="14" t="s">
        <v>249</v>
      </c>
      <c r="C255" s="11">
        <v>0</v>
      </c>
      <c r="D255" s="11">
        <v>0</v>
      </c>
      <c r="E255" s="11">
        <v>0</v>
      </c>
      <c r="F255" s="11">
        <v>0</v>
      </c>
      <c r="G255" s="11">
        <v>0</v>
      </c>
      <c r="H255" s="11">
        <v>0</v>
      </c>
      <c r="I255" s="11">
        <v>0</v>
      </c>
      <c r="J255" s="11">
        <v>0</v>
      </c>
      <c r="K255" s="11">
        <v>0</v>
      </c>
      <c r="L255" s="11">
        <v>0</v>
      </c>
      <c r="M255" s="12">
        <f t="shared" si="33"/>
        <v>0</v>
      </c>
      <c r="N255" s="8"/>
    </row>
    <row r="256" spans="1:14" x14ac:dyDescent="0.25">
      <c r="A256" s="9">
        <v>513</v>
      </c>
      <c r="B256" s="14" t="s">
        <v>250</v>
      </c>
      <c r="C256" s="11">
        <v>0</v>
      </c>
      <c r="D256" s="11">
        <v>0</v>
      </c>
      <c r="E256" s="11">
        <v>0</v>
      </c>
      <c r="F256" s="11">
        <v>0</v>
      </c>
      <c r="G256" s="11">
        <v>0</v>
      </c>
      <c r="H256" s="11">
        <v>0</v>
      </c>
      <c r="I256" s="11">
        <v>0</v>
      </c>
      <c r="J256" s="11">
        <v>0</v>
      </c>
      <c r="K256" s="11">
        <v>0</v>
      </c>
      <c r="L256" s="11">
        <v>0</v>
      </c>
      <c r="M256" s="12">
        <f t="shared" si="33"/>
        <v>0</v>
      </c>
      <c r="N256" s="8"/>
    </row>
    <row r="257" spans="1:14" x14ac:dyDescent="0.25">
      <c r="A257" s="9">
        <v>514</v>
      </c>
      <c r="B257" s="14" t="s">
        <v>251</v>
      </c>
      <c r="C257" s="11">
        <v>0</v>
      </c>
      <c r="D257" s="11">
        <v>0</v>
      </c>
      <c r="E257" s="11">
        <v>0</v>
      </c>
      <c r="F257" s="11">
        <v>0</v>
      </c>
      <c r="G257" s="11">
        <v>0</v>
      </c>
      <c r="H257" s="11">
        <v>0</v>
      </c>
      <c r="I257" s="11">
        <v>0</v>
      </c>
      <c r="J257" s="11">
        <v>0</v>
      </c>
      <c r="K257" s="11">
        <v>0</v>
      </c>
      <c r="L257" s="11">
        <v>0</v>
      </c>
      <c r="M257" s="12">
        <f t="shared" si="33"/>
        <v>0</v>
      </c>
      <c r="N257" s="8"/>
    </row>
    <row r="258" spans="1:14" x14ac:dyDescent="0.25">
      <c r="A258" s="9">
        <v>515</v>
      </c>
      <c r="B258" s="14" t="s">
        <v>252</v>
      </c>
      <c r="C258" s="11">
        <v>0</v>
      </c>
      <c r="D258" s="11">
        <v>0</v>
      </c>
      <c r="E258" s="11">
        <v>0</v>
      </c>
      <c r="F258" s="11">
        <v>0</v>
      </c>
      <c r="G258" s="11">
        <v>0</v>
      </c>
      <c r="H258" s="11">
        <v>0</v>
      </c>
      <c r="I258" s="11">
        <v>0</v>
      </c>
      <c r="J258" s="11">
        <v>0</v>
      </c>
      <c r="K258" s="11">
        <v>0</v>
      </c>
      <c r="L258" s="11">
        <v>0</v>
      </c>
      <c r="M258" s="12">
        <f t="shared" si="33"/>
        <v>0</v>
      </c>
      <c r="N258" s="8"/>
    </row>
    <row r="259" spans="1:14" x14ac:dyDescent="0.25">
      <c r="A259" s="9">
        <v>519</v>
      </c>
      <c r="B259" s="14" t="s">
        <v>253</v>
      </c>
      <c r="C259" s="11">
        <v>0</v>
      </c>
      <c r="D259" s="11">
        <v>0</v>
      </c>
      <c r="E259" s="11">
        <v>0</v>
      </c>
      <c r="F259" s="11">
        <v>0</v>
      </c>
      <c r="G259" s="11">
        <v>0</v>
      </c>
      <c r="H259" s="11">
        <v>0</v>
      </c>
      <c r="I259" s="11">
        <v>0</v>
      </c>
      <c r="J259" s="11">
        <v>0</v>
      </c>
      <c r="K259" s="11">
        <v>0</v>
      </c>
      <c r="L259" s="11">
        <v>0</v>
      </c>
      <c r="M259" s="12">
        <f t="shared" si="33"/>
        <v>0</v>
      </c>
      <c r="N259" s="8"/>
    </row>
    <row r="260" spans="1:14" x14ac:dyDescent="0.25">
      <c r="A260" s="5">
        <v>5200</v>
      </c>
      <c r="B260" s="6" t="s">
        <v>254</v>
      </c>
      <c r="C260" s="7">
        <f t="shared" ref="C260:N260" si="44">SUM(C261:C264)</f>
        <v>0</v>
      </c>
      <c r="D260" s="7">
        <f>SUM(D261:D264)</f>
        <v>0</v>
      </c>
      <c r="E260" s="7">
        <f t="shared" si="44"/>
        <v>0</v>
      </c>
      <c r="F260" s="7">
        <f t="shared" si="44"/>
        <v>269352</v>
      </c>
      <c r="G260" s="7">
        <f t="shared" si="44"/>
        <v>0</v>
      </c>
      <c r="H260" s="7">
        <f t="shared" si="44"/>
        <v>0</v>
      </c>
      <c r="I260" s="7">
        <f t="shared" si="44"/>
        <v>0</v>
      </c>
      <c r="J260" s="7">
        <f t="shared" si="44"/>
        <v>0</v>
      </c>
      <c r="K260" s="7">
        <f t="shared" si="44"/>
        <v>0</v>
      </c>
      <c r="L260" s="7">
        <f t="shared" si="44"/>
        <v>0</v>
      </c>
      <c r="M260" s="7">
        <f t="shared" si="33"/>
        <v>269352</v>
      </c>
      <c r="N260" s="16">
        <f t="shared" si="44"/>
        <v>0</v>
      </c>
    </row>
    <row r="261" spans="1:14" x14ac:dyDescent="0.25">
      <c r="A261" s="9">
        <v>521</v>
      </c>
      <c r="B261" s="14" t="s">
        <v>255</v>
      </c>
      <c r="C261" s="11">
        <v>0</v>
      </c>
      <c r="D261" s="11">
        <v>0</v>
      </c>
      <c r="E261" s="11">
        <v>0</v>
      </c>
      <c r="F261" s="11">
        <v>269352</v>
      </c>
      <c r="G261" s="11">
        <v>0</v>
      </c>
      <c r="H261" s="11">
        <v>0</v>
      </c>
      <c r="I261" s="11">
        <v>0</v>
      </c>
      <c r="J261" s="11">
        <v>0</v>
      </c>
      <c r="K261" s="11">
        <v>0</v>
      </c>
      <c r="L261" s="11">
        <v>0</v>
      </c>
      <c r="M261" s="12">
        <f t="shared" si="33"/>
        <v>269352</v>
      </c>
      <c r="N261" s="8"/>
    </row>
    <row r="262" spans="1:14" x14ac:dyDescent="0.25">
      <c r="A262" s="9">
        <v>522</v>
      </c>
      <c r="B262" s="14" t="s">
        <v>256</v>
      </c>
      <c r="C262" s="11">
        <v>0</v>
      </c>
      <c r="D262" s="11">
        <v>0</v>
      </c>
      <c r="E262" s="11">
        <v>0</v>
      </c>
      <c r="F262" s="11">
        <v>0</v>
      </c>
      <c r="G262" s="11">
        <v>0</v>
      </c>
      <c r="H262" s="11">
        <v>0</v>
      </c>
      <c r="I262" s="11">
        <v>0</v>
      </c>
      <c r="J262" s="11">
        <v>0</v>
      </c>
      <c r="K262" s="11">
        <v>0</v>
      </c>
      <c r="L262" s="11">
        <v>0</v>
      </c>
      <c r="M262" s="12">
        <f t="shared" si="33"/>
        <v>0</v>
      </c>
      <c r="N262" s="8"/>
    </row>
    <row r="263" spans="1:14" x14ac:dyDescent="0.25">
      <c r="A263" s="9">
        <v>523</v>
      </c>
      <c r="B263" s="14" t="s">
        <v>257</v>
      </c>
      <c r="C263" s="11">
        <v>0</v>
      </c>
      <c r="D263" s="11">
        <v>0</v>
      </c>
      <c r="E263" s="11">
        <v>0</v>
      </c>
      <c r="F263" s="11">
        <v>0</v>
      </c>
      <c r="G263" s="11">
        <v>0</v>
      </c>
      <c r="H263" s="11">
        <v>0</v>
      </c>
      <c r="I263" s="11">
        <v>0</v>
      </c>
      <c r="J263" s="11">
        <v>0</v>
      </c>
      <c r="K263" s="11">
        <v>0</v>
      </c>
      <c r="L263" s="11">
        <v>0</v>
      </c>
      <c r="M263" s="12">
        <f t="shared" ref="M263:M326" si="45">SUM(C263:L263)</f>
        <v>0</v>
      </c>
      <c r="N263" s="8"/>
    </row>
    <row r="264" spans="1:14" x14ac:dyDescent="0.25">
      <c r="A264" s="9">
        <v>529</v>
      </c>
      <c r="B264" s="14" t="s">
        <v>258</v>
      </c>
      <c r="C264" s="11">
        <v>0</v>
      </c>
      <c r="D264" s="11">
        <v>0</v>
      </c>
      <c r="E264" s="11">
        <v>0</v>
      </c>
      <c r="F264" s="11">
        <v>0</v>
      </c>
      <c r="G264" s="11">
        <v>0</v>
      </c>
      <c r="H264" s="11">
        <v>0</v>
      </c>
      <c r="I264" s="11">
        <v>0</v>
      </c>
      <c r="J264" s="11">
        <v>0</v>
      </c>
      <c r="K264" s="11">
        <v>0</v>
      </c>
      <c r="L264" s="11">
        <v>0</v>
      </c>
      <c r="M264" s="12">
        <f t="shared" si="45"/>
        <v>0</v>
      </c>
      <c r="N264" s="8"/>
    </row>
    <row r="265" spans="1:14" x14ac:dyDescent="0.25">
      <c r="A265" s="5">
        <v>5300</v>
      </c>
      <c r="B265" s="6" t="s">
        <v>259</v>
      </c>
      <c r="C265" s="7">
        <f t="shared" ref="C265:L265" si="46">SUM(C266:C267)</f>
        <v>0</v>
      </c>
      <c r="D265" s="7">
        <f>SUM(D266:D267)</f>
        <v>0</v>
      </c>
      <c r="E265" s="7">
        <f t="shared" si="46"/>
        <v>0</v>
      </c>
      <c r="F265" s="7">
        <f t="shared" si="46"/>
        <v>0</v>
      </c>
      <c r="G265" s="7">
        <f t="shared" si="46"/>
        <v>0</v>
      </c>
      <c r="H265" s="7">
        <f t="shared" si="46"/>
        <v>0</v>
      </c>
      <c r="I265" s="7">
        <f t="shared" si="46"/>
        <v>0</v>
      </c>
      <c r="J265" s="7">
        <f t="shared" si="46"/>
        <v>0</v>
      </c>
      <c r="K265" s="7">
        <f t="shared" si="46"/>
        <v>0</v>
      </c>
      <c r="L265" s="7">
        <f t="shared" si="46"/>
        <v>0</v>
      </c>
      <c r="M265" s="7">
        <f t="shared" si="45"/>
        <v>0</v>
      </c>
      <c r="N265" s="15"/>
    </row>
    <row r="266" spans="1:14" x14ac:dyDescent="0.25">
      <c r="A266" s="9">
        <v>531</v>
      </c>
      <c r="B266" s="14" t="s">
        <v>260</v>
      </c>
      <c r="C266" s="11">
        <v>0</v>
      </c>
      <c r="D266" s="11">
        <v>0</v>
      </c>
      <c r="E266" s="11">
        <v>0</v>
      </c>
      <c r="F266" s="11">
        <v>0</v>
      </c>
      <c r="G266" s="11">
        <v>0</v>
      </c>
      <c r="H266" s="11">
        <v>0</v>
      </c>
      <c r="I266" s="11">
        <v>0</v>
      </c>
      <c r="J266" s="11">
        <v>0</v>
      </c>
      <c r="K266" s="11">
        <v>0</v>
      </c>
      <c r="L266" s="11">
        <v>0</v>
      </c>
      <c r="M266" s="12">
        <f t="shared" si="45"/>
        <v>0</v>
      </c>
      <c r="N266" s="8"/>
    </row>
    <row r="267" spans="1:14" x14ac:dyDescent="0.25">
      <c r="A267" s="9">
        <v>532</v>
      </c>
      <c r="B267" s="14" t="s">
        <v>261</v>
      </c>
      <c r="C267" s="11">
        <v>0</v>
      </c>
      <c r="D267" s="11">
        <v>0</v>
      </c>
      <c r="E267" s="11">
        <v>0</v>
      </c>
      <c r="F267" s="11">
        <v>0</v>
      </c>
      <c r="G267" s="11">
        <v>0</v>
      </c>
      <c r="H267" s="11">
        <v>0</v>
      </c>
      <c r="I267" s="11">
        <v>0</v>
      </c>
      <c r="J267" s="11">
        <v>0</v>
      </c>
      <c r="K267" s="11">
        <v>0</v>
      </c>
      <c r="L267" s="11">
        <v>0</v>
      </c>
      <c r="M267" s="12">
        <f t="shared" si="45"/>
        <v>0</v>
      </c>
      <c r="N267" s="8"/>
    </row>
    <row r="268" spans="1:14" x14ac:dyDescent="0.25">
      <c r="A268" s="5">
        <v>5400</v>
      </c>
      <c r="B268" s="6" t="s">
        <v>262</v>
      </c>
      <c r="C268" s="7">
        <f t="shared" ref="C268:N268" si="47">SUM(C269:C274)</f>
        <v>0</v>
      </c>
      <c r="D268" s="7">
        <f>SUM(D269:D274)</f>
        <v>0</v>
      </c>
      <c r="E268" s="7">
        <f t="shared" si="47"/>
        <v>0</v>
      </c>
      <c r="F268" s="7">
        <f t="shared" si="47"/>
        <v>0</v>
      </c>
      <c r="G268" s="7">
        <f t="shared" si="47"/>
        <v>0</v>
      </c>
      <c r="H268" s="7">
        <f t="shared" si="47"/>
        <v>0</v>
      </c>
      <c r="I268" s="7">
        <f t="shared" si="47"/>
        <v>0</v>
      </c>
      <c r="J268" s="7">
        <f t="shared" si="47"/>
        <v>0</v>
      </c>
      <c r="K268" s="7">
        <f t="shared" si="47"/>
        <v>0</v>
      </c>
      <c r="L268" s="7">
        <f t="shared" si="47"/>
        <v>0</v>
      </c>
      <c r="M268" s="7">
        <f t="shared" si="45"/>
        <v>0</v>
      </c>
      <c r="N268" s="16">
        <f t="shared" si="47"/>
        <v>0</v>
      </c>
    </row>
    <row r="269" spans="1:14" x14ac:dyDescent="0.25">
      <c r="A269" s="9">
        <v>541</v>
      </c>
      <c r="B269" s="14" t="s">
        <v>263</v>
      </c>
      <c r="C269" s="11">
        <v>0</v>
      </c>
      <c r="D269" s="11">
        <v>0</v>
      </c>
      <c r="E269" s="11">
        <v>0</v>
      </c>
      <c r="F269" s="11">
        <v>0</v>
      </c>
      <c r="G269" s="11">
        <v>0</v>
      </c>
      <c r="H269" s="11">
        <v>0</v>
      </c>
      <c r="I269" s="11">
        <v>0</v>
      </c>
      <c r="J269" s="11">
        <v>0</v>
      </c>
      <c r="K269" s="11">
        <v>0</v>
      </c>
      <c r="L269" s="11">
        <v>0</v>
      </c>
      <c r="M269" s="12">
        <f t="shared" si="45"/>
        <v>0</v>
      </c>
      <c r="N269" s="8"/>
    </row>
    <row r="270" spans="1:14" x14ac:dyDescent="0.25">
      <c r="A270" s="9">
        <v>542</v>
      </c>
      <c r="B270" s="14" t="s">
        <v>264</v>
      </c>
      <c r="C270" s="11">
        <v>0</v>
      </c>
      <c r="D270" s="11">
        <v>0</v>
      </c>
      <c r="E270" s="11">
        <v>0</v>
      </c>
      <c r="F270" s="11">
        <v>0</v>
      </c>
      <c r="G270" s="11">
        <v>0</v>
      </c>
      <c r="H270" s="11">
        <v>0</v>
      </c>
      <c r="I270" s="11">
        <v>0</v>
      </c>
      <c r="J270" s="11">
        <v>0</v>
      </c>
      <c r="K270" s="11">
        <v>0</v>
      </c>
      <c r="L270" s="11">
        <v>0</v>
      </c>
      <c r="M270" s="12">
        <f t="shared" si="45"/>
        <v>0</v>
      </c>
      <c r="N270" s="8"/>
    </row>
    <row r="271" spans="1:14" x14ac:dyDescent="0.25">
      <c r="A271" s="9">
        <v>543</v>
      </c>
      <c r="B271" s="14" t="s">
        <v>265</v>
      </c>
      <c r="C271" s="11">
        <v>0</v>
      </c>
      <c r="D271" s="11">
        <v>0</v>
      </c>
      <c r="E271" s="11">
        <v>0</v>
      </c>
      <c r="F271" s="11">
        <v>0</v>
      </c>
      <c r="G271" s="11">
        <v>0</v>
      </c>
      <c r="H271" s="11">
        <v>0</v>
      </c>
      <c r="I271" s="11">
        <v>0</v>
      </c>
      <c r="J271" s="11">
        <v>0</v>
      </c>
      <c r="K271" s="11">
        <v>0</v>
      </c>
      <c r="L271" s="11">
        <v>0</v>
      </c>
      <c r="M271" s="12">
        <f t="shared" si="45"/>
        <v>0</v>
      </c>
      <c r="N271" s="8"/>
    </row>
    <row r="272" spans="1:14" x14ac:dyDescent="0.25">
      <c r="A272" s="9">
        <v>544</v>
      </c>
      <c r="B272" s="14" t="s">
        <v>266</v>
      </c>
      <c r="C272" s="11">
        <v>0</v>
      </c>
      <c r="D272" s="11">
        <v>0</v>
      </c>
      <c r="E272" s="11">
        <v>0</v>
      </c>
      <c r="F272" s="11">
        <v>0</v>
      </c>
      <c r="G272" s="11">
        <v>0</v>
      </c>
      <c r="H272" s="11">
        <v>0</v>
      </c>
      <c r="I272" s="11">
        <v>0</v>
      </c>
      <c r="J272" s="11">
        <v>0</v>
      </c>
      <c r="K272" s="11">
        <v>0</v>
      </c>
      <c r="L272" s="11">
        <v>0</v>
      </c>
      <c r="M272" s="12">
        <f t="shared" si="45"/>
        <v>0</v>
      </c>
      <c r="N272" s="8"/>
    </row>
    <row r="273" spans="1:14" x14ac:dyDescent="0.25">
      <c r="A273" s="9">
        <v>545</v>
      </c>
      <c r="B273" s="14" t="s">
        <v>267</v>
      </c>
      <c r="C273" s="11">
        <v>0</v>
      </c>
      <c r="D273" s="11">
        <v>0</v>
      </c>
      <c r="E273" s="11">
        <v>0</v>
      </c>
      <c r="F273" s="11">
        <v>0</v>
      </c>
      <c r="G273" s="11">
        <v>0</v>
      </c>
      <c r="H273" s="11">
        <v>0</v>
      </c>
      <c r="I273" s="11">
        <v>0</v>
      </c>
      <c r="J273" s="11">
        <v>0</v>
      </c>
      <c r="K273" s="11">
        <v>0</v>
      </c>
      <c r="L273" s="11">
        <v>0</v>
      </c>
      <c r="M273" s="12">
        <f t="shared" si="45"/>
        <v>0</v>
      </c>
      <c r="N273" s="8"/>
    </row>
    <row r="274" spans="1:14" x14ac:dyDescent="0.25">
      <c r="A274" s="9">
        <v>549</v>
      </c>
      <c r="B274" s="14" t="s">
        <v>268</v>
      </c>
      <c r="C274" s="11">
        <v>0</v>
      </c>
      <c r="D274" s="11">
        <v>0</v>
      </c>
      <c r="E274" s="11">
        <v>0</v>
      </c>
      <c r="F274" s="11">
        <v>0</v>
      </c>
      <c r="G274" s="11">
        <v>0</v>
      </c>
      <c r="H274" s="11">
        <v>0</v>
      </c>
      <c r="I274" s="11">
        <v>0</v>
      </c>
      <c r="J274" s="11">
        <v>0</v>
      </c>
      <c r="K274" s="11">
        <v>0</v>
      </c>
      <c r="L274" s="11">
        <v>0</v>
      </c>
      <c r="M274" s="12">
        <f t="shared" si="45"/>
        <v>0</v>
      </c>
      <c r="N274" s="8"/>
    </row>
    <row r="275" spans="1:14" x14ac:dyDescent="0.25">
      <c r="A275" s="5">
        <v>5500</v>
      </c>
      <c r="B275" s="6" t="s">
        <v>269</v>
      </c>
      <c r="C275" s="7">
        <f t="shared" ref="C275:N275" si="48">SUM(C276)</f>
        <v>0</v>
      </c>
      <c r="D275" s="7">
        <f t="shared" si="48"/>
        <v>0</v>
      </c>
      <c r="E275" s="7">
        <f t="shared" si="48"/>
        <v>0</v>
      </c>
      <c r="F275" s="7">
        <f t="shared" si="48"/>
        <v>0</v>
      </c>
      <c r="G275" s="7">
        <f t="shared" si="48"/>
        <v>0</v>
      </c>
      <c r="H275" s="7">
        <f t="shared" si="48"/>
        <v>0</v>
      </c>
      <c r="I275" s="7">
        <f t="shared" si="48"/>
        <v>0</v>
      </c>
      <c r="J275" s="7">
        <f t="shared" si="48"/>
        <v>0</v>
      </c>
      <c r="K275" s="7">
        <f t="shared" si="48"/>
        <v>0</v>
      </c>
      <c r="L275" s="7">
        <f t="shared" si="48"/>
        <v>0</v>
      </c>
      <c r="M275" s="7">
        <f t="shared" si="45"/>
        <v>0</v>
      </c>
      <c r="N275" s="16">
        <f t="shared" si="48"/>
        <v>0</v>
      </c>
    </row>
    <row r="276" spans="1:14" x14ac:dyDescent="0.25">
      <c r="A276" s="9">
        <v>551</v>
      </c>
      <c r="B276" s="14" t="s">
        <v>270</v>
      </c>
      <c r="C276" s="11">
        <v>0</v>
      </c>
      <c r="D276" s="11">
        <v>0</v>
      </c>
      <c r="E276" s="11">
        <v>0</v>
      </c>
      <c r="F276" s="11">
        <v>0</v>
      </c>
      <c r="G276" s="11">
        <v>0</v>
      </c>
      <c r="H276" s="11">
        <v>0</v>
      </c>
      <c r="I276" s="11">
        <v>0</v>
      </c>
      <c r="J276" s="11">
        <v>0</v>
      </c>
      <c r="K276" s="11">
        <v>0</v>
      </c>
      <c r="L276" s="11">
        <v>0</v>
      </c>
      <c r="M276" s="12">
        <f t="shared" si="45"/>
        <v>0</v>
      </c>
      <c r="N276" s="8"/>
    </row>
    <row r="277" spans="1:14" x14ac:dyDescent="0.25">
      <c r="A277" s="5">
        <v>5600</v>
      </c>
      <c r="B277" s="6" t="s">
        <v>271</v>
      </c>
      <c r="C277" s="7">
        <f t="shared" ref="C277:N277" si="49">SUM(C278:C285)</f>
        <v>0</v>
      </c>
      <c r="D277" s="7">
        <f>SUM(D278:D285)</f>
        <v>0</v>
      </c>
      <c r="E277" s="7">
        <f t="shared" si="49"/>
        <v>0</v>
      </c>
      <c r="F277" s="7">
        <f t="shared" si="49"/>
        <v>0</v>
      </c>
      <c r="G277" s="7">
        <f t="shared" si="49"/>
        <v>0</v>
      </c>
      <c r="H277" s="7">
        <f t="shared" si="49"/>
        <v>0</v>
      </c>
      <c r="I277" s="7">
        <f t="shared" si="49"/>
        <v>0</v>
      </c>
      <c r="J277" s="7">
        <f t="shared" si="49"/>
        <v>0</v>
      </c>
      <c r="K277" s="7">
        <f t="shared" si="49"/>
        <v>0</v>
      </c>
      <c r="L277" s="7">
        <f t="shared" si="49"/>
        <v>0</v>
      </c>
      <c r="M277" s="7">
        <f t="shared" si="45"/>
        <v>0</v>
      </c>
      <c r="N277" s="16">
        <f t="shared" si="49"/>
        <v>0</v>
      </c>
    </row>
    <row r="278" spans="1:14" x14ac:dyDescent="0.25">
      <c r="A278" s="9">
        <v>561</v>
      </c>
      <c r="B278" s="14" t="s">
        <v>272</v>
      </c>
      <c r="C278" s="11">
        <v>0</v>
      </c>
      <c r="D278" s="11">
        <v>0</v>
      </c>
      <c r="E278" s="11">
        <v>0</v>
      </c>
      <c r="F278" s="11">
        <v>0</v>
      </c>
      <c r="G278" s="11">
        <v>0</v>
      </c>
      <c r="H278" s="11">
        <v>0</v>
      </c>
      <c r="I278" s="11">
        <v>0</v>
      </c>
      <c r="J278" s="11">
        <v>0</v>
      </c>
      <c r="K278" s="11">
        <v>0</v>
      </c>
      <c r="L278" s="11">
        <v>0</v>
      </c>
      <c r="M278" s="12">
        <f t="shared" si="45"/>
        <v>0</v>
      </c>
      <c r="N278" s="8"/>
    </row>
    <row r="279" spans="1:14" x14ac:dyDescent="0.25">
      <c r="A279" s="9">
        <v>562</v>
      </c>
      <c r="B279" s="14" t="s">
        <v>273</v>
      </c>
      <c r="C279" s="11">
        <v>0</v>
      </c>
      <c r="D279" s="11">
        <v>0</v>
      </c>
      <c r="E279" s="11">
        <v>0</v>
      </c>
      <c r="F279" s="11">
        <v>0</v>
      </c>
      <c r="G279" s="11">
        <v>0</v>
      </c>
      <c r="H279" s="11">
        <v>0</v>
      </c>
      <c r="I279" s="11">
        <v>0</v>
      </c>
      <c r="J279" s="11">
        <v>0</v>
      </c>
      <c r="K279" s="11">
        <v>0</v>
      </c>
      <c r="L279" s="11">
        <v>0</v>
      </c>
      <c r="M279" s="12">
        <f t="shared" si="45"/>
        <v>0</v>
      </c>
      <c r="N279" s="8"/>
    </row>
    <row r="280" spans="1:14" x14ac:dyDescent="0.25">
      <c r="A280" s="9">
        <v>563</v>
      </c>
      <c r="B280" s="14" t="s">
        <v>274</v>
      </c>
      <c r="C280" s="11">
        <v>0</v>
      </c>
      <c r="D280" s="11">
        <v>0</v>
      </c>
      <c r="E280" s="11">
        <v>0</v>
      </c>
      <c r="F280" s="11">
        <v>0</v>
      </c>
      <c r="G280" s="11">
        <v>0</v>
      </c>
      <c r="H280" s="11">
        <v>0</v>
      </c>
      <c r="I280" s="11">
        <v>0</v>
      </c>
      <c r="J280" s="11">
        <v>0</v>
      </c>
      <c r="K280" s="11">
        <v>0</v>
      </c>
      <c r="L280" s="11">
        <v>0</v>
      </c>
      <c r="M280" s="12">
        <f t="shared" si="45"/>
        <v>0</v>
      </c>
      <c r="N280" s="8"/>
    </row>
    <row r="281" spans="1:14" ht="25.5" x14ac:dyDescent="0.25">
      <c r="A281" s="9">
        <v>564</v>
      </c>
      <c r="B281" s="14" t="s">
        <v>275</v>
      </c>
      <c r="C281" s="11">
        <v>0</v>
      </c>
      <c r="D281" s="11">
        <v>0</v>
      </c>
      <c r="E281" s="11">
        <v>0</v>
      </c>
      <c r="F281" s="11">
        <v>0</v>
      </c>
      <c r="G281" s="11">
        <v>0</v>
      </c>
      <c r="H281" s="11">
        <v>0</v>
      </c>
      <c r="I281" s="11">
        <v>0</v>
      </c>
      <c r="J281" s="11">
        <v>0</v>
      </c>
      <c r="K281" s="11">
        <v>0</v>
      </c>
      <c r="L281" s="11">
        <v>0</v>
      </c>
      <c r="M281" s="12">
        <f t="shared" si="45"/>
        <v>0</v>
      </c>
      <c r="N281" s="8"/>
    </row>
    <row r="282" spans="1:14" x14ac:dyDescent="0.25">
      <c r="A282" s="9">
        <v>565</v>
      </c>
      <c r="B282" s="14" t="s">
        <v>276</v>
      </c>
      <c r="C282" s="11">
        <v>0</v>
      </c>
      <c r="D282" s="11">
        <v>0</v>
      </c>
      <c r="E282" s="11">
        <v>0</v>
      </c>
      <c r="F282" s="11">
        <v>0</v>
      </c>
      <c r="G282" s="11">
        <v>0</v>
      </c>
      <c r="H282" s="11">
        <v>0</v>
      </c>
      <c r="I282" s="11">
        <v>0</v>
      </c>
      <c r="J282" s="11">
        <v>0</v>
      </c>
      <c r="K282" s="11">
        <v>0</v>
      </c>
      <c r="L282" s="11">
        <v>0</v>
      </c>
      <c r="M282" s="12">
        <f t="shared" si="45"/>
        <v>0</v>
      </c>
      <c r="N282" s="8"/>
    </row>
    <row r="283" spans="1:14" x14ac:dyDescent="0.25">
      <c r="A283" s="9">
        <v>566</v>
      </c>
      <c r="B283" s="14" t="s">
        <v>277</v>
      </c>
      <c r="C283" s="11">
        <v>0</v>
      </c>
      <c r="D283" s="11">
        <v>0</v>
      </c>
      <c r="E283" s="11">
        <v>0</v>
      </c>
      <c r="F283" s="11">
        <v>0</v>
      </c>
      <c r="G283" s="11">
        <v>0</v>
      </c>
      <c r="H283" s="11">
        <v>0</v>
      </c>
      <c r="I283" s="11">
        <v>0</v>
      </c>
      <c r="J283" s="11">
        <v>0</v>
      </c>
      <c r="K283" s="11">
        <v>0</v>
      </c>
      <c r="L283" s="11">
        <v>0</v>
      </c>
      <c r="M283" s="12">
        <f t="shared" si="45"/>
        <v>0</v>
      </c>
      <c r="N283" s="8"/>
    </row>
    <row r="284" spans="1:14" x14ac:dyDescent="0.25">
      <c r="A284" s="9">
        <v>567</v>
      </c>
      <c r="B284" s="14" t="s">
        <v>278</v>
      </c>
      <c r="C284" s="11">
        <v>0</v>
      </c>
      <c r="D284" s="11">
        <v>0</v>
      </c>
      <c r="E284" s="11">
        <v>0</v>
      </c>
      <c r="F284" s="11">
        <v>0</v>
      </c>
      <c r="G284" s="11">
        <v>0</v>
      </c>
      <c r="H284" s="11">
        <v>0</v>
      </c>
      <c r="I284" s="11">
        <v>0</v>
      </c>
      <c r="J284" s="11">
        <v>0</v>
      </c>
      <c r="K284" s="11">
        <v>0</v>
      </c>
      <c r="L284" s="11">
        <v>0</v>
      </c>
      <c r="M284" s="12">
        <f t="shared" si="45"/>
        <v>0</v>
      </c>
      <c r="N284" s="8"/>
    </row>
    <row r="285" spans="1:14" x14ac:dyDescent="0.25">
      <c r="A285" s="9">
        <v>569</v>
      </c>
      <c r="B285" s="14" t="s">
        <v>279</v>
      </c>
      <c r="C285" s="11">
        <v>0</v>
      </c>
      <c r="D285" s="11">
        <v>0</v>
      </c>
      <c r="E285" s="11">
        <v>0</v>
      </c>
      <c r="F285" s="11">
        <v>0</v>
      </c>
      <c r="G285" s="11">
        <v>0</v>
      </c>
      <c r="H285" s="11">
        <v>0</v>
      </c>
      <c r="I285" s="11">
        <v>0</v>
      </c>
      <c r="J285" s="11">
        <v>0</v>
      </c>
      <c r="K285" s="11">
        <v>0</v>
      </c>
      <c r="L285" s="11">
        <v>0</v>
      </c>
      <c r="M285" s="12">
        <f t="shared" si="45"/>
        <v>0</v>
      </c>
      <c r="N285" s="8"/>
    </row>
    <row r="286" spans="1:14" x14ac:dyDescent="0.25">
      <c r="A286" s="5">
        <v>5700</v>
      </c>
      <c r="B286" s="6" t="s">
        <v>280</v>
      </c>
      <c r="C286" s="7">
        <f t="shared" ref="C286:N286" si="50">SUM(C287:C295)</f>
        <v>0</v>
      </c>
      <c r="D286" s="7">
        <f>SUM(D287:D295)</f>
        <v>0</v>
      </c>
      <c r="E286" s="7">
        <f t="shared" si="50"/>
        <v>0</v>
      </c>
      <c r="F286" s="7">
        <f t="shared" si="50"/>
        <v>0</v>
      </c>
      <c r="G286" s="7">
        <f t="shared" si="50"/>
        <v>0</v>
      </c>
      <c r="H286" s="7">
        <f t="shared" si="50"/>
        <v>0</v>
      </c>
      <c r="I286" s="7">
        <f t="shared" si="50"/>
        <v>0</v>
      </c>
      <c r="J286" s="7">
        <f t="shared" si="50"/>
        <v>0</v>
      </c>
      <c r="K286" s="7">
        <f t="shared" si="50"/>
        <v>0</v>
      </c>
      <c r="L286" s="7">
        <f t="shared" si="50"/>
        <v>0</v>
      </c>
      <c r="M286" s="7">
        <f t="shared" si="45"/>
        <v>0</v>
      </c>
      <c r="N286" s="16">
        <f t="shared" si="50"/>
        <v>0</v>
      </c>
    </row>
    <row r="287" spans="1:14" x14ac:dyDescent="0.25">
      <c r="A287" s="9">
        <v>571</v>
      </c>
      <c r="B287" s="14" t="s">
        <v>281</v>
      </c>
      <c r="C287" s="11">
        <v>0</v>
      </c>
      <c r="D287" s="11">
        <v>0</v>
      </c>
      <c r="E287" s="11">
        <v>0</v>
      </c>
      <c r="F287" s="11">
        <v>0</v>
      </c>
      <c r="G287" s="11">
        <v>0</v>
      </c>
      <c r="H287" s="11">
        <v>0</v>
      </c>
      <c r="I287" s="11">
        <v>0</v>
      </c>
      <c r="J287" s="11">
        <v>0</v>
      </c>
      <c r="K287" s="11">
        <v>0</v>
      </c>
      <c r="L287" s="11">
        <v>0</v>
      </c>
      <c r="M287" s="12">
        <f t="shared" si="45"/>
        <v>0</v>
      </c>
      <c r="N287" s="8"/>
    </row>
    <row r="288" spans="1:14" x14ac:dyDescent="0.25">
      <c r="A288" s="9">
        <v>572</v>
      </c>
      <c r="B288" s="14" t="s">
        <v>282</v>
      </c>
      <c r="C288" s="11">
        <v>0</v>
      </c>
      <c r="D288" s="11">
        <v>0</v>
      </c>
      <c r="E288" s="11">
        <v>0</v>
      </c>
      <c r="F288" s="11">
        <v>0</v>
      </c>
      <c r="G288" s="11">
        <v>0</v>
      </c>
      <c r="H288" s="11">
        <v>0</v>
      </c>
      <c r="I288" s="11">
        <v>0</v>
      </c>
      <c r="J288" s="11">
        <v>0</v>
      </c>
      <c r="K288" s="11">
        <v>0</v>
      </c>
      <c r="L288" s="11">
        <v>0</v>
      </c>
      <c r="M288" s="12">
        <f t="shared" si="45"/>
        <v>0</v>
      </c>
      <c r="N288" s="8"/>
    </row>
    <row r="289" spans="1:14" x14ac:dyDescent="0.25">
      <c r="A289" s="9">
        <v>573</v>
      </c>
      <c r="B289" s="14" t="s">
        <v>283</v>
      </c>
      <c r="C289" s="11">
        <v>0</v>
      </c>
      <c r="D289" s="11">
        <v>0</v>
      </c>
      <c r="E289" s="11">
        <v>0</v>
      </c>
      <c r="F289" s="11">
        <v>0</v>
      </c>
      <c r="G289" s="11">
        <v>0</v>
      </c>
      <c r="H289" s="11">
        <v>0</v>
      </c>
      <c r="I289" s="11">
        <v>0</v>
      </c>
      <c r="J289" s="11">
        <v>0</v>
      </c>
      <c r="K289" s="11">
        <v>0</v>
      </c>
      <c r="L289" s="11">
        <v>0</v>
      </c>
      <c r="M289" s="12">
        <f t="shared" si="45"/>
        <v>0</v>
      </c>
      <c r="N289" s="8"/>
    </row>
    <row r="290" spans="1:14" x14ac:dyDescent="0.25">
      <c r="A290" s="9">
        <v>574</v>
      </c>
      <c r="B290" s="14" t="s">
        <v>284</v>
      </c>
      <c r="C290" s="11">
        <v>0</v>
      </c>
      <c r="D290" s="11">
        <v>0</v>
      </c>
      <c r="E290" s="11">
        <v>0</v>
      </c>
      <c r="F290" s="11">
        <v>0</v>
      </c>
      <c r="G290" s="11">
        <v>0</v>
      </c>
      <c r="H290" s="11">
        <v>0</v>
      </c>
      <c r="I290" s="11">
        <v>0</v>
      </c>
      <c r="J290" s="11">
        <v>0</v>
      </c>
      <c r="K290" s="11">
        <v>0</v>
      </c>
      <c r="L290" s="11">
        <v>0</v>
      </c>
      <c r="M290" s="12">
        <f t="shared" si="45"/>
        <v>0</v>
      </c>
      <c r="N290" s="8"/>
    </row>
    <row r="291" spans="1:14" x14ac:dyDescent="0.25">
      <c r="A291" s="9">
        <v>575</v>
      </c>
      <c r="B291" s="14" t="s">
        <v>285</v>
      </c>
      <c r="C291" s="11">
        <v>0</v>
      </c>
      <c r="D291" s="11">
        <v>0</v>
      </c>
      <c r="E291" s="11">
        <v>0</v>
      </c>
      <c r="F291" s="11">
        <v>0</v>
      </c>
      <c r="G291" s="11">
        <v>0</v>
      </c>
      <c r="H291" s="11">
        <v>0</v>
      </c>
      <c r="I291" s="11">
        <v>0</v>
      </c>
      <c r="J291" s="11">
        <v>0</v>
      </c>
      <c r="K291" s="11">
        <v>0</v>
      </c>
      <c r="L291" s="11">
        <v>0</v>
      </c>
      <c r="M291" s="12">
        <f t="shared" si="45"/>
        <v>0</v>
      </c>
      <c r="N291" s="8"/>
    </row>
    <row r="292" spans="1:14" x14ac:dyDescent="0.25">
      <c r="A292" s="9">
        <v>576</v>
      </c>
      <c r="B292" s="14" t="s">
        <v>286</v>
      </c>
      <c r="C292" s="11">
        <v>0</v>
      </c>
      <c r="D292" s="11">
        <v>0</v>
      </c>
      <c r="E292" s="11">
        <v>0</v>
      </c>
      <c r="F292" s="11">
        <v>0</v>
      </c>
      <c r="G292" s="11">
        <v>0</v>
      </c>
      <c r="H292" s="11">
        <v>0</v>
      </c>
      <c r="I292" s="11">
        <v>0</v>
      </c>
      <c r="J292" s="11">
        <v>0</v>
      </c>
      <c r="K292" s="11">
        <v>0</v>
      </c>
      <c r="L292" s="11">
        <v>0</v>
      </c>
      <c r="M292" s="12">
        <f t="shared" si="45"/>
        <v>0</v>
      </c>
      <c r="N292" s="8"/>
    </row>
    <row r="293" spans="1:14" x14ac:dyDescent="0.25">
      <c r="A293" s="9">
        <v>577</v>
      </c>
      <c r="B293" s="14" t="s">
        <v>287</v>
      </c>
      <c r="C293" s="11">
        <v>0</v>
      </c>
      <c r="D293" s="11">
        <v>0</v>
      </c>
      <c r="E293" s="11">
        <v>0</v>
      </c>
      <c r="F293" s="11">
        <v>0</v>
      </c>
      <c r="G293" s="11">
        <v>0</v>
      </c>
      <c r="H293" s="11">
        <v>0</v>
      </c>
      <c r="I293" s="11">
        <v>0</v>
      </c>
      <c r="J293" s="11">
        <v>0</v>
      </c>
      <c r="K293" s="11">
        <v>0</v>
      </c>
      <c r="L293" s="11">
        <v>0</v>
      </c>
      <c r="M293" s="12">
        <f t="shared" si="45"/>
        <v>0</v>
      </c>
      <c r="N293" s="8"/>
    </row>
    <row r="294" spans="1:14" x14ac:dyDescent="0.25">
      <c r="A294" s="9">
        <v>578</v>
      </c>
      <c r="B294" s="14" t="s">
        <v>288</v>
      </c>
      <c r="C294" s="11">
        <v>0</v>
      </c>
      <c r="D294" s="11">
        <v>0</v>
      </c>
      <c r="E294" s="11">
        <v>0</v>
      </c>
      <c r="F294" s="11">
        <v>0</v>
      </c>
      <c r="G294" s="11">
        <v>0</v>
      </c>
      <c r="H294" s="11">
        <v>0</v>
      </c>
      <c r="I294" s="11">
        <v>0</v>
      </c>
      <c r="J294" s="11">
        <v>0</v>
      </c>
      <c r="K294" s="11">
        <v>0</v>
      </c>
      <c r="L294" s="11">
        <v>0</v>
      </c>
      <c r="M294" s="12">
        <f t="shared" si="45"/>
        <v>0</v>
      </c>
      <c r="N294" s="8"/>
    </row>
    <row r="295" spans="1:14" x14ac:dyDescent="0.25">
      <c r="A295" s="9">
        <v>579</v>
      </c>
      <c r="B295" s="14" t="s">
        <v>289</v>
      </c>
      <c r="C295" s="11">
        <v>0</v>
      </c>
      <c r="D295" s="11">
        <v>0</v>
      </c>
      <c r="E295" s="11">
        <v>0</v>
      </c>
      <c r="F295" s="11">
        <v>0</v>
      </c>
      <c r="G295" s="11">
        <v>0</v>
      </c>
      <c r="H295" s="11">
        <v>0</v>
      </c>
      <c r="I295" s="11">
        <v>0</v>
      </c>
      <c r="J295" s="11">
        <v>0</v>
      </c>
      <c r="K295" s="11">
        <v>0</v>
      </c>
      <c r="L295" s="11">
        <v>0</v>
      </c>
      <c r="M295" s="12">
        <f t="shared" si="45"/>
        <v>0</v>
      </c>
      <c r="N295" s="8"/>
    </row>
    <row r="296" spans="1:14" x14ac:dyDescent="0.25">
      <c r="A296" s="5">
        <v>5800</v>
      </c>
      <c r="B296" s="6" t="s">
        <v>290</v>
      </c>
      <c r="C296" s="7">
        <f t="shared" ref="C296:N296" si="51">SUM(C297:C300)</f>
        <v>0</v>
      </c>
      <c r="D296" s="7">
        <f>SUM(D297:D300)</f>
        <v>0</v>
      </c>
      <c r="E296" s="7">
        <f t="shared" si="51"/>
        <v>0</v>
      </c>
      <c r="F296" s="7">
        <f t="shared" si="51"/>
        <v>0</v>
      </c>
      <c r="G296" s="7">
        <f t="shared" si="51"/>
        <v>0</v>
      </c>
      <c r="H296" s="7">
        <f t="shared" si="51"/>
        <v>0</v>
      </c>
      <c r="I296" s="7">
        <f t="shared" si="51"/>
        <v>0</v>
      </c>
      <c r="J296" s="7">
        <f t="shared" si="51"/>
        <v>0</v>
      </c>
      <c r="K296" s="7">
        <f t="shared" si="51"/>
        <v>0</v>
      </c>
      <c r="L296" s="7">
        <f t="shared" si="51"/>
        <v>0</v>
      </c>
      <c r="M296" s="7">
        <f t="shared" si="45"/>
        <v>0</v>
      </c>
      <c r="N296" s="16">
        <f t="shared" si="51"/>
        <v>0</v>
      </c>
    </row>
    <row r="297" spans="1:14" x14ac:dyDescent="0.25">
      <c r="A297" s="9">
        <v>581</v>
      </c>
      <c r="B297" s="14" t="s">
        <v>291</v>
      </c>
      <c r="C297" s="11">
        <v>0</v>
      </c>
      <c r="D297" s="11">
        <v>0</v>
      </c>
      <c r="E297" s="11">
        <v>0</v>
      </c>
      <c r="F297" s="11">
        <v>0</v>
      </c>
      <c r="G297" s="11">
        <v>0</v>
      </c>
      <c r="H297" s="11">
        <v>0</v>
      </c>
      <c r="I297" s="11">
        <v>0</v>
      </c>
      <c r="J297" s="11">
        <v>0</v>
      </c>
      <c r="K297" s="11">
        <v>0</v>
      </c>
      <c r="L297" s="11">
        <v>0</v>
      </c>
      <c r="M297" s="12">
        <f t="shared" si="45"/>
        <v>0</v>
      </c>
      <c r="N297" s="8"/>
    </row>
    <row r="298" spans="1:14" x14ac:dyDescent="0.25">
      <c r="A298" s="9">
        <v>582</v>
      </c>
      <c r="B298" s="14" t="s">
        <v>292</v>
      </c>
      <c r="C298" s="11">
        <v>0</v>
      </c>
      <c r="D298" s="11">
        <v>0</v>
      </c>
      <c r="E298" s="11">
        <v>0</v>
      </c>
      <c r="F298" s="11">
        <v>0</v>
      </c>
      <c r="G298" s="11">
        <v>0</v>
      </c>
      <c r="H298" s="11">
        <v>0</v>
      </c>
      <c r="I298" s="11">
        <v>0</v>
      </c>
      <c r="J298" s="11">
        <v>0</v>
      </c>
      <c r="K298" s="11">
        <v>0</v>
      </c>
      <c r="L298" s="11">
        <v>0</v>
      </c>
      <c r="M298" s="12">
        <f t="shared" si="45"/>
        <v>0</v>
      </c>
      <c r="N298" s="8"/>
    </row>
    <row r="299" spans="1:14" x14ac:dyDescent="0.25">
      <c r="A299" s="9">
        <v>583</v>
      </c>
      <c r="B299" s="14" t="s">
        <v>293</v>
      </c>
      <c r="C299" s="11">
        <v>0</v>
      </c>
      <c r="D299" s="11">
        <v>0</v>
      </c>
      <c r="E299" s="11">
        <v>0</v>
      </c>
      <c r="F299" s="11">
        <v>0</v>
      </c>
      <c r="G299" s="11">
        <v>0</v>
      </c>
      <c r="H299" s="11">
        <v>0</v>
      </c>
      <c r="I299" s="11">
        <v>0</v>
      </c>
      <c r="J299" s="11">
        <v>0</v>
      </c>
      <c r="K299" s="11">
        <v>0</v>
      </c>
      <c r="L299" s="11">
        <v>0</v>
      </c>
      <c r="M299" s="12">
        <f t="shared" si="45"/>
        <v>0</v>
      </c>
      <c r="N299" s="8"/>
    </row>
    <row r="300" spans="1:14" x14ac:dyDescent="0.25">
      <c r="A300" s="9">
        <v>589</v>
      </c>
      <c r="B300" s="14" t="s">
        <v>294</v>
      </c>
      <c r="C300" s="11">
        <v>0</v>
      </c>
      <c r="D300" s="11">
        <v>0</v>
      </c>
      <c r="E300" s="11">
        <v>0</v>
      </c>
      <c r="F300" s="11">
        <v>0</v>
      </c>
      <c r="G300" s="11">
        <v>0</v>
      </c>
      <c r="H300" s="11">
        <v>0</v>
      </c>
      <c r="I300" s="11">
        <v>0</v>
      </c>
      <c r="J300" s="11">
        <v>0</v>
      </c>
      <c r="K300" s="11">
        <v>0</v>
      </c>
      <c r="L300" s="11">
        <v>0</v>
      </c>
      <c r="M300" s="12">
        <f t="shared" si="45"/>
        <v>0</v>
      </c>
      <c r="N300" s="8"/>
    </row>
    <row r="301" spans="1:14" x14ac:dyDescent="0.25">
      <c r="A301" s="5">
        <v>5900</v>
      </c>
      <c r="B301" s="6" t="s">
        <v>295</v>
      </c>
      <c r="C301" s="7">
        <f t="shared" ref="C301:N301" si="52">SUM(C302:C310)</f>
        <v>0</v>
      </c>
      <c r="D301" s="7">
        <f>SUM(D302:D310)</f>
        <v>0</v>
      </c>
      <c r="E301" s="7">
        <f t="shared" si="52"/>
        <v>0</v>
      </c>
      <c r="F301" s="7">
        <f t="shared" si="52"/>
        <v>0</v>
      </c>
      <c r="G301" s="7">
        <f t="shared" si="52"/>
        <v>0</v>
      </c>
      <c r="H301" s="7">
        <f t="shared" si="52"/>
        <v>0</v>
      </c>
      <c r="I301" s="7">
        <f t="shared" si="52"/>
        <v>0</v>
      </c>
      <c r="J301" s="7">
        <f t="shared" si="52"/>
        <v>0</v>
      </c>
      <c r="K301" s="7">
        <f t="shared" si="52"/>
        <v>0</v>
      </c>
      <c r="L301" s="7">
        <f t="shared" si="52"/>
        <v>0</v>
      </c>
      <c r="M301" s="7">
        <f t="shared" si="45"/>
        <v>0</v>
      </c>
      <c r="N301" s="16">
        <f t="shared" si="52"/>
        <v>0</v>
      </c>
    </row>
    <row r="302" spans="1:14" x14ac:dyDescent="0.25">
      <c r="A302" s="9">
        <v>591</v>
      </c>
      <c r="B302" s="14" t="s">
        <v>296</v>
      </c>
      <c r="C302" s="11">
        <v>0</v>
      </c>
      <c r="D302" s="11">
        <v>0</v>
      </c>
      <c r="E302" s="11">
        <v>0</v>
      </c>
      <c r="F302" s="11">
        <v>0</v>
      </c>
      <c r="G302" s="11">
        <v>0</v>
      </c>
      <c r="H302" s="11">
        <v>0</v>
      </c>
      <c r="I302" s="11">
        <v>0</v>
      </c>
      <c r="J302" s="11">
        <v>0</v>
      </c>
      <c r="K302" s="11">
        <v>0</v>
      </c>
      <c r="L302" s="11">
        <v>0</v>
      </c>
      <c r="M302" s="12">
        <f t="shared" si="45"/>
        <v>0</v>
      </c>
      <c r="N302" s="8"/>
    </row>
    <row r="303" spans="1:14" x14ac:dyDescent="0.25">
      <c r="A303" s="9">
        <v>592</v>
      </c>
      <c r="B303" s="14" t="s">
        <v>297</v>
      </c>
      <c r="C303" s="11">
        <v>0</v>
      </c>
      <c r="D303" s="11">
        <v>0</v>
      </c>
      <c r="E303" s="11">
        <v>0</v>
      </c>
      <c r="F303" s="11">
        <v>0</v>
      </c>
      <c r="G303" s="11">
        <v>0</v>
      </c>
      <c r="H303" s="11">
        <v>0</v>
      </c>
      <c r="I303" s="11">
        <v>0</v>
      </c>
      <c r="J303" s="11">
        <v>0</v>
      </c>
      <c r="K303" s="11">
        <v>0</v>
      </c>
      <c r="L303" s="11">
        <v>0</v>
      </c>
      <c r="M303" s="12">
        <f t="shared" si="45"/>
        <v>0</v>
      </c>
      <c r="N303" s="8"/>
    </row>
    <row r="304" spans="1:14" x14ac:dyDescent="0.25">
      <c r="A304" s="9">
        <v>593</v>
      </c>
      <c r="B304" s="14" t="s">
        <v>298</v>
      </c>
      <c r="C304" s="11">
        <v>0</v>
      </c>
      <c r="D304" s="11">
        <v>0</v>
      </c>
      <c r="E304" s="11">
        <v>0</v>
      </c>
      <c r="F304" s="11">
        <v>0</v>
      </c>
      <c r="G304" s="11">
        <v>0</v>
      </c>
      <c r="H304" s="11">
        <v>0</v>
      </c>
      <c r="I304" s="11">
        <v>0</v>
      </c>
      <c r="J304" s="11">
        <v>0</v>
      </c>
      <c r="K304" s="11">
        <v>0</v>
      </c>
      <c r="L304" s="11">
        <v>0</v>
      </c>
      <c r="M304" s="12">
        <f t="shared" si="45"/>
        <v>0</v>
      </c>
      <c r="N304" s="8"/>
    </row>
    <row r="305" spans="1:14" x14ac:dyDescent="0.25">
      <c r="A305" s="9">
        <v>594</v>
      </c>
      <c r="B305" s="14" t="s">
        <v>299</v>
      </c>
      <c r="C305" s="11">
        <v>0</v>
      </c>
      <c r="D305" s="11">
        <v>0</v>
      </c>
      <c r="E305" s="11">
        <v>0</v>
      </c>
      <c r="F305" s="11">
        <v>0</v>
      </c>
      <c r="G305" s="11">
        <v>0</v>
      </c>
      <c r="H305" s="11">
        <v>0</v>
      </c>
      <c r="I305" s="11">
        <v>0</v>
      </c>
      <c r="J305" s="11">
        <v>0</v>
      </c>
      <c r="K305" s="11">
        <v>0</v>
      </c>
      <c r="L305" s="11">
        <v>0</v>
      </c>
      <c r="M305" s="12">
        <f t="shared" si="45"/>
        <v>0</v>
      </c>
      <c r="N305" s="8"/>
    </row>
    <row r="306" spans="1:14" x14ac:dyDescent="0.25">
      <c r="A306" s="9">
        <v>595</v>
      </c>
      <c r="B306" s="14" t="s">
        <v>300</v>
      </c>
      <c r="C306" s="11">
        <v>0</v>
      </c>
      <c r="D306" s="11">
        <v>0</v>
      </c>
      <c r="E306" s="11">
        <v>0</v>
      </c>
      <c r="F306" s="11">
        <v>0</v>
      </c>
      <c r="G306" s="11">
        <v>0</v>
      </c>
      <c r="H306" s="11">
        <v>0</v>
      </c>
      <c r="I306" s="11">
        <v>0</v>
      </c>
      <c r="J306" s="11">
        <v>0</v>
      </c>
      <c r="K306" s="11">
        <v>0</v>
      </c>
      <c r="L306" s="11">
        <v>0</v>
      </c>
      <c r="M306" s="12">
        <f t="shared" si="45"/>
        <v>0</v>
      </c>
      <c r="N306" s="8"/>
    </row>
    <row r="307" spans="1:14" x14ac:dyDescent="0.25">
      <c r="A307" s="9">
        <v>596</v>
      </c>
      <c r="B307" s="14" t="s">
        <v>301</v>
      </c>
      <c r="C307" s="11">
        <v>0</v>
      </c>
      <c r="D307" s="11">
        <v>0</v>
      </c>
      <c r="E307" s="11">
        <v>0</v>
      </c>
      <c r="F307" s="11">
        <v>0</v>
      </c>
      <c r="G307" s="11">
        <v>0</v>
      </c>
      <c r="H307" s="11">
        <v>0</v>
      </c>
      <c r="I307" s="11">
        <v>0</v>
      </c>
      <c r="J307" s="11">
        <v>0</v>
      </c>
      <c r="K307" s="11">
        <v>0</v>
      </c>
      <c r="L307" s="11">
        <v>0</v>
      </c>
      <c r="M307" s="12">
        <f t="shared" si="45"/>
        <v>0</v>
      </c>
      <c r="N307" s="8"/>
    </row>
    <row r="308" spans="1:14" x14ac:dyDescent="0.25">
      <c r="A308" s="9">
        <v>597</v>
      </c>
      <c r="B308" s="14" t="s">
        <v>302</v>
      </c>
      <c r="C308" s="11">
        <v>0</v>
      </c>
      <c r="D308" s="11">
        <v>0</v>
      </c>
      <c r="E308" s="11">
        <v>0</v>
      </c>
      <c r="F308" s="11">
        <v>0</v>
      </c>
      <c r="G308" s="11">
        <v>0</v>
      </c>
      <c r="H308" s="11">
        <v>0</v>
      </c>
      <c r="I308" s="11">
        <v>0</v>
      </c>
      <c r="J308" s="11">
        <v>0</v>
      </c>
      <c r="K308" s="11">
        <v>0</v>
      </c>
      <c r="L308" s="11">
        <v>0</v>
      </c>
      <c r="M308" s="12">
        <f t="shared" si="45"/>
        <v>0</v>
      </c>
      <c r="N308" s="8"/>
    </row>
    <row r="309" spans="1:14" x14ac:dyDescent="0.25">
      <c r="A309" s="9">
        <v>598</v>
      </c>
      <c r="B309" s="14" t="s">
        <v>303</v>
      </c>
      <c r="C309" s="11">
        <v>0</v>
      </c>
      <c r="D309" s="11">
        <v>0</v>
      </c>
      <c r="E309" s="11">
        <v>0</v>
      </c>
      <c r="F309" s="11">
        <v>0</v>
      </c>
      <c r="G309" s="11">
        <v>0</v>
      </c>
      <c r="H309" s="11">
        <v>0</v>
      </c>
      <c r="I309" s="11">
        <v>0</v>
      </c>
      <c r="J309" s="11">
        <v>0</v>
      </c>
      <c r="K309" s="11">
        <v>0</v>
      </c>
      <c r="L309" s="11">
        <v>0</v>
      </c>
      <c r="M309" s="12">
        <f t="shared" si="45"/>
        <v>0</v>
      </c>
      <c r="N309" s="8"/>
    </row>
    <row r="310" spans="1:14" x14ac:dyDescent="0.25">
      <c r="A310" s="9">
        <v>599</v>
      </c>
      <c r="B310" s="14" t="s">
        <v>304</v>
      </c>
      <c r="C310" s="11">
        <v>0</v>
      </c>
      <c r="D310" s="11">
        <v>0</v>
      </c>
      <c r="E310" s="11">
        <v>0</v>
      </c>
      <c r="F310" s="11">
        <v>0</v>
      </c>
      <c r="G310" s="11">
        <v>0</v>
      </c>
      <c r="H310" s="11">
        <v>0</v>
      </c>
      <c r="I310" s="11">
        <v>0</v>
      </c>
      <c r="J310" s="11">
        <v>0</v>
      </c>
      <c r="K310" s="11">
        <v>0</v>
      </c>
      <c r="L310" s="11">
        <v>0</v>
      </c>
      <c r="M310" s="12">
        <f t="shared" si="45"/>
        <v>0</v>
      </c>
      <c r="N310" s="8"/>
    </row>
    <row r="311" spans="1:14" ht="15.75" x14ac:dyDescent="0.25">
      <c r="A311" s="1">
        <v>6000</v>
      </c>
      <c r="B311" s="2" t="s">
        <v>305</v>
      </c>
      <c r="C311" s="3">
        <f t="shared" ref="C311:N311" si="53">C312+C321+C330</f>
        <v>0</v>
      </c>
      <c r="D311" s="3">
        <f>D312+D321+D330</f>
        <v>0</v>
      </c>
      <c r="E311" s="3">
        <f t="shared" si="53"/>
        <v>2274965</v>
      </c>
      <c r="F311" s="3">
        <f t="shared" si="53"/>
        <v>0</v>
      </c>
      <c r="G311" s="3">
        <f t="shared" si="53"/>
        <v>967000</v>
      </c>
      <c r="H311" s="3">
        <f t="shared" si="53"/>
        <v>0</v>
      </c>
      <c r="I311" s="3">
        <f t="shared" si="53"/>
        <v>0</v>
      </c>
      <c r="J311" s="3">
        <f t="shared" si="53"/>
        <v>0</v>
      </c>
      <c r="K311" s="3">
        <f t="shared" si="53"/>
        <v>0</v>
      </c>
      <c r="L311" s="3">
        <f t="shared" si="53"/>
        <v>0</v>
      </c>
      <c r="M311" s="3">
        <f t="shared" si="45"/>
        <v>3241965</v>
      </c>
      <c r="N311" s="21">
        <f t="shared" si="53"/>
        <v>0</v>
      </c>
    </row>
    <row r="312" spans="1:14" x14ac:dyDescent="0.25">
      <c r="A312" s="5">
        <v>6100</v>
      </c>
      <c r="B312" s="6" t="s">
        <v>306</v>
      </c>
      <c r="C312" s="7">
        <f>SUM(C313:C320)</f>
        <v>0</v>
      </c>
      <c r="D312" s="7">
        <f>SUM(D313:D320)</f>
        <v>0</v>
      </c>
      <c r="E312" s="7">
        <f t="shared" ref="E312:N312" si="54">SUM(E313:E320)</f>
        <v>0</v>
      </c>
      <c r="F312" s="7">
        <f t="shared" si="54"/>
        <v>0</v>
      </c>
      <c r="G312" s="7">
        <f t="shared" si="54"/>
        <v>0</v>
      </c>
      <c r="H312" s="7">
        <f t="shared" si="54"/>
        <v>0</v>
      </c>
      <c r="I312" s="7">
        <f t="shared" si="54"/>
        <v>0</v>
      </c>
      <c r="J312" s="7">
        <f t="shared" si="54"/>
        <v>0</v>
      </c>
      <c r="K312" s="7">
        <f t="shared" si="54"/>
        <v>0</v>
      </c>
      <c r="L312" s="7">
        <f t="shared" si="54"/>
        <v>0</v>
      </c>
      <c r="M312" s="7">
        <f t="shared" si="45"/>
        <v>0</v>
      </c>
      <c r="N312" s="16">
        <f t="shared" si="54"/>
        <v>0</v>
      </c>
    </row>
    <row r="313" spans="1:14" x14ac:dyDescent="0.25">
      <c r="A313" s="9">
        <v>611</v>
      </c>
      <c r="B313" s="14" t="s">
        <v>307</v>
      </c>
      <c r="C313" s="11">
        <v>0</v>
      </c>
      <c r="D313" s="11">
        <v>0</v>
      </c>
      <c r="E313" s="11">
        <v>0</v>
      </c>
      <c r="F313" s="11">
        <v>0</v>
      </c>
      <c r="G313" s="11">
        <v>0</v>
      </c>
      <c r="H313" s="11">
        <v>0</v>
      </c>
      <c r="I313" s="11">
        <v>0</v>
      </c>
      <c r="J313" s="11">
        <v>0</v>
      </c>
      <c r="K313" s="11">
        <v>0</v>
      </c>
      <c r="L313" s="11">
        <v>0</v>
      </c>
      <c r="M313" s="12">
        <f t="shared" si="45"/>
        <v>0</v>
      </c>
      <c r="N313" s="8"/>
    </row>
    <row r="314" spans="1:14" x14ac:dyDescent="0.25">
      <c r="A314" s="9">
        <v>612</v>
      </c>
      <c r="B314" s="14" t="s">
        <v>308</v>
      </c>
      <c r="C314" s="11">
        <v>0</v>
      </c>
      <c r="D314" s="11">
        <v>0</v>
      </c>
      <c r="E314" s="11">
        <v>0</v>
      </c>
      <c r="F314" s="11">
        <v>0</v>
      </c>
      <c r="G314" s="11">
        <v>0</v>
      </c>
      <c r="H314" s="11">
        <v>0</v>
      </c>
      <c r="I314" s="11">
        <v>0</v>
      </c>
      <c r="J314" s="11">
        <v>0</v>
      </c>
      <c r="K314" s="11">
        <v>0</v>
      </c>
      <c r="L314" s="11">
        <v>0</v>
      </c>
      <c r="M314" s="12">
        <f>SUM(C314:L314)</f>
        <v>0</v>
      </c>
      <c r="N314" s="8"/>
    </row>
    <row r="315" spans="1:14" ht="25.5" x14ac:dyDescent="0.25">
      <c r="A315" s="9">
        <v>613</v>
      </c>
      <c r="B315" s="14" t="s">
        <v>309</v>
      </c>
      <c r="C315" s="11">
        <v>0</v>
      </c>
      <c r="D315" s="11">
        <v>0</v>
      </c>
      <c r="E315" s="11">
        <v>0</v>
      </c>
      <c r="F315" s="11">
        <v>0</v>
      </c>
      <c r="G315" s="11">
        <v>0</v>
      </c>
      <c r="H315" s="11">
        <v>0</v>
      </c>
      <c r="I315" s="11">
        <v>0</v>
      </c>
      <c r="J315" s="11">
        <v>0</v>
      </c>
      <c r="K315" s="11">
        <v>0</v>
      </c>
      <c r="L315" s="11">
        <v>0</v>
      </c>
      <c r="M315" s="12">
        <f t="shared" si="45"/>
        <v>0</v>
      </c>
      <c r="N315" s="8"/>
    </row>
    <row r="316" spans="1:14" x14ac:dyDescent="0.25">
      <c r="A316" s="9">
        <v>614</v>
      </c>
      <c r="B316" s="14" t="s">
        <v>310</v>
      </c>
      <c r="C316" s="11">
        <v>0</v>
      </c>
      <c r="D316" s="11">
        <v>0</v>
      </c>
      <c r="E316" s="11">
        <v>0</v>
      </c>
      <c r="F316" s="11">
        <v>0</v>
      </c>
      <c r="G316" s="11">
        <v>0</v>
      </c>
      <c r="H316" s="11">
        <v>0</v>
      </c>
      <c r="I316" s="11">
        <v>0</v>
      </c>
      <c r="J316" s="11">
        <v>0</v>
      </c>
      <c r="K316" s="11">
        <v>0</v>
      </c>
      <c r="L316" s="11">
        <v>0</v>
      </c>
      <c r="M316" s="12">
        <f>SUM(C316:L316)</f>
        <v>0</v>
      </c>
      <c r="N316" s="8"/>
    </row>
    <row r="317" spans="1:14" x14ac:dyDescent="0.25">
      <c r="A317" s="9">
        <v>615</v>
      </c>
      <c r="B317" s="14" t="s">
        <v>311</v>
      </c>
      <c r="C317" s="11">
        <v>0</v>
      </c>
      <c r="D317" s="11">
        <v>0</v>
      </c>
      <c r="E317" s="11">
        <v>0</v>
      </c>
      <c r="F317" s="11">
        <v>0</v>
      </c>
      <c r="G317" s="11">
        <v>0</v>
      </c>
      <c r="H317" s="11">
        <v>0</v>
      </c>
      <c r="I317" s="11">
        <v>0</v>
      </c>
      <c r="J317" s="11">
        <v>0</v>
      </c>
      <c r="K317" s="11">
        <v>0</v>
      </c>
      <c r="L317" s="11">
        <v>0</v>
      </c>
      <c r="M317" s="12">
        <f t="shared" si="45"/>
        <v>0</v>
      </c>
      <c r="N317" s="8"/>
    </row>
    <row r="318" spans="1:14" x14ac:dyDescent="0.25">
      <c r="A318" s="9">
        <v>616</v>
      </c>
      <c r="B318" s="14" t="s">
        <v>312</v>
      </c>
      <c r="C318" s="11">
        <v>0</v>
      </c>
      <c r="D318" s="11">
        <v>0</v>
      </c>
      <c r="E318" s="11">
        <v>0</v>
      </c>
      <c r="F318" s="11">
        <v>0</v>
      </c>
      <c r="G318" s="11">
        <v>0</v>
      </c>
      <c r="H318" s="11">
        <v>0</v>
      </c>
      <c r="I318" s="11">
        <v>0</v>
      </c>
      <c r="J318" s="11">
        <v>0</v>
      </c>
      <c r="K318" s="11">
        <v>0</v>
      </c>
      <c r="L318" s="11">
        <v>0</v>
      </c>
      <c r="M318" s="12">
        <f t="shared" si="45"/>
        <v>0</v>
      </c>
      <c r="N318" s="8"/>
    </row>
    <row r="319" spans="1:14" x14ac:dyDescent="0.25">
      <c r="A319" s="9">
        <v>617</v>
      </c>
      <c r="B319" s="14" t="s">
        <v>313</v>
      </c>
      <c r="C319" s="11">
        <v>0</v>
      </c>
      <c r="D319" s="11">
        <v>0</v>
      </c>
      <c r="E319" s="11">
        <v>0</v>
      </c>
      <c r="F319" s="11">
        <v>0</v>
      </c>
      <c r="G319" s="11">
        <v>0</v>
      </c>
      <c r="H319" s="11">
        <v>0</v>
      </c>
      <c r="I319" s="11">
        <v>0</v>
      </c>
      <c r="J319" s="11">
        <v>0</v>
      </c>
      <c r="K319" s="11">
        <v>0</v>
      </c>
      <c r="L319" s="11">
        <v>0</v>
      </c>
      <c r="M319" s="12">
        <f t="shared" si="45"/>
        <v>0</v>
      </c>
      <c r="N319" s="8"/>
    </row>
    <row r="320" spans="1:14" ht="25.5" x14ac:dyDescent="0.25">
      <c r="A320" s="9">
        <v>619</v>
      </c>
      <c r="B320" s="14" t="s">
        <v>314</v>
      </c>
      <c r="C320" s="11">
        <v>0</v>
      </c>
      <c r="D320" s="11">
        <v>0</v>
      </c>
      <c r="E320" s="11">
        <v>0</v>
      </c>
      <c r="F320" s="11">
        <v>0</v>
      </c>
      <c r="G320" s="11">
        <v>0</v>
      </c>
      <c r="H320" s="11">
        <v>0</v>
      </c>
      <c r="I320" s="11">
        <v>0</v>
      </c>
      <c r="J320" s="11">
        <v>0</v>
      </c>
      <c r="K320" s="11">
        <v>0</v>
      </c>
      <c r="L320" s="11">
        <v>0</v>
      </c>
      <c r="M320" s="12">
        <f t="shared" si="45"/>
        <v>0</v>
      </c>
      <c r="N320" s="8"/>
    </row>
    <row r="321" spans="1:14" x14ac:dyDescent="0.25">
      <c r="A321" s="5">
        <v>6200</v>
      </c>
      <c r="B321" s="6" t="s">
        <v>315</v>
      </c>
      <c r="C321" s="7">
        <f t="shared" ref="C321:N321" si="55">SUM(C322:C329)</f>
        <v>0</v>
      </c>
      <c r="D321" s="7">
        <f>SUM(D322:D329)</f>
        <v>0</v>
      </c>
      <c r="E321" s="7">
        <f t="shared" si="55"/>
        <v>2274965</v>
      </c>
      <c r="F321" s="7">
        <f t="shared" si="55"/>
        <v>0</v>
      </c>
      <c r="G321" s="7">
        <f t="shared" si="55"/>
        <v>967000</v>
      </c>
      <c r="H321" s="7">
        <f t="shared" si="55"/>
        <v>0</v>
      </c>
      <c r="I321" s="7">
        <f t="shared" si="55"/>
        <v>0</v>
      </c>
      <c r="J321" s="7">
        <f t="shared" si="55"/>
        <v>0</v>
      </c>
      <c r="K321" s="7">
        <f t="shared" si="55"/>
        <v>0</v>
      </c>
      <c r="L321" s="7">
        <f t="shared" si="55"/>
        <v>0</v>
      </c>
      <c r="M321" s="7">
        <f t="shared" si="45"/>
        <v>3241965</v>
      </c>
      <c r="N321" s="16">
        <f t="shared" si="55"/>
        <v>0</v>
      </c>
    </row>
    <row r="322" spans="1:14" x14ac:dyDescent="0.25">
      <c r="A322" s="9">
        <v>621</v>
      </c>
      <c r="B322" s="14" t="s">
        <v>307</v>
      </c>
      <c r="C322" s="11">
        <v>0</v>
      </c>
      <c r="D322" s="11">
        <v>0</v>
      </c>
      <c r="E322" s="11">
        <v>0</v>
      </c>
      <c r="F322" s="11">
        <v>0</v>
      </c>
      <c r="G322" s="11">
        <v>0</v>
      </c>
      <c r="H322" s="11">
        <v>0</v>
      </c>
      <c r="I322" s="11">
        <v>0</v>
      </c>
      <c r="J322" s="11">
        <v>0</v>
      </c>
      <c r="K322" s="11">
        <v>0</v>
      </c>
      <c r="L322" s="11">
        <v>0</v>
      </c>
      <c r="M322" s="12">
        <f t="shared" si="45"/>
        <v>0</v>
      </c>
      <c r="N322" s="8"/>
    </row>
    <row r="323" spans="1:14" x14ac:dyDescent="0.25">
      <c r="A323" s="9">
        <v>622</v>
      </c>
      <c r="B323" s="14" t="s">
        <v>316</v>
      </c>
      <c r="C323" s="11">
        <v>0</v>
      </c>
      <c r="D323" s="11">
        <v>0</v>
      </c>
      <c r="E323" s="11">
        <v>0</v>
      </c>
      <c r="F323" s="11">
        <v>0</v>
      </c>
      <c r="G323" s="11">
        <v>967000</v>
      </c>
      <c r="H323" s="11">
        <v>0</v>
      </c>
      <c r="I323" s="11">
        <v>0</v>
      </c>
      <c r="J323" s="11">
        <v>0</v>
      </c>
      <c r="K323" s="11">
        <v>0</v>
      </c>
      <c r="L323" s="11">
        <v>0</v>
      </c>
      <c r="M323" s="12">
        <f t="shared" si="45"/>
        <v>967000</v>
      </c>
      <c r="N323" s="8"/>
    </row>
    <row r="324" spans="1:14" ht="25.5" x14ac:dyDescent="0.25">
      <c r="A324" s="9">
        <v>623</v>
      </c>
      <c r="B324" s="14" t="s">
        <v>317</v>
      </c>
      <c r="C324" s="11">
        <v>0</v>
      </c>
      <c r="D324" s="11">
        <v>0</v>
      </c>
      <c r="E324" s="11">
        <v>2274965</v>
      </c>
      <c r="F324" s="11">
        <v>0</v>
      </c>
      <c r="G324" s="11">
        <v>0</v>
      </c>
      <c r="H324" s="11">
        <v>0</v>
      </c>
      <c r="I324" s="11">
        <v>0</v>
      </c>
      <c r="J324" s="11">
        <v>0</v>
      </c>
      <c r="K324" s="11">
        <v>0</v>
      </c>
      <c r="L324" s="11">
        <v>0</v>
      </c>
      <c r="M324" s="12">
        <f t="shared" si="45"/>
        <v>2274965</v>
      </c>
      <c r="N324" s="8"/>
    </row>
    <row r="325" spans="1:14" x14ac:dyDescent="0.25">
      <c r="A325" s="9">
        <v>624</v>
      </c>
      <c r="B325" s="14" t="s">
        <v>310</v>
      </c>
      <c r="C325" s="11">
        <v>0</v>
      </c>
      <c r="D325" s="11">
        <v>0</v>
      </c>
      <c r="E325" s="11">
        <v>0</v>
      </c>
      <c r="F325" s="11">
        <v>0</v>
      </c>
      <c r="G325" s="11">
        <v>0</v>
      </c>
      <c r="H325" s="11">
        <v>0</v>
      </c>
      <c r="I325" s="11">
        <v>0</v>
      </c>
      <c r="J325" s="11">
        <v>0</v>
      </c>
      <c r="K325" s="11">
        <v>0</v>
      </c>
      <c r="L325" s="11">
        <v>0</v>
      </c>
      <c r="M325" s="12">
        <f t="shared" si="45"/>
        <v>0</v>
      </c>
      <c r="N325" s="8"/>
    </row>
    <row r="326" spans="1:14" x14ac:dyDescent="0.25">
      <c r="A326" s="9">
        <v>625</v>
      </c>
      <c r="B326" s="14" t="s">
        <v>311</v>
      </c>
      <c r="C326" s="11">
        <v>0</v>
      </c>
      <c r="D326" s="11">
        <v>0</v>
      </c>
      <c r="E326" s="11">
        <v>0</v>
      </c>
      <c r="F326" s="11">
        <v>0</v>
      </c>
      <c r="G326" s="11">
        <v>0</v>
      </c>
      <c r="H326" s="11">
        <v>0</v>
      </c>
      <c r="I326" s="11">
        <v>0</v>
      </c>
      <c r="J326" s="11">
        <v>0</v>
      </c>
      <c r="K326" s="11">
        <v>0</v>
      </c>
      <c r="L326" s="11">
        <v>0</v>
      </c>
      <c r="M326" s="12">
        <f t="shared" si="45"/>
        <v>0</v>
      </c>
      <c r="N326" s="8"/>
    </row>
    <row r="327" spans="1:14" x14ac:dyDescent="0.25">
      <c r="A327" s="9">
        <v>626</v>
      </c>
      <c r="B327" s="14" t="s">
        <v>312</v>
      </c>
      <c r="C327" s="11">
        <v>0</v>
      </c>
      <c r="D327" s="11">
        <v>0</v>
      </c>
      <c r="E327" s="11">
        <v>0</v>
      </c>
      <c r="F327" s="11">
        <v>0</v>
      </c>
      <c r="G327" s="11">
        <v>0</v>
      </c>
      <c r="H327" s="11">
        <v>0</v>
      </c>
      <c r="I327" s="11">
        <v>0</v>
      </c>
      <c r="J327" s="11">
        <v>0</v>
      </c>
      <c r="K327" s="11">
        <v>0</v>
      </c>
      <c r="L327" s="11">
        <v>0</v>
      </c>
      <c r="M327" s="12">
        <f t="shared" ref="M327:M390" si="56">SUM(C327:L327)</f>
        <v>0</v>
      </c>
      <c r="N327" s="8"/>
    </row>
    <row r="328" spans="1:14" x14ac:dyDescent="0.25">
      <c r="A328" s="9">
        <v>627</v>
      </c>
      <c r="B328" s="14" t="s">
        <v>313</v>
      </c>
      <c r="C328" s="11">
        <v>0</v>
      </c>
      <c r="D328" s="11">
        <v>0</v>
      </c>
      <c r="E328" s="11">
        <v>0</v>
      </c>
      <c r="F328" s="11">
        <v>0</v>
      </c>
      <c r="G328" s="11">
        <v>0</v>
      </c>
      <c r="H328" s="11">
        <v>0</v>
      </c>
      <c r="I328" s="11">
        <v>0</v>
      </c>
      <c r="J328" s="11">
        <v>0</v>
      </c>
      <c r="K328" s="11">
        <v>0</v>
      </c>
      <c r="L328" s="11">
        <v>0</v>
      </c>
      <c r="M328" s="12">
        <f t="shared" si="56"/>
        <v>0</v>
      </c>
      <c r="N328" s="8"/>
    </row>
    <row r="329" spans="1:14" ht="25.5" x14ac:dyDescent="0.25">
      <c r="A329" s="9">
        <v>629</v>
      </c>
      <c r="B329" s="14" t="s">
        <v>318</v>
      </c>
      <c r="C329" s="11">
        <v>0</v>
      </c>
      <c r="D329" s="11">
        <v>0</v>
      </c>
      <c r="E329" s="11">
        <v>0</v>
      </c>
      <c r="F329" s="11">
        <v>0</v>
      </c>
      <c r="G329" s="11">
        <v>0</v>
      </c>
      <c r="H329" s="11">
        <v>0</v>
      </c>
      <c r="I329" s="11">
        <v>0</v>
      </c>
      <c r="J329" s="11">
        <v>0</v>
      </c>
      <c r="K329" s="11">
        <v>0</v>
      </c>
      <c r="L329" s="11">
        <v>0</v>
      </c>
      <c r="M329" s="12">
        <f t="shared" si="56"/>
        <v>0</v>
      </c>
      <c r="N329" s="8"/>
    </row>
    <row r="330" spans="1:14" x14ac:dyDescent="0.25">
      <c r="A330" s="5">
        <v>6300</v>
      </c>
      <c r="B330" s="6" t="s">
        <v>319</v>
      </c>
      <c r="C330" s="7">
        <f t="shared" ref="C330:N330" si="57">SUM(C331:C332)</f>
        <v>0</v>
      </c>
      <c r="D330" s="7">
        <f>SUM(D331:D332)</f>
        <v>0</v>
      </c>
      <c r="E330" s="7">
        <f t="shared" si="57"/>
        <v>0</v>
      </c>
      <c r="F330" s="7">
        <f t="shared" si="57"/>
        <v>0</v>
      </c>
      <c r="G330" s="7">
        <f t="shared" si="57"/>
        <v>0</v>
      </c>
      <c r="H330" s="7">
        <f t="shared" si="57"/>
        <v>0</v>
      </c>
      <c r="I330" s="7">
        <f t="shared" si="57"/>
        <v>0</v>
      </c>
      <c r="J330" s="7">
        <f t="shared" si="57"/>
        <v>0</v>
      </c>
      <c r="K330" s="7">
        <f t="shared" si="57"/>
        <v>0</v>
      </c>
      <c r="L330" s="7">
        <f t="shared" si="57"/>
        <v>0</v>
      </c>
      <c r="M330" s="7">
        <f t="shared" si="56"/>
        <v>0</v>
      </c>
      <c r="N330" s="16">
        <f t="shared" si="57"/>
        <v>0</v>
      </c>
    </row>
    <row r="331" spans="1:14" ht="25.5" x14ac:dyDescent="0.25">
      <c r="A331" s="9">
        <v>631</v>
      </c>
      <c r="B331" s="14" t="s">
        <v>320</v>
      </c>
      <c r="C331" s="11">
        <v>0</v>
      </c>
      <c r="D331" s="11">
        <v>0</v>
      </c>
      <c r="E331" s="11">
        <v>0</v>
      </c>
      <c r="F331" s="11">
        <v>0</v>
      </c>
      <c r="G331" s="11">
        <v>0</v>
      </c>
      <c r="H331" s="11">
        <v>0</v>
      </c>
      <c r="I331" s="11">
        <v>0</v>
      </c>
      <c r="J331" s="11">
        <v>0</v>
      </c>
      <c r="K331" s="11">
        <v>0</v>
      </c>
      <c r="L331" s="11">
        <v>0</v>
      </c>
      <c r="M331" s="12">
        <f t="shared" si="56"/>
        <v>0</v>
      </c>
      <c r="N331" s="8"/>
    </row>
    <row r="332" spans="1:14" ht="25.5" x14ac:dyDescent="0.25">
      <c r="A332" s="9">
        <v>632</v>
      </c>
      <c r="B332" s="14" t="s">
        <v>321</v>
      </c>
      <c r="C332" s="11">
        <v>0</v>
      </c>
      <c r="D332" s="11">
        <v>0</v>
      </c>
      <c r="E332" s="11">
        <v>0</v>
      </c>
      <c r="F332" s="11">
        <v>0</v>
      </c>
      <c r="G332" s="11">
        <v>0</v>
      </c>
      <c r="H332" s="11">
        <v>0</v>
      </c>
      <c r="I332" s="11">
        <v>0</v>
      </c>
      <c r="J332" s="11">
        <v>0</v>
      </c>
      <c r="K332" s="11">
        <v>0</v>
      </c>
      <c r="L332" s="11">
        <v>0</v>
      </c>
      <c r="M332" s="12">
        <f t="shared" si="56"/>
        <v>0</v>
      </c>
      <c r="N332" s="8"/>
    </row>
    <row r="333" spans="1:14" ht="15.75" x14ac:dyDescent="0.25">
      <c r="A333" s="1">
        <v>7000</v>
      </c>
      <c r="B333" s="2" t="s">
        <v>322</v>
      </c>
      <c r="C333" s="3">
        <f t="shared" ref="C333:N333" si="58">C334+C337+C347+C354+C364+C374+C377</f>
        <v>0</v>
      </c>
      <c r="D333" s="3">
        <f>D334+D337+D347+D354+D364+D374+D377</f>
        <v>0</v>
      </c>
      <c r="E333" s="3">
        <f t="shared" si="58"/>
        <v>0</v>
      </c>
      <c r="F333" s="3">
        <f t="shared" si="58"/>
        <v>0</v>
      </c>
      <c r="G333" s="3">
        <f t="shared" si="58"/>
        <v>0</v>
      </c>
      <c r="H333" s="3">
        <f t="shared" si="58"/>
        <v>0</v>
      </c>
      <c r="I333" s="3">
        <f t="shared" si="58"/>
        <v>0</v>
      </c>
      <c r="J333" s="3">
        <f t="shared" si="58"/>
        <v>0</v>
      </c>
      <c r="K333" s="3">
        <f>K334+K337+K347+K354+K364+K374+K377</f>
        <v>0</v>
      </c>
      <c r="L333" s="3">
        <f>L334+L337+L347+L354+L364+L374+L377</f>
        <v>0</v>
      </c>
      <c r="M333" s="3">
        <f t="shared" si="56"/>
        <v>0</v>
      </c>
      <c r="N333" s="21">
        <f t="shared" si="58"/>
        <v>0</v>
      </c>
    </row>
    <row r="334" spans="1:14" ht="30" x14ac:dyDescent="0.25">
      <c r="A334" s="30">
        <v>7100</v>
      </c>
      <c r="B334" s="6" t="s">
        <v>323</v>
      </c>
      <c r="C334" s="7">
        <f>SUM(C335:C336)</f>
        <v>0</v>
      </c>
      <c r="D334" s="7">
        <f>SUM(D335:D336)</f>
        <v>0</v>
      </c>
      <c r="E334" s="7">
        <f t="shared" ref="E334:N334" si="59">SUM(E335:E336)</f>
        <v>0</v>
      </c>
      <c r="F334" s="7">
        <f t="shared" si="59"/>
        <v>0</v>
      </c>
      <c r="G334" s="7">
        <f t="shared" si="59"/>
        <v>0</v>
      </c>
      <c r="H334" s="7">
        <f t="shared" si="59"/>
        <v>0</v>
      </c>
      <c r="I334" s="7">
        <f t="shared" si="59"/>
        <v>0</v>
      </c>
      <c r="J334" s="7">
        <f t="shared" si="59"/>
        <v>0</v>
      </c>
      <c r="K334" s="7">
        <f t="shared" si="59"/>
        <v>0</v>
      </c>
      <c r="L334" s="7">
        <f t="shared" si="59"/>
        <v>0</v>
      </c>
      <c r="M334" s="7">
        <f t="shared" si="56"/>
        <v>0</v>
      </c>
      <c r="N334" s="16">
        <f t="shared" si="59"/>
        <v>0</v>
      </c>
    </row>
    <row r="335" spans="1:14" ht="25.5" x14ac:dyDescent="0.25">
      <c r="A335" s="9">
        <v>711</v>
      </c>
      <c r="B335" s="14" t="s">
        <v>324</v>
      </c>
      <c r="C335" s="11">
        <v>0</v>
      </c>
      <c r="D335" s="11">
        <v>0</v>
      </c>
      <c r="E335" s="11">
        <v>0</v>
      </c>
      <c r="F335" s="11">
        <v>0</v>
      </c>
      <c r="G335" s="11">
        <v>0</v>
      </c>
      <c r="H335" s="11">
        <v>0</v>
      </c>
      <c r="I335" s="11">
        <v>0</v>
      </c>
      <c r="J335" s="11">
        <v>0</v>
      </c>
      <c r="K335" s="11">
        <v>0</v>
      </c>
      <c r="L335" s="11">
        <v>0</v>
      </c>
      <c r="M335" s="12">
        <f t="shared" si="56"/>
        <v>0</v>
      </c>
      <c r="N335" s="8"/>
    </row>
    <row r="336" spans="1:14" ht="25.5" x14ac:dyDescent="0.25">
      <c r="A336" s="9">
        <v>712</v>
      </c>
      <c r="B336" s="14" t="s">
        <v>325</v>
      </c>
      <c r="C336" s="11">
        <v>0</v>
      </c>
      <c r="D336" s="11">
        <v>0</v>
      </c>
      <c r="E336" s="11">
        <v>0</v>
      </c>
      <c r="F336" s="11">
        <v>0</v>
      </c>
      <c r="G336" s="11">
        <v>0</v>
      </c>
      <c r="H336" s="11">
        <v>0</v>
      </c>
      <c r="I336" s="11">
        <v>0</v>
      </c>
      <c r="J336" s="11">
        <v>0</v>
      </c>
      <c r="K336" s="11">
        <v>0</v>
      </c>
      <c r="L336" s="11">
        <v>0</v>
      </c>
      <c r="M336" s="12">
        <f t="shared" si="56"/>
        <v>0</v>
      </c>
      <c r="N336" s="8"/>
    </row>
    <row r="337" spans="1:14" x14ac:dyDescent="0.25">
      <c r="A337" s="5">
        <v>7200</v>
      </c>
      <c r="B337" s="6" t="s">
        <v>326</v>
      </c>
      <c r="C337" s="7">
        <f t="shared" ref="C337:N337" si="60">SUM(C338:C346)</f>
        <v>0</v>
      </c>
      <c r="D337" s="7">
        <f>SUM(D338:D346)</f>
        <v>0</v>
      </c>
      <c r="E337" s="7">
        <f t="shared" si="60"/>
        <v>0</v>
      </c>
      <c r="F337" s="7">
        <f t="shared" si="60"/>
        <v>0</v>
      </c>
      <c r="G337" s="7">
        <f t="shared" si="60"/>
        <v>0</v>
      </c>
      <c r="H337" s="7">
        <f t="shared" si="60"/>
        <v>0</v>
      </c>
      <c r="I337" s="7">
        <f t="shared" si="60"/>
        <v>0</v>
      </c>
      <c r="J337" s="7">
        <f t="shared" si="60"/>
        <v>0</v>
      </c>
      <c r="K337" s="7">
        <f t="shared" si="60"/>
        <v>0</v>
      </c>
      <c r="L337" s="7">
        <f t="shared" si="60"/>
        <v>0</v>
      </c>
      <c r="M337" s="7">
        <f t="shared" si="56"/>
        <v>0</v>
      </c>
      <c r="N337" s="16">
        <f t="shared" si="60"/>
        <v>0</v>
      </c>
    </row>
    <row r="338" spans="1:14" ht="25.5" x14ac:dyDescent="0.25">
      <c r="A338" s="9">
        <v>721</v>
      </c>
      <c r="B338" s="14" t="s">
        <v>327</v>
      </c>
      <c r="C338" s="11">
        <v>0</v>
      </c>
      <c r="D338" s="11">
        <v>0</v>
      </c>
      <c r="E338" s="11">
        <v>0</v>
      </c>
      <c r="F338" s="11">
        <v>0</v>
      </c>
      <c r="G338" s="11">
        <v>0</v>
      </c>
      <c r="H338" s="11">
        <v>0</v>
      </c>
      <c r="I338" s="11">
        <v>0</v>
      </c>
      <c r="J338" s="11">
        <v>0</v>
      </c>
      <c r="K338" s="11">
        <v>0</v>
      </c>
      <c r="L338" s="11">
        <v>0</v>
      </c>
      <c r="M338" s="12">
        <f t="shared" si="56"/>
        <v>0</v>
      </c>
      <c r="N338" s="8"/>
    </row>
    <row r="339" spans="1:14" ht="25.5" x14ac:dyDescent="0.25">
      <c r="A339" s="9">
        <v>722</v>
      </c>
      <c r="B339" s="14" t="s">
        <v>328</v>
      </c>
      <c r="C339" s="11">
        <v>0</v>
      </c>
      <c r="D339" s="11">
        <v>0</v>
      </c>
      <c r="E339" s="11">
        <v>0</v>
      </c>
      <c r="F339" s="11">
        <v>0</v>
      </c>
      <c r="G339" s="11">
        <v>0</v>
      </c>
      <c r="H339" s="11">
        <v>0</v>
      </c>
      <c r="I339" s="11">
        <v>0</v>
      </c>
      <c r="J339" s="11">
        <v>0</v>
      </c>
      <c r="K339" s="11">
        <v>0</v>
      </c>
      <c r="L339" s="11">
        <v>0</v>
      </c>
      <c r="M339" s="12">
        <f t="shared" si="56"/>
        <v>0</v>
      </c>
      <c r="N339" s="8"/>
    </row>
    <row r="340" spans="1:14" ht="25.5" x14ac:dyDescent="0.25">
      <c r="A340" s="9">
        <v>723</v>
      </c>
      <c r="B340" s="14" t="s">
        <v>329</v>
      </c>
      <c r="C340" s="11">
        <v>0</v>
      </c>
      <c r="D340" s="11">
        <v>0</v>
      </c>
      <c r="E340" s="11">
        <v>0</v>
      </c>
      <c r="F340" s="11">
        <v>0</v>
      </c>
      <c r="G340" s="11">
        <v>0</v>
      </c>
      <c r="H340" s="11">
        <v>0</v>
      </c>
      <c r="I340" s="11">
        <v>0</v>
      </c>
      <c r="J340" s="11">
        <v>0</v>
      </c>
      <c r="K340" s="11">
        <v>0</v>
      </c>
      <c r="L340" s="11">
        <v>0</v>
      </c>
      <c r="M340" s="12">
        <f t="shared" si="56"/>
        <v>0</v>
      </c>
      <c r="N340" s="8"/>
    </row>
    <row r="341" spans="1:14" ht="25.5" x14ac:dyDescent="0.25">
      <c r="A341" s="9">
        <v>724</v>
      </c>
      <c r="B341" s="14" t="s">
        <v>330</v>
      </c>
      <c r="C341" s="11">
        <v>0</v>
      </c>
      <c r="D341" s="11">
        <v>0</v>
      </c>
      <c r="E341" s="11">
        <v>0</v>
      </c>
      <c r="F341" s="11">
        <v>0</v>
      </c>
      <c r="G341" s="11">
        <v>0</v>
      </c>
      <c r="H341" s="11">
        <v>0</v>
      </c>
      <c r="I341" s="11">
        <v>0</v>
      </c>
      <c r="J341" s="11">
        <v>0</v>
      </c>
      <c r="K341" s="11">
        <v>0</v>
      </c>
      <c r="L341" s="11">
        <v>0</v>
      </c>
      <c r="M341" s="12">
        <f t="shared" si="56"/>
        <v>0</v>
      </c>
      <c r="N341" s="8"/>
    </row>
    <row r="342" spans="1:14" ht="25.5" x14ac:dyDescent="0.25">
      <c r="A342" s="9">
        <v>725</v>
      </c>
      <c r="B342" s="14" t="s">
        <v>331</v>
      </c>
      <c r="C342" s="11">
        <v>0</v>
      </c>
      <c r="D342" s="11">
        <v>0</v>
      </c>
      <c r="E342" s="11">
        <v>0</v>
      </c>
      <c r="F342" s="11">
        <v>0</v>
      </c>
      <c r="G342" s="11">
        <v>0</v>
      </c>
      <c r="H342" s="11">
        <v>0</v>
      </c>
      <c r="I342" s="11">
        <v>0</v>
      </c>
      <c r="J342" s="11">
        <v>0</v>
      </c>
      <c r="K342" s="11">
        <v>0</v>
      </c>
      <c r="L342" s="11">
        <v>0</v>
      </c>
      <c r="M342" s="12">
        <f t="shared" si="56"/>
        <v>0</v>
      </c>
      <c r="N342" s="8"/>
    </row>
    <row r="343" spans="1:14" ht="25.5" x14ac:dyDescent="0.25">
      <c r="A343" s="9">
        <v>726</v>
      </c>
      <c r="B343" s="14" t="s">
        <v>332</v>
      </c>
      <c r="C343" s="11">
        <v>0</v>
      </c>
      <c r="D343" s="11">
        <v>0</v>
      </c>
      <c r="E343" s="11">
        <v>0</v>
      </c>
      <c r="F343" s="11">
        <v>0</v>
      </c>
      <c r="G343" s="11">
        <v>0</v>
      </c>
      <c r="H343" s="11">
        <v>0</v>
      </c>
      <c r="I343" s="11">
        <v>0</v>
      </c>
      <c r="J343" s="11">
        <v>0</v>
      </c>
      <c r="K343" s="11">
        <v>0</v>
      </c>
      <c r="L343" s="11">
        <v>0</v>
      </c>
      <c r="M343" s="12">
        <f t="shared" si="56"/>
        <v>0</v>
      </c>
      <c r="N343" s="8"/>
    </row>
    <row r="344" spans="1:14" ht="25.5" x14ac:dyDescent="0.25">
      <c r="A344" s="9">
        <v>727</v>
      </c>
      <c r="B344" s="14" t="s">
        <v>333</v>
      </c>
      <c r="C344" s="11">
        <v>0</v>
      </c>
      <c r="D344" s="11">
        <v>0</v>
      </c>
      <c r="E344" s="11">
        <v>0</v>
      </c>
      <c r="F344" s="11">
        <v>0</v>
      </c>
      <c r="G344" s="11">
        <v>0</v>
      </c>
      <c r="H344" s="11">
        <v>0</v>
      </c>
      <c r="I344" s="11">
        <v>0</v>
      </c>
      <c r="J344" s="11">
        <v>0</v>
      </c>
      <c r="K344" s="11">
        <v>0</v>
      </c>
      <c r="L344" s="11">
        <v>0</v>
      </c>
      <c r="M344" s="12">
        <f t="shared" si="56"/>
        <v>0</v>
      </c>
      <c r="N344" s="8"/>
    </row>
    <row r="345" spans="1:14" ht="25.5" x14ac:dyDescent="0.25">
      <c r="A345" s="9">
        <v>728</v>
      </c>
      <c r="B345" s="14" t="s">
        <v>334</v>
      </c>
      <c r="C345" s="11">
        <v>0</v>
      </c>
      <c r="D345" s="11">
        <v>0</v>
      </c>
      <c r="E345" s="11">
        <v>0</v>
      </c>
      <c r="F345" s="11">
        <v>0</v>
      </c>
      <c r="G345" s="11">
        <v>0</v>
      </c>
      <c r="H345" s="11">
        <v>0</v>
      </c>
      <c r="I345" s="11">
        <v>0</v>
      </c>
      <c r="J345" s="11">
        <v>0</v>
      </c>
      <c r="K345" s="11">
        <v>0</v>
      </c>
      <c r="L345" s="11">
        <v>0</v>
      </c>
      <c r="M345" s="12">
        <f t="shared" si="56"/>
        <v>0</v>
      </c>
      <c r="N345" s="8"/>
    </row>
    <row r="346" spans="1:14" ht="25.5" x14ac:dyDescent="0.25">
      <c r="A346" s="9">
        <v>729</v>
      </c>
      <c r="B346" s="14" t="s">
        <v>335</v>
      </c>
      <c r="C346" s="11">
        <v>0</v>
      </c>
      <c r="D346" s="11">
        <v>0</v>
      </c>
      <c r="E346" s="11">
        <v>0</v>
      </c>
      <c r="F346" s="11">
        <v>0</v>
      </c>
      <c r="G346" s="11">
        <v>0</v>
      </c>
      <c r="H346" s="11">
        <v>0</v>
      </c>
      <c r="I346" s="11">
        <v>0</v>
      </c>
      <c r="J346" s="11">
        <v>0</v>
      </c>
      <c r="K346" s="11">
        <v>0</v>
      </c>
      <c r="L346" s="11">
        <v>0</v>
      </c>
      <c r="M346" s="12">
        <f t="shared" si="56"/>
        <v>0</v>
      </c>
      <c r="N346" s="8"/>
    </row>
    <row r="347" spans="1:14" x14ac:dyDescent="0.25">
      <c r="A347" s="5">
        <v>7300</v>
      </c>
      <c r="B347" s="6" t="s">
        <v>336</v>
      </c>
      <c r="C347" s="7">
        <f t="shared" ref="C347:N347" si="61">SUM(C348:C353)</f>
        <v>0</v>
      </c>
      <c r="D347" s="7">
        <f>SUM(D348:D353)</f>
        <v>0</v>
      </c>
      <c r="E347" s="7">
        <f t="shared" si="61"/>
        <v>0</v>
      </c>
      <c r="F347" s="7">
        <f t="shared" si="61"/>
        <v>0</v>
      </c>
      <c r="G347" s="7">
        <f t="shared" si="61"/>
        <v>0</v>
      </c>
      <c r="H347" s="7">
        <f t="shared" si="61"/>
        <v>0</v>
      </c>
      <c r="I347" s="7">
        <f t="shared" si="61"/>
        <v>0</v>
      </c>
      <c r="J347" s="7">
        <f t="shared" si="61"/>
        <v>0</v>
      </c>
      <c r="K347" s="7">
        <f t="shared" si="61"/>
        <v>0</v>
      </c>
      <c r="L347" s="7">
        <f t="shared" si="61"/>
        <v>0</v>
      </c>
      <c r="M347" s="7">
        <f t="shared" si="56"/>
        <v>0</v>
      </c>
      <c r="N347" s="16">
        <f t="shared" si="61"/>
        <v>0</v>
      </c>
    </row>
    <row r="348" spans="1:14" x14ac:dyDescent="0.25">
      <c r="A348" s="9">
        <v>731</v>
      </c>
      <c r="B348" s="31" t="s">
        <v>337</v>
      </c>
      <c r="C348" s="11">
        <v>0</v>
      </c>
      <c r="D348" s="11">
        <v>0</v>
      </c>
      <c r="E348" s="11">
        <v>0</v>
      </c>
      <c r="F348" s="11">
        <v>0</v>
      </c>
      <c r="G348" s="11">
        <v>0</v>
      </c>
      <c r="H348" s="11">
        <v>0</v>
      </c>
      <c r="I348" s="11">
        <v>0</v>
      </c>
      <c r="J348" s="11">
        <v>0</v>
      </c>
      <c r="K348" s="11">
        <v>0</v>
      </c>
      <c r="L348" s="11">
        <v>0</v>
      </c>
      <c r="M348" s="12">
        <f t="shared" si="56"/>
        <v>0</v>
      </c>
      <c r="N348" s="8"/>
    </row>
    <row r="349" spans="1:14" ht="30" x14ac:dyDescent="0.25">
      <c r="A349" s="9">
        <v>732</v>
      </c>
      <c r="B349" s="31" t="s">
        <v>338</v>
      </c>
      <c r="C349" s="11">
        <v>0</v>
      </c>
      <c r="D349" s="11">
        <v>0</v>
      </c>
      <c r="E349" s="11">
        <v>0</v>
      </c>
      <c r="F349" s="11">
        <v>0</v>
      </c>
      <c r="G349" s="11">
        <v>0</v>
      </c>
      <c r="H349" s="11">
        <v>0</v>
      </c>
      <c r="I349" s="11">
        <v>0</v>
      </c>
      <c r="J349" s="11">
        <v>0</v>
      </c>
      <c r="K349" s="11">
        <v>0</v>
      </c>
      <c r="L349" s="11">
        <v>0</v>
      </c>
      <c r="M349" s="12">
        <f t="shared" si="56"/>
        <v>0</v>
      </c>
      <c r="N349" s="8"/>
    </row>
    <row r="350" spans="1:14" ht="30" x14ac:dyDescent="0.25">
      <c r="A350" s="9">
        <v>733</v>
      </c>
      <c r="B350" s="31" t="s">
        <v>339</v>
      </c>
      <c r="C350" s="11">
        <v>0</v>
      </c>
      <c r="D350" s="11">
        <v>0</v>
      </c>
      <c r="E350" s="11">
        <v>0</v>
      </c>
      <c r="F350" s="11">
        <v>0</v>
      </c>
      <c r="G350" s="11">
        <v>0</v>
      </c>
      <c r="H350" s="11">
        <v>0</v>
      </c>
      <c r="I350" s="11">
        <v>0</v>
      </c>
      <c r="J350" s="11">
        <v>0</v>
      </c>
      <c r="K350" s="11">
        <v>0</v>
      </c>
      <c r="L350" s="11">
        <v>0</v>
      </c>
      <c r="M350" s="12">
        <f t="shared" si="56"/>
        <v>0</v>
      </c>
      <c r="N350" s="8"/>
    </row>
    <row r="351" spans="1:14" ht="30" x14ac:dyDescent="0.25">
      <c r="A351" s="9">
        <v>734</v>
      </c>
      <c r="B351" s="31" t="s">
        <v>340</v>
      </c>
      <c r="C351" s="11">
        <v>0</v>
      </c>
      <c r="D351" s="11">
        <v>0</v>
      </c>
      <c r="E351" s="11">
        <v>0</v>
      </c>
      <c r="F351" s="11">
        <v>0</v>
      </c>
      <c r="G351" s="11">
        <v>0</v>
      </c>
      <c r="H351" s="11">
        <v>0</v>
      </c>
      <c r="I351" s="11">
        <v>0</v>
      </c>
      <c r="J351" s="11">
        <v>0</v>
      </c>
      <c r="K351" s="11">
        <v>0</v>
      </c>
      <c r="L351" s="11">
        <v>0</v>
      </c>
      <c r="M351" s="12">
        <f t="shared" si="56"/>
        <v>0</v>
      </c>
      <c r="N351" s="8"/>
    </row>
    <row r="352" spans="1:14" ht="30" x14ac:dyDescent="0.25">
      <c r="A352" s="9">
        <v>735</v>
      </c>
      <c r="B352" s="31" t="s">
        <v>341</v>
      </c>
      <c r="C352" s="11">
        <v>0</v>
      </c>
      <c r="D352" s="11">
        <v>0</v>
      </c>
      <c r="E352" s="11">
        <v>0</v>
      </c>
      <c r="F352" s="11">
        <v>0</v>
      </c>
      <c r="G352" s="11">
        <v>0</v>
      </c>
      <c r="H352" s="11">
        <v>0</v>
      </c>
      <c r="I352" s="11">
        <v>0</v>
      </c>
      <c r="J352" s="11">
        <v>0</v>
      </c>
      <c r="K352" s="11">
        <v>0</v>
      </c>
      <c r="L352" s="11">
        <v>0</v>
      </c>
      <c r="M352" s="12">
        <f t="shared" si="56"/>
        <v>0</v>
      </c>
      <c r="N352" s="8"/>
    </row>
    <row r="353" spans="1:14" x14ac:dyDescent="0.25">
      <c r="A353" s="9">
        <v>739</v>
      </c>
      <c r="B353" s="31" t="s">
        <v>342</v>
      </c>
      <c r="C353" s="11">
        <v>0</v>
      </c>
      <c r="D353" s="11">
        <v>0</v>
      </c>
      <c r="E353" s="11">
        <v>0</v>
      </c>
      <c r="F353" s="11">
        <v>0</v>
      </c>
      <c r="G353" s="11">
        <v>0</v>
      </c>
      <c r="H353" s="11">
        <v>0</v>
      </c>
      <c r="I353" s="11">
        <v>0</v>
      </c>
      <c r="J353" s="11">
        <v>0</v>
      </c>
      <c r="K353" s="11">
        <v>0</v>
      </c>
      <c r="L353" s="11">
        <v>0</v>
      </c>
      <c r="M353" s="12">
        <f t="shared" si="56"/>
        <v>0</v>
      </c>
      <c r="N353" s="8"/>
    </row>
    <row r="354" spans="1:14" x14ac:dyDescent="0.25">
      <c r="A354" s="5">
        <v>7400</v>
      </c>
      <c r="B354" s="6" t="s">
        <v>343</v>
      </c>
      <c r="C354" s="7">
        <f t="shared" ref="C354:N354" si="62">SUM(C355:C363)</f>
        <v>0</v>
      </c>
      <c r="D354" s="7">
        <f>SUM(D355:D363)</f>
        <v>0</v>
      </c>
      <c r="E354" s="7">
        <f t="shared" si="62"/>
        <v>0</v>
      </c>
      <c r="F354" s="7">
        <f t="shared" si="62"/>
        <v>0</v>
      </c>
      <c r="G354" s="7">
        <f t="shared" si="62"/>
        <v>0</v>
      </c>
      <c r="H354" s="7">
        <f t="shared" si="62"/>
        <v>0</v>
      </c>
      <c r="I354" s="7">
        <f t="shared" si="62"/>
        <v>0</v>
      </c>
      <c r="J354" s="7">
        <f t="shared" si="62"/>
        <v>0</v>
      </c>
      <c r="K354" s="7">
        <f t="shared" si="62"/>
        <v>0</v>
      </c>
      <c r="L354" s="7">
        <f t="shared" si="62"/>
        <v>0</v>
      </c>
      <c r="M354" s="7">
        <f t="shared" si="56"/>
        <v>0</v>
      </c>
      <c r="N354" s="16">
        <f t="shared" si="62"/>
        <v>0</v>
      </c>
    </row>
    <row r="355" spans="1:14" ht="25.5" x14ac:dyDescent="0.25">
      <c r="A355" s="9">
        <v>741</v>
      </c>
      <c r="B355" s="14" t="s">
        <v>344</v>
      </c>
      <c r="C355" s="27">
        <v>0</v>
      </c>
      <c r="D355" s="27">
        <v>0</v>
      </c>
      <c r="E355" s="27">
        <v>0</v>
      </c>
      <c r="F355" s="27">
        <v>0</v>
      </c>
      <c r="G355" s="27">
        <v>0</v>
      </c>
      <c r="H355" s="27">
        <v>0</v>
      </c>
      <c r="I355" s="27">
        <v>0</v>
      </c>
      <c r="J355" s="27">
        <v>0</v>
      </c>
      <c r="K355" s="27">
        <v>0</v>
      </c>
      <c r="L355" s="27">
        <v>0</v>
      </c>
      <c r="M355" s="12">
        <f t="shared" si="56"/>
        <v>0</v>
      </c>
      <c r="N355" s="8"/>
    </row>
    <row r="356" spans="1:14" ht="25.5" x14ac:dyDescent="0.25">
      <c r="A356" s="9">
        <v>742</v>
      </c>
      <c r="B356" s="14" t="s">
        <v>345</v>
      </c>
      <c r="C356" s="27">
        <v>0</v>
      </c>
      <c r="D356" s="27">
        <v>0</v>
      </c>
      <c r="E356" s="27">
        <v>0</v>
      </c>
      <c r="F356" s="27">
        <v>0</v>
      </c>
      <c r="G356" s="27">
        <v>0</v>
      </c>
      <c r="H356" s="27">
        <v>0</v>
      </c>
      <c r="I356" s="27">
        <v>0</v>
      </c>
      <c r="J356" s="27">
        <v>0</v>
      </c>
      <c r="K356" s="27">
        <v>0</v>
      </c>
      <c r="L356" s="27">
        <v>0</v>
      </c>
      <c r="M356" s="12">
        <f t="shared" si="56"/>
        <v>0</v>
      </c>
      <c r="N356" s="8"/>
    </row>
    <row r="357" spans="1:14" ht="25.5" x14ac:dyDescent="0.25">
      <c r="A357" s="9">
        <v>743</v>
      </c>
      <c r="B357" s="14" t="s">
        <v>346</v>
      </c>
      <c r="C357" s="27">
        <v>0</v>
      </c>
      <c r="D357" s="27">
        <v>0</v>
      </c>
      <c r="E357" s="27">
        <v>0</v>
      </c>
      <c r="F357" s="27">
        <v>0</v>
      </c>
      <c r="G357" s="27">
        <v>0</v>
      </c>
      <c r="H357" s="27">
        <v>0</v>
      </c>
      <c r="I357" s="27">
        <v>0</v>
      </c>
      <c r="J357" s="27">
        <v>0</v>
      </c>
      <c r="K357" s="27">
        <v>0</v>
      </c>
      <c r="L357" s="27">
        <v>0</v>
      </c>
      <c r="M357" s="12">
        <f t="shared" si="56"/>
        <v>0</v>
      </c>
      <c r="N357" s="8"/>
    </row>
    <row r="358" spans="1:14" ht="25.5" x14ac:dyDescent="0.25">
      <c r="A358" s="9">
        <v>744</v>
      </c>
      <c r="B358" s="14" t="s">
        <v>347</v>
      </c>
      <c r="C358" s="27">
        <v>0</v>
      </c>
      <c r="D358" s="27">
        <v>0</v>
      </c>
      <c r="E358" s="27">
        <v>0</v>
      </c>
      <c r="F358" s="27">
        <v>0</v>
      </c>
      <c r="G358" s="27">
        <v>0</v>
      </c>
      <c r="H358" s="27">
        <v>0</v>
      </c>
      <c r="I358" s="27">
        <v>0</v>
      </c>
      <c r="J358" s="27">
        <v>0</v>
      </c>
      <c r="K358" s="27">
        <v>0</v>
      </c>
      <c r="L358" s="27">
        <v>0</v>
      </c>
      <c r="M358" s="12">
        <f t="shared" si="56"/>
        <v>0</v>
      </c>
      <c r="N358" s="8"/>
    </row>
    <row r="359" spans="1:14" ht="25.5" x14ac:dyDescent="0.25">
      <c r="A359" s="9">
        <v>745</v>
      </c>
      <c r="B359" s="14" t="s">
        <v>348</v>
      </c>
      <c r="C359" s="27">
        <v>0</v>
      </c>
      <c r="D359" s="27">
        <v>0</v>
      </c>
      <c r="E359" s="27">
        <v>0</v>
      </c>
      <c r="F359" s="27">
        <v>0</v>
      </c>
      <c r="G359" s="27">
        <v>0</v>
      </c>
      <c r="H359" s="27">
        <v>0</v>
      </c>
      <c r="I359" s="27">
        <v>0</v>
      </c>
      <c r="J359" s="27">
        <v>0</v>
      </c>
      <c r="K359" s="27">
        <v>0</v>
      </c>
      <c r="L359" s="27">
        <v>0</v>
      </c>
      <c r="M359" s="12">
        <f t="shared" si="56"/>
        <v>0</v>
      </c>
      <c r="N359" s="8"/>
    </row>
    <row r="360" spans="1:14" ht="25.5" x14ac:dyDescent="0.25">
      <c r="A360" s="9">
        <v>746</v>
      </c>
      <c r="B360" s="14" t="s">
        <v>349</v>
      </c>
      <c r="C360" s="27">
        <v>0</v>
      </c>
      <c r="D360" s="27">
        <v>0</v>
      </c>
      <c r="E360" s="27">
        <v>0</v>
      </c>
      <c r="F360" s="27">
        <v>0</v>
      </c>
      <c r="G360" s="27">
        <v>0</v>
      </c>
      <c r="H360" s="27">
        <v>0</v>
      </c>
      <c r="I360" s="27">
        <v>0</v>
      </c>
      <c r="J360" s="27">
        <v>0</v>
      </c>
      <c r="K360" s="27">
        <v>0</v>
      </c>
      <c r="L360" s="27">
        <v>0</v>
      </c>
      <c r="M360" s="12">
        <f t="shared" si="56"/>
        <v>0</v>
      </c>
      <c r="N360" s="8"/>
    </row>
    <row r="361" spans="1:14" ht="25.5" x14ac:dyDescent="0.25">
      <c r="A361" s="9">
        <v>747</v>
      </c>
      <c r="B361" s="14" t="s">
        <v>350</v>
      </c>
      <c r="C361" s="27">
        <v>0</v>
      </c>
      <c r="D361" s="27">
        <v>0</v>
      </c>
      <c r="E361" s="27">
        <v>0</v>
      </c>
      <c r="F361" s="27">
        <v>0</v>
      </c>
      <c r="G361" s="27">
        <v>0</v>
      </c>
      <c r="H361" s="27">
        <v>0</v>
      </c>
      <c r="I361" s="27">
        <v>0</v>
      </c>
      <c r="J361" s="27">
        <v>0</v>
      </c>
      <c r="K361" s="27">
        <v>0</v>
      </c>
      <c r="L361" s="27">
        <v>0</v>
      </c>
      <c r="M361" s="12">
        <f t="shared" si="56"/>
        <v>0</v>
      </c>
      <c r="N361" s="8"/>
    </row>
    <row r="362" spans="1:14" ht="25.5" x14ac:dyDescent="0.25">
      <c r="A362" s="9">
        <v>748</v>
      </c>
      <c r="B362" s="14" t="s">
        <v>351</v>
      </c>
      <c r="C362" s="27">
        <v>0</v>
      </c>
      <c r="D362" s="27">
        <v>0</v>
      </c>
      <c r="E362" s="27">
        <v>0</v>
      </c>
      <c r="F362" s="27">
        <v>0</v>
      </c>
      <c r="G362" s="27">
        <v>0</v>
      </c>
      <c r="H362" s="27">
        <v>0</v>
      </c>
      <c r="I362" s="27">
        <v>0</v>
      </c>
      <c r="J362" s="27">
        <v>0</v>
      </c>
      <c r="K362" s="27">
        <v>0</v>
      </c>
      <c r="L362" s="27">
        <v>0</v>
      </c>
      <c r="M362" s="12">
        <f t="shared" si="56"/>
        <v>0</v>
      </c>
      <c r="N362" s="8"/>
    </row>
    <row r="363" spans="1:14" ht="25.5" x14ac:dyDescent="0.25">
      <c r="A363" s="9">
        <v>749</v>
      </c>
      <c r="B363" s="14" t="s">
        <v>352</v>
      </c>
      <c r="C363" s="27">
        <v>0</v>
      </c>
      <c r="D363" s="27">
        <v>0</v>
      </c>
      <c r="E363" s="27">
        <v>0</v>
      </c>
      <c r="F363" s="27">
        <v>0</v>
      </c>
      <c r="G363" s="27">
        <v>0</v>
      </c>
      <c r="H363" s="27">
        <v>0</v>
      </c>
      <c r="I363" s="27">
        <v>0</v>
      </c>
      <c r="J363" s="27">
        <v>0</v>
      </c>
      <c r="K363" s="27">
        <v>0</v>
      </c>
      <c r="L363" s="27">
        <v>0</v>
      </c>
      <c r="M363" s="12">
        <f t="shared" si="56"/>
        <v>0</v>
      </c>
      <c r="N363" s="8"/>
    </row>
    <row r="364" spans="1:14" ht="30" x14ac:dyDescent="0.25">
      <c r="A364" s="5">
        <v>7500</v>
      </c>
      <c r="B364" s="6" t="s">
        <v>353</v>
      </c>
      <c r="C364" s="7">
        <f t="shared" ref="C364:N364" si="63">SUM(C365:C373)</f>
        <v>0</v>
      </c>
      <c r="D364" s="7">
        <f>SUM(D365:D373)</f>
        <v>0</v>
      </c>
      <c r="E364" s="7">
        <f t="shared" si="63"/>
        <v>0</v>
      </c>
      <c r="F364" s="7">
        <f t="shared" si="63"/>
        <v>0</v>
      </c>
      <c r="G364" s="7">
        <f t="shared" si="63"/>
        <v>0</v>
      </c>
      <c r="H364" s="7">
        <f t="shared" si="63"/>
        <v>0</v>
      </c>
      <c r="I364" s="7">
        <f t="shared" si="63"/>
        <v>0</v>
      </c>
      <c r="J364" s="7">
        <f t="shared" si="63"/>
        <v>0</v>
      </c>
      <c r="K364" s="7">
        <f t="shared" si="63"/>
        <v>0</v>
      </c>
      <c r="L364" s="7">
        <f t="shared" si="63"/>
        <v>0</v>
      </c>
      <c r="M364" s="7">
        <f t="shared" si="56"/>
        <v>0</v>
      </c>
      <c r="N364" s="16">
        <f t="shared" si="63"/>
        <v>0</v>
      </c>
    </row>
    <row r="365" spans="1:14" x14ac:dyDescent="0.25">
      <c r="A365" s="9">
        <v>751</v>
      </c>
      <c r="B365" s="14" t="s">
        <v>354</v>
      </c>
      <c r="C365" s="27">
        <v>0</v>
      </c>
      <c r="D365" s="27">
        <v>0</v>
      </c>
      <c r="E365" s="27">
        <v>0</v>
      </c>
      <c r="F365" s="27">
        <v>0</v>
      </c>
      <c r="G365" s="27">
        <v>0</v>
      </c>
      <c r="H365" s="27">
        <v>0</v>
      </c>
      <c r="I365" s="27">
        <v>0</v>
      </c>
      <c r="J365" s="27">
        <v>0</v>
      </c>
      <c r="K365" s="27">
        <v>0</v>
      </c>
      <c r="L365" s="27">
        <v>0</v>
      </c>
      <c r="M365" s="12">
        <f t="shared" si="56"/>
        <v>0</v>
      </c>
      <c r="N365" s="8"/>
    </row>
    <row r="366" spans="1:14" x14ac:dyDescent="0.25">
      <c r="A366" s="9">
        <v>752</v>
      </c>
      <c r="B366" s="14" t="s">
        <v>355</v>
      </c>
      <c r="C366" s="27">
        <v>0</v>
      </c>
      <c r="D366" s="27">
        <v>0</v>
      </c>
      <c r="E366" s="27">
        <v>0</v>
      </c>
      <c r="F366" s="27">
        <v>0</v>
      </c>
      <c r="G366" s="27">
        <v>0</v>
      </c>
      <c r="H366" s="27">
        <v>0</v>
      </c>
      <c r="I366" s="27">
        <v>0</v>
      </c>
      <c r="J366" s="27">
        <v>0</v>
      </c>
      <c r="K366" s="27">
        <v>0</v>
      </c>
      <c r="L366" s="27">
        <v>0</v>
      </c>
      <c r="M366" s="12">
        <f t="shared" si="56"/>
        <v>0</v>
      </c>
      <c r="N366" s="8"/>
    </row>
    <row r="367" spans="1:14" x14ac:dyDescent="0.25">
      <c r="A367" s="9">
        <v>753</v>
      </c>
      <c r="B367" s="14" t="s">
        <v>356</v>
      </c>
      <c r="C367" s="27">
        <v>0</v>
      </c>
      <c r="D367" s="27">
        <v>0</v>
      </c>
      <c r="E367" s="27">
        <v>0</v>
      </c>
      <c r="F367" s="27">
        <v>0</v>
      </c>
      <c r="G367" s="27">
        <v>0</v>
      </c>
      <c r="H367" s="27">
        <v>0</v>
      </c>
      <c r="I367" s="27">
        <v>0</v>
      </c>
      <c r="J367" s="27">
        <v>0</v>
      </c>
      <c r="K367" s="27">
        <v>0</v>
      </c>
      <c r="L367" s="27">
        <v>0</v>
      </c>
      <c r="M367" s="12">
        <f t="shared" si="56"/>
        <v>0</v>
      </c>
      <c r="N367" s="8"/>
    </row>
    <row r="368" spans="1:14" ht="25.5" x14ac:dyDescent="0.25">
      <c r="A368" s="9">
        <v>754</v>
      </c>
      <c r="B368" s="14" t="s">
        <v>357</v>
      </c>
      <c r="C368" s="27">
        <v>0</v>
      </c>
      <c r="D368" s="27">
        <v>0</v>
      </c>
      <c r="E368" s="27">
        <v>0</v>
      </c>
      <c r="F368" s="27">
        <v>0</v>
      </c>
      <c r="G368" s="27">
        <v>0</v>
      </c>
      <c r="H368" s="27">
        <v>0</v>
      </c>
      <c r="I368" s="27">
        <v>0</v>
      </c>
      <c r="J368" s="27">
        <v>0</v>
      </c>
      <c r="K368" s="27">
        <v>0</v>
      </c>
      <c r="L368" s="27">
        <v>0</v>
      </c>
      <c r="M368" s="12">
        <f t="shared" si="56"/>
        <v>0</v>
      </c>
      <c r="N368" s="8"/>
    </row>
    <row r="369" spans="1:14" ht="25.5" x14ac:dyDescent="0.25">
      <c r="A369" s="9">
        <v>755</v>
      </c>
      <c r="B369" s="14" t="s">
        <v>358</v>
      </c>
      <c r="C369" s="27">
        <v>0</v>
      </c>
      <c r="D369" s="27">
        <v>0</v>
      </c>
      <c r="E369" s="27">
        <v>0</v>
      </c>
      <c r="F369" s="27">
        <v>0</v>
      </c>
      <c r="G369" s="27">
        <v>0</v>
      </c>
      <c r="H369" s="27">
        <v>0</v>
      </c>
      <c r="I369" s="27">
        <v>0</v>
      </c>
      <c r="J369" s="27">
        <v>0</v>
      </c>
      <c r="K369" s="27">
        <v>0</v>
      </c>
      <c r="L369" s="27">
        <v>0</v>
      </c>
      <c r="M369" s="12">
        <f t="shared" si="56"/>
        <v>0</v>
      </c>
      <c r="N369" s="8"/>
    </row>
    <row r="370" spans="1:14" x14ac:dyDescent="0.25">
      <c r="A370" s="9">
        <v>756</v>
      </c>
      <c r="B370" s="14" t="s">
        <v>359</v>
      </c>
      <c r="C370" s="27">
        <v>0</v>
      </c>
      <c r="D370" s="27">
        <v>0</v>
      </c>
      <c r="E370" s="27">
        <v>0</v>
      </c>
      <c r="F370" s="27">
        <v>0</v>
      </c>
      <c r="G370" s="27">
        <v>0</v>
      </c>
      <c r="H370" s="27">
        <v>0</v>
      </c>
      <c r="I370" s="27">
        <v>0</v>
      </c>
      <c r="J370" s="27">
        <v>0</v>
      </c>
      <c r="K370" s="27">
        <v>0</v>
      </c>
      <c r="L370" s="27">
        <v>0</v>
      </c>
      <c r="M370" s="12">
        <f t="shared" si="56"/>
        <v>0</v>
      </c>
      <c r="N370" s="8"/>
    </row>
    <row r="371" spans="1:14" x14ac:dyDescent="0.25">
      <c r="A371" s="9">
        <v>757</v>
      </c>
      <c r="B371" s="14" t="s">
        <v>360</v>
      </c>
      <c r="C371" s="27">
        <v>0</v>
      </c>
      <c r="D371" s="27">
        <v>0</v>
      </c>
      <c r="E371" s="27">
        <v>0</v>
      </c>
      <c r="F371" s="27">
        <v>0</v>
      </c>
      <c r="G371" s="27">
        <v>0</v>
      </c>
      <c r="H371" s="27">
        <v>0</v>
      </c>
      <c r="I371" s="27">
        <v>0</v>
      </c>
      <c r="J371" s="27">
        <v>0</v>
      </c>
      <c r="K371" s="27">
        <v>0</v>
      </c>
      <c r="L371" s="27">
        <v>0</v>
      </c>
      <c r="M371" s="12">
        <f t="shared" si="56"/>
        <v>0</v>
      </c>
      <c r="N371" s="8"/>
    </row>
    <row r="372" spans="1:14" x14ac:dyDescent="0.25">
      <c r="A372" s="9">
        <v>758</v>
      </c>
      <c r="B372" s="14" t="s">
        <v>361</v>
      </c>
      <c r="C372" s="27">
        <v>0</v>
      </c>
      <c r="D372" s="27">
        <v>0</v>
      </c>
      <c r="E372" s="27">
        <v>0</v>
      </c>
      <c r="F372" s="27">
        <v>0</v>
      </c>
      <c r="G372" s="27">
        <v>0</v>
      </c>
      <c r="H372" s="27">
        <v>0</v>
      </c>
      <c r="I372" s="27">
        <v>0</v>
      </c>
      <c r="J372" s="27">
        <v>0</v>
      </c>
      <c r="K372" s="27">
        <v>0</v>
      </c>
      <c r="L372" s="27">
        <v>0</v>
      </c>
      <c r="M372" s="12">
        <f t="shared" si="56"/>
        <v>0</v>
      </c>
      <c r="N372" s="8"/>
    </row>
    <row r="373" spans="1:14" x14ac:dyDescent="0.25">
      <c r="A373" s="9">
        <v>759</v>
      </c>
      <c r="B373" s="14" t="s">
        <v>362</v>
      </c>
      <c r="C373" s="27">
        <v>0</v>
      </c>
      <c r="D373" s="27">
        <v>0</v>
      </c>
      <c r="E373" s="27">
        <v>0</v>
      </c>
      <c r="F373" s="27">
        <v>0</v>
      </c>
      <c r="G373" s="27">
        <v>0</v>
      </c>
      <c r="H373" s="27">
        <v>0</v>
      </c>
      <c r="I373" s="27">
        <v>0</v>
      </c>
      <c r="J373" s="27">
        <v>0</v>
      </c>
      <c r="K373" s="27">
        <v>0</v>
      </c>
      <c r="L373" s="27">
        <v>0</v>
      </c>
      <c r="M373" s="12">
        <f t="shared" si="56"/>
        <v>0</v>
      </c>
      <c r="N373" s="8"/>
    </row>
    <row r="374" spans="1:14" x14ac:dyDescent="0.25">
      <c r="A374" s="5">
        <v>7600</v>
      </c>
      <c r="B374" s="6" t="s">
        <v>363</v>
      </c>
      <c r="C374" s="7">
        <f t="shared" ref="C374:N374" si="64">SUM(C375:C376)</f>
        <v>0</v>
      </c>
      <c r="D374" s="7">
        <f>SUM(D375:D376)</f>
        <v>0</v>
      </c>
      <c r="E374" s="7">
        <f t="shared" si="64"/>
        <v>0</v>
      </c>
      <c r="F374" s="7">
        <f t="shared" si="64"/>
        <v>0</v>
      </c>
      <c r="G374" s="7">
        <f t="shared" si="64"/>
        <v>0</v>
      </c>
      <c r="H374" s="7">
        <f t="shared" si="64"/>
        <v>0</v>
      </c>
      <c r="I374" s="7">
        <f t="shared" si="64"/>
        <v>0</v>
      </c>
      <c r="J374" s="7">
        <f t="shared" si="64"/>
        <v>0</v>
      </c>
      <c r="K374" s="7">
        <f t="shared" si="64"/>
        <v>0</v>
      </c>
      <c r="L374" s="7">
        <f t="shared" si="64"/>
        <v>0</v>
      </c>
      <c r="M374" s="7">
        <f t="shared" si="56"/>
        <v>0</v>
      </c>
      <c r="N374" s="16">
        <f t="shared" si="64"/>
        <v>0</v>
      </c>
    </row>
    <row r="375" spans="1:14" x14ac:dyDescent="0.25">
      <c r="A375" s="9">
        <v>761</v>
      </c>
      <c r="B375" s="14" t="s">
        <v>364</v>
      </c>
      <c r="C375" s="27">
        <v>0</v>
      </c>
      <c r="D375" s="27">
        <v>0</v>
      </c>
      <c r="E375" s="27">
        <v>0</v>
      </c>
      <c r="F375" s="27">
        <v>0</v>
      </c>
      <c r="G375" s="27">
        <v>0</v>
      </c>
      <c r="H375" s="27">
        <v>0</v>
      </c>
      <c r="I375" s="27">
        <v>0</v>
      </c>
      <c r="J375" s="27">
        <v>0</v>
      </c>
      <c r="K375" s="27">
        <v>0</v>
      </c>
      <c r="L375" s="27">
        <v>0</v>
      </c>
      <c r="M375" s="12">
        <f t="shared" si="56"/>
        <v>0</v>
      </c>
      <c r="N375" s="8"/>
    </row>
    <row r="376" spans="1:14" x14ac:dyDescent="0.25">
      <c r="A376" s="9">
        <v>762</v>
      </c>
      <c r="B376" s="14" t="s">
        <v>365</v>
      </c>
      <c r="C376" s="27">
        <v>0</v>
      </c>
      <c r="D376" s="27">
        <v>0</v>
      </c>
      <c r="E376" s="27">
        <v>0</v>
      </c>
      <c r="F376" s="27">
        <v>0</v>
      </c>
      <c r="G376" s="27">
        <v>0</v>
      </c>
      <c r="H376" s="27">
        <v>0</v>
      </c>
      <c r="I376" s="27">
        <v>0</v>
      </c>
      <c r="J376" s="27">
        <v>0</v>
      </c>
      <c r="K376" s="27">
        <v>0</v>
      </c>
      <c r="L376" s="27">
        <v>0</v>
      </c>
      <c r="M376" s="12">
        <f t="shared" si="56"/>
        <v>0</v>
      </c>
      <c r="N376" s="8"/>
    </row>
    <row r="377" spans="1:14" ht="30" x14ac:dyDescent="0.25">
      <c r="A377" s="5">
        <v>7900</v>
      </c>
      <c r="B377" s="6" t="s">
        <v>366</v>
      </c>
      <c r="C377" s="7">
        <f t="shared" ref="C377:N377" si="65">SUM(C378:C380)</f>
        <v>0</v>
      </c>
      <c r="D377" s="7">
        <f>SUM(D378:D380)</f>
        <v>0</v>
      </c>
      <c r="E377" s="7">
        <f t="shared" si="65"/>
        <v>0</v>
      </c>
      <c r="F377" s="7">
        <f t="shared" si="65"/>
        <v>0</v>
      </c>
      <c r="G377" s="7">
        <f t="shared" si="65"/>
        <v>0</v>
      </c>
      <c r="H377" s="7">
        <f t="shared" si="65"/>
        <v>0</v>
      </c>
      <c r="I377" s="7">
        <f t="shared" si="65"/>
        <v>0</v>
      </c>
      <c r="J377" s="7">
        <f t="shared" si="65"/>
        <v>0</v>
      </c>
      <c r="K377" s="7">
        <f t="shared" si="65"/>
        <v>0</v>
      </c>
      <c r="L377" s="7">
        <f t="shared" si="65"/>
        <v>0</v>
      </c>
      <c r="M377" s="7">
        <f t="shared" si="56"/>
        <v>0</v>
      </c>
      <c r="N377" s="16">
        <f t="shared" si="65"/>
        <v>0</v>
      </c>
    </row>
    <row r="378" spans="1:14" x14ac:dyDescent="0.25">
      <c r="A378" s="9">
        <v>791</v>
      </c>
      <c r="B378" s="14" t="s">
        <v>367</v>
      </c>
      <c r="C378" s="11">
        <v>0</v>
      </c>
      <c r="D378" s="11">
        <v>0</v>
      </c>
      <c r="E378" s="11">
        <v>0</v>
      </c>
      <c r="F378" s="11">
        <v>0</v>
      </c>
      <c r="G378" s="11">
        <v>0</v>
      </c>
      <c r="H378" s="11">
        <v>0</v>
      </c>
      <c r="I378" s="11">
        <v>0</v>
      </c>
      <c r="J378" s="11">
        <v>0</v>
      </c>
      <c r="K378" s="11">
        <v>0</v>
      </c>
      <c r="L378" s="11">
        <v>0</v>
      </c>
      <c r="M378" s="12">
        <f t="shared" si="56"/>
        <v>0</v>
      </c>
      <c r="N378" s="8"/>
    </row>
    <row r="379" spans="1:14" x14ac:dyDescent="0.25">
      <c r="A379" s="9">
        <v>792</v>
      </c>
      <c r="B379" s="14" t="s">
        <v>368</v>
      </c>
      <c r="C379" s="11">
        <v>0</v>
      </c>
      <c r="D379" s="11">
        <v>0</v>
      </c>
      <c r="E379" s="11">
        <v>0</v>
      </c>
      <c r="F379" s="11">
        <v>0</v>
      </c>
      <c r="G379" s="11">
        <v>0</v>
      </c>
      <c r="H379" s="11">
        <v>0</v>
      </c>
      <c r="I379" s="11">
        <v>0</v>
      </c>
      <c r="J379" s="11">
        <v>0</v>
      </c>
      <c r="K379" s="11">
        <v>0</v>
      </c>
      <c r="L379" s="11">
        <v>0</v>
      </c>
      <c r="M379" s="12">
        <f t="shared" si="56"/>
        <v>0</v>
      </c>
      <c r="N379" s="8"/>
    </row>
    <row r="380" spans="1:14" x14ac:dyDescent="0.25">
      <c r="A380" s="9">
        <v>799</v>
      </c>
      <c r="B380" s="14" t="s">
        <v>369</v>
      </c>
      <c r="C380" s="11">
        <v>0</v>
      </c>
      <c r="D380" s="11">
        <v>0</v>
      </c>
      <c r="E380" s="11">
        <v>0</v>
      </c>
      <c r="F380" s="11">
        <v>0</v>
      </c>
      <c r="G380" s="11">
        <v>0</v>
      </c>
      <c r="H380" s="11">
        <v>0</v>
      </c>
      <c r="I380" s="11">
        <v>0</v>
      </c>
      <c r="J380" s="11">
        <v>0</v>
      </c>
      <c r="K380" s="11">
        <v>0</v>
      </c>
      <c r="L380" s="11">
        <v>0</v>
      </c>
      <c r="M380" s="12">
        <f t="shared" si="56"/>
        <v>0</v>
      </c>
      <c r="N380" s="8"/>
    </row>
    <row r="381" spans="1:14" ht="15.75" x14ac:dyDescent="0.25">
      <c r="A381" s="1">
        <v>8000</v>
      </c>
      <c r="B381" s="2" t="s">
        <v>370</v>
      </c>
      <c r="C381" s="3">
        <f t="shared" ref="C381:N381" si="66">C382+C389+C395</f>
        <v>0</v>
      </c>
      <c r="D381" s="3">
        <f>D382+D389+D395</f>
        <v>0</v>
      </c>
      <c r="E381" s="3">
        <f t="shared" si="66"/>
        <v>0</v>
      </c>
      <c r="F381" s="3">
        <f t="shared" si="66"/>
        <v>0</v>
      </c>
      <c r="G381" s="3">
        <f t="shared" si="66"/>
        <v>150000</v>
      </c>
      <c r="H381" s="3">
        <f t="shared" si="66"/>
        <v>0</v>
      </c>
      <c r="I381" s="3">
        <f t="shared" si="66"/>
        <v>0</v>
      </c>
      <c r="J381" s="3">
        <f t="shared" si="66"/>
        <v>0</v>
      </c>
      <c r="K381" s="3">
        <f t="shared" si="66"/>
        <v>0</v>
      </c>
      <c r="L381" s="3">
        <f t="shared" si="66"/>
        <v>0</v>
      </c>
      <c r="M381" s="3">
        <f t="shared" si="56"/>
        <v>150000</v>
      </c>
      <c r="N381" s="21">
        <f t="shared" si="66"/>
        <v>0</v>
      </c>
    </row>
    <row r="382" spans="1:14" x14ac:dyDescent="0.25">
      <c r="A382" s="5">
        <v>8100</v>
      </c>
      <c r="B382" s="6" t="s">
        <v>371</v>
      </c>
      <c r="C382" s="7">
        <f>SUM(C383:C388)</f>
        <v>0</v>
      </c>
      <c r="D382" s="7">
        <f>SUM(D383:D388)</f>
        <v>0</v>
      </c>
      <c r="E382" s="7">
        <f t="shared" ref="E382:N382" si="67">SUM(E383:E388)</f>
        <v>0</v>
      </c>
      <c r="F382" s="7">
        <f t="shared" si="67"/>
        <v>0</v>
      </c>
      <c r="G382" s="7">
        <f t="shared" si="67"/>
        <v>0</v>
      </c>
      <c r="H382" s="7">
        <f t="shared" si="67"/>
        <v>0</v>
      </c>
      <c r="I382" s="7">
        <f t="shared" si="67"/>
        <v>0</v>
      </c>
      <c r="J382" s="7">
        <f t="shared" si="67"/>
        <v>0</v>
      </c>
      <c r="K382" s="7">
        <f t="shared" si="67"/>
        <v>0</v>
      </c>
      <c r="L382" s="7">
        <f t="shared" si="67"/>
        <v>0</v>
      </c>
      <c r="M382" s="7">
        <f t="shared" si="56"/>
        <v>0</v>
      </c>
      <c r="N382" s="16">
        <f t="shared" si="67"/>
        <v>0</v>
      </c>
    </row>
    <row r="383" spans="1:14" x14ac:dyDescent="0.25">
      <c r="A383" s="9">
        <v>811</v>
      </c>
      <c r="B383" s="14" t="s">
        <v>372</v>
      </c>
      <c r="C383" s="27">
        <v>0</v>
      </c>
      <c r="D383" s="27">
        <v>0</v>
      </c>
      <c r="E383" s="27">
        <v>0</v>
      </c>
      <c r="F383" s="27">
        <v>0</v>
      </c>
      <c r="G383" s="27">
        <v>0</v>
      </c>
      <c r="H383" s="27">
        <v>0</v>
      </c>
      <c r="I383" s="27">
        <v>0</v>
      </c>
      <c r="J383" s="27">
        <v>0</v>
      </c>
      <c r="K383" s="27">
        <v>0</v>
      </c>
      <c r="L383" s="27">
        <v>0</v>
      </c>
      <c r="M383" s="12">
        <f t="shared" si="56"/>
        <v>0</v>
      </c>
      <c r="N383" s="8"/>
    </row>
    <row r="384" spans="1:14" x14ac:dyDescent="0.25">
      <c r="A384" s="9">
        <v>812</v>
      </c>
      <c r="B384" s="14" t="s">
        <v>373</v>
      </c>
      <c r="C384" s="27">
        <v>0</v>
      </c>
      <c r="D384" s="27">
        <v>0</v>
      </c>
      <c r="E384" s="27">
        <v>0</v>
      </c>
      <c r="F384" s="27">
        <v>0</v>
      </c>
      <c r="G384" s="27">
        <v>0</v>
      </c>
      <c r="H384" s="27">
        <v>0</v>
      </c>
      <c r="I384" s="27">
        <v>0</v>
      </c>
      <c r="J384" s="27">
        <v>0</v>
      </c>
      <c r="K384" s="27">
        <v>0</v>
      </c>
      <c r="L384" s="27">
        <v>0</v>
      </c>
      <c r="M384" s="12">
        <f t="shared" si="56"/>
        <v>0</v>
      </c>
      <c r="N384" s="8"/>
    </row>
    <row r="385" spans="1:14" x14ac:dyDescent="0.25">
      <c r="A385" s="9">
        <v>813</v>
      </c>
      <c r="B385" s="14" t="s">
        <v>374</v>
      </c>
      <c r="C385" s="27">
        <v>0</v>
      </c>
      <c r="D385" s="27">
        <v>0</v>
      </c>
      <c r="E385" s="27">
        <v>0</v>
      </c>
      <c r="F385" s="27">
        <v>0</v>
      </c>
      <c r="G385" s="27">
        <v>0</v>
      </c>
      <c r="H385" s="27">
        <v>0</v>
      </c>
      <c r="I385" s="27">
        <v>0</v>
      </c>
      <c r="J385" s="27">
        <v>0</v>
      </c>
      <c r="K385" s="27">
        <v>0</v>
      </c>
      <c r="L385" s="27">
        <v>0</v>
      </c>
      <c r="M385" s="12">
        <f t="shared" si="56"/>
        <v>0</v>
      </c>
      <c r="N385" s="8"/>
    </row>
    <row r="386" spans="1:14" ht="25.5" x14ac:dyDescent="0.25">
      <c r="A386" s="9">
        <v>814</v>
      </c>
      <c r="B386" s="14" t="s">
        <v>375</v>
      </c>
      <c r="C386" s="27">
        <v>0</v>
      </c>
      <c r="D386" s="27">
        <v>0</v>
      </c>
      <c r="E386" s="27">
        <v>0</v>
      </c>
      <c r="F386" s="27">
        <v>0</v>
      </c>
      <c r="G386" s="27">
        <v>0</v>
      </c>
      <c r="H386" s="27">
        <v>0</v>
      </c>
      <c r="I386" s="27">
        <v>0</v>
      </c>
      <c r="J386" s="27">
        <v>0</v>
      </c>
      <c r="K386" s="27">
        <v>0</v>
      </c>
      <c r="L386" s="27">
        <v>0</v>
      </c>
      <c r="M386" s="12">
        <f t="shared" si="56"/>
        <v>0</v>
      </c>
      <c r="N386" s="8"/>
    </row>
    <row r="387" spans="1:14" x14ac:dyDescent="0.25">
      <c r="A387" s="9">
        <v>815</v>
      </c>
      <c r="B387" s="14" t="s">
        <v>376</v>
      </c>
      <c r="C387" s="27">
        <v>0</v>
      </c>
      <c r="D387" s="27">
        <v>0</v>
      </c>
      <c r="E387" s="27">
        <v>0</v>
      </c>
      <c r="F387" s="27">
        <v>0</v>
      </c>
      <c r="G387" s="27">
        <v>0</v>
      </c>
      <c r="H387" s="27">
        <v>0</v>
      </c>
      <c r="I387" s="27">
        <v>0</v>
      </c>
      <c r="J387" s="27">
        <v>0</v>
      </c>
      <c r="K387" s="27">
        <v>0</v>
      </c>
      <c r="L387" s="27">
        <v>0</v>
      </c>
      <c r="M387" s="12">
        <f t="shared" si="56"/>
        <v>0</v>
      </c>
      <c r="N387" s="8"/>
    </row>
    <row r="388" spans="1:14" x14ac:dyDescent="0.25">
      <c r="A388" s="9">
        <v>816</v>
      </c>
      <c r="B388" s="14" t="s">
        <v>377</v>
      </c>
      <c r="C388" s="27">
        <v>0</v>
      </c>
      <c r="D388" s="27">
        <v>0</v>
      </c>
      <c r="E388" s="27">
        <v>0</v>
      </c>
      <c r="F388" s="27">
        <v>0</v>
      </c>
      <c r="G388" s="27">
        <v>0</v>
      </c>
      <c r="H388" s="27">
        <v>0</v>
      </c>
      <c r="I388" s="27">
        <v>0</v>
      </c>
      <c r="J388" s="27">
        <v>0</v>
      </c>
      <c r="K388" s="27">
        <v>0</v>
      </c>
      <c r="L388" s="27">
        <v>0</v>
      </c>
      <c r="M388" s="12">
        <f t="shared" si="56"/>
        <v>0</v>
      </c>
      <c r="N388" s="8"/>
    </row>
    <row r="389" spans="1:14" x14ac:dyDescent="0.25">
      <c r="A389" s="5">
        <v>8300</v>
      </c>
      <c r="B389" s="6" t="s">
        <v>378</v>
      </c>
      <c r="C389" s="7">
        <f t="shared" ref="C389:N389" si="68">SUM(C390:C394)</f>
        <v>0</v>
      </c>
      <c r="D389" s="7">
        <f>SUM(D390:D394)</f>
        <v>0</v>
      </c>
      <c r="E389" s="7">
        <f t="shared" si="68"/>
        <v>0</v>
      </c>
      <c r="F389" s="7">
        <f t="shared" si="68"/>
        <v>0</v>
      </c>
      <c r="G389" s="7">
        <f t="shared" si="68"/>
        <v>0</v>
      </c>
      <c r="H389" s="7">
        <f t="shared" si="68"/>
        <v>0</v>
      </c>
      <c r="I389" s="7">
        <f t="shared" si="68"/>
        <v>0</v>
      </c>
      <c r="J389" s="7">
        <f t="shared" si="68"/>
        <v>0</v>
      </c>
      <c r="K389" s="7">
        <f t="shared" si="68"/>
        <v>0</v>
      </c>
      <c r="L389" s="7">
        <f t="shared" si="68"/>
        <v>0</v>
      </c>
      <c r="M389" s="7">
        <f t="shared" si="56"/>
        <v>0</v>
      </c>
      <c r="N389" s="16">
        <f t="shared" si="68"/>
        <v>0</v>
      </c>
    </row>
    <row r="390" spans="1:14" x14ac:dyDescent="0.25">
      <c r="A390" s="9">
        <v>831</v>
      </c>
      <c r="B390" s="14" t="s">
        <v>379</v>
      </c>
      <c r="C390" s="27">
        <v>0</v>
      </c>
      <c r="D390" s="27">
        <v>0</v>
      </c>
      <c r="E390" s="27">
        <v>0</v>
      </c>
      <c r="F390" s="27">
        <v>0</v>
      </c>
      <c r="G390" s="27">
        <v>0</v>
      </c>
      <c r="H390" s="27">
        <v>0</v>
      </c>
      <c r="I390" s="27">
        <v>0</v>
      </c>
      <c r="J390" s="27">
        <v>0</v>
      </c>
      <c r="K390" s="27">
        <v>0</v>
      </c>
      <c r="L390" s="27">
        <v>0</v>
      </c>
      <c r="M390" s="12">
        <f t="shared" si="56"/>
        <v>0</v>
      </c>
      <c r="N390" s="8"/>
    </row>
    <row r="391" spans="1:14" x14ac:dyDescent="0.25">
      <c r="A391" s="9">
        <v>832</v>
      </c>
      <c r="B391" s="14" t="s">
        <v>380</v>
      </c>
      <c r="C391" s="27">
        <v>0</v>
      </c>
      <c r="D391" s="27">
        <v>0</v>
      </c>
      <c r="E391" s="27">
        <v>0</v>
      </c>
      <c r="F391" s="27">
        <v>0</v>
      </c>
      <c r="G391" s="27">
        <v>0</v>
      </c>
      <c r="H391" s="27">
        <v>0</v>
      </c>
      <c r="I391" s="27">
        <v>0</v>
      </c>
      <c r="J391" s="27">
        <v>0</v>
      </c>
      <c r="K391" s="27">
        <v>0</v>
      </c>
      <c r="L391" s="27">
        <v>0</v>
      </c>
      <c r="M391" s="12">
        <f t="shared" ref="M391:M430" si="69">SUM(C391:L391)</f>
        <v>0</v>
      </c>
      <c r="N391" s="8"/>
    </row>
    <row r="392" spans="1:14" x14ac:dyDescent="0.25">
      <c r="A392" s="9">
        <v>833</v>
      </c>
      <c r="B392" s="14" t="s">
        <v>381</v>
      </c>
      <c r="C392" s="27">
        <v>0</v>
      </c>
      <c r="D392" s="27">
        <v>0</v>
      </c>
      <c r="E392" s="27">
        <v>0</v>
      </c>
      <c r="F392" s="27">
        <v>0</v>
      </c>
      <c r="G392" s="27">
        <v>0</v>
      </c>
      <c r="H392" s="27">
        <v>0</v>
      </c>
      <c r="I392" s="27">
        <v>0</v>
      </c>
      <c r="J392" s="27">
        <v>0</v>
      </c>
      <c r="K392" s="27">
        <v>0</v>
      </c>
      <c r="L392" s="27">
        <v>0</v>
      </c>
      <c r="M392" s="12">
        <f t="shared" si="69"/>
        <v>0</v>
      </c>
      <c r="N392" s="8"/>
    </row>
    <row r="393" spans="1:14" ht="25.5" x14ac:dyDescent="0.25">
      <c r="A393" s="9">
        <v>834</v>
      </c>
      <c r="B393" s="14" t="s">
        <v>382</v>
      </c>
      <c r="C393" s="27">
        <v>0</v>
      </c>
      <c r="D393" s="27">
        <v>0</v>
      </c>
      <c r="E393" s="27">
        <v>0</v>
      </c>
      <c r="F393" s="27">
        <v>0</v>
      </c>
      <c r="G393" s="27">
        <v>0</v>
      </c>
      <c r="H393" s="27">
        <v>0</v>
      </c>
      <c r="I393" s="27">
        <v>0</v>
      </c>
      <c r="J393" s="27">
        <v>0</v>
      </c>
      <c r="K393" s="27">
        <v>0</v>
      </c>
      <c r="L393" s="27">
        <v>0</v>
      </c>
      <c r="M393" s="12">
        <f t="shared" si="69"/>
        <v>0</v>
      </c>
      <c r="N393" s="8"/>
    </row>
    <row r="394" spans="1:14" ht="25.5" x14ac:dyDescent="0.25">
      <c r="A394" s="9">
        <v>835</v>
      </c>
      <c r="B394" s="14" t="s">
        <v>383</v>
      </c>
      <c r="C394" s="27">
        <v>0</v>
      </c>
      <c r="D394" s="27">
        <v>0</v>
      </c>
      <c r="E394" s="27">
        <v>0</v>
      </c>
      <c r="F394" s="27">
        <v>0</v>
      </c>
      <c r="G394" s="27">
        <v>0</v>
      </c>
      <c r="H394" s="27">
        <v>0</v>
      </c>
      <c r="I394" s="27">
        <v>0</v>
      </c>
      <c r="J394" s="27">
        <v>0</v>
      </c>
      <c r="K394" s="27">
        <v>0</v>
      </c>
      <c r="L394" s="27">
        <v>0</v>
      </c>
      <c r="M394" s="12">
        <f t="shared" si="69"/>
        <v>0</v>
      </c>
      <c r="N394" s="8"/>
    </row>
    <row r="395" spans="1:14" x14ac:dyDescent="0.25">
      <c r="A395" s="5">
        <v>8500</v>
      </c>
      <c r="B395" s="6" t="s">
        <v>384</v>
      </c>
      <c r="C395" s="7">
        <f t="shared" ref="C395:N395" si="70">SUM(C396:C398)</f>
        <v>0</v>
      </c>
      <c r="D395" s="7">
        <f>SUM(D396:D398)</f>
        <v>0</v>
      </c>
      <c r="E395" s="7">
        <f t="shared" si="70"/>
        <v>0</v>
      </c>
      <c r="F395" s="7">
        <f t="shared" si="70"/>
        <v>0</v>
      </c>
      <c r="G395" s="7">
        <f t="shared" si="70"/>
        <v>150000</v>
      </c>
      <c r="H395" s="7">
        <f t="shared" si="70"/>
        <v>0</v>
      </c>
      <c r="I395" s="7">
        <f t="shared" si="70"/>
        <v>0</v>
      </c>
      <c r="J395" s="7">
        <f t="shared" si="70"/>
        <v>0</v>
      </c>
      <c r="K395" s="7">
        <f t="shared" si="70"/>
        <v>0</v>
      </c>
      <c r="L395" s="7">
        <f t="shared" si="70"/>
        <v>0</v>
      </c>
      <c r="M395" s="7">
        <f t="shared" si="69"/>
        <v>150000</v>
      </c>
      <c r="N395" s="16">
        <f t="shared" si="70"/>
        <v>0</v>
      </c>
    </row>
    <row r="396" spans="1:14" x14ac:dyDescent="0.25">
      <c r="A396" s="9">
        <v>851</v>
      </c>
      <c r="B396" s="14" t="s">
        <v>385</v>
      </c>
      <c r="C396" s="27">
        <v>0</v>
      </c>
      <c r="D396" s="27">
        <v>0</v>
      </c>
      <c r="E396" s="27">
        <v>0</v>
      </c>
      <c r="F396" s="27">
        <v>0</v>
      </c>
      <c r="G396" s="27">
        <v>0</v>
      </c>
      <c r="H396" s="27">
        <v>0</v>
      </c>
      <c r="I396" s="27">
        <v>0</v>
      </c>
      <c r="J396" s="27">
        <v>0</v>
      </c>
      <c r="K396" s="27">
        <v>0</v>
      </c>
      <c r="L396" s="27">
        <v>0</v>
      </c>
      <c r="M396" s="12">
        <f t="shared" si="69"/>
        <v>0</v>
      </c>
      <c r="N396" s="8"/>
    </row>
    <row r="397" spans="1:14" x14ac:dyDescent="0.25">
      <c r="A397" s="9">
        <v>852</v>
      </c>
      <c r="B397" s="14" t="s">
        <v>386</v>
      </c>
      <c r="C397" s="27">
        <v>0</v>
      </c>
      <c r="D397" s="27">
        <v>0</v>
      </c>
      <c r="E397" s="27">
        <v>0</v>
      </c>
      <c r="F397" s="27">
        <v>0</v>
      </c>
      <c r="G397" s="27">
        <v>0</v>
      </c>
      <c r="H397" s="27">
        <v>0</v>
      </c>
      <c r="I397" s="27">
        <v>0</v>
      </c>
      <c r="J397" s="27">
        <v>0</v>
      </c>
      <c r="K397" s="27">
        <v>0</v>
      </c>
      <c r="L397" s="27">
        <v>0</v>
      </c>
      <c r="M397" s="12">
        <f t="shared" si="69"/>
        <v>0</v>
      </c>
      <c r="N397" s="8"/>
    </row>
    <row r="398" spans="1:14" x14ac:dyDescent="0.25">
      <c r="A398" s="9">
        <v>853</v>
      </c>
      <c r="B398" s="14" t="s">
        <v>387</v>
      </c>
      <c r="C398" s="27">
        <v>0</v>
      </c>
      <c r="D398" s="27">
        <v>0</v>
      </c>
      <c r="E398" s="27">
        <v>0</v>
      </c>
      <c r="F398" s="27">
        <v>0</v>
      </c>
      <c r="G398" s="27">
        <v>150000</v>
      </c>
      <c r="H398" s="27">
        <v>0</v>
      </c>
      <c r="I398" s="27">
        <v>0</v>
      </c>
      <c r="J398" s="27">
        <v>0</v>
      </c>
      <c r="K398" s="27">
        <v>0</v>
      </c>
      <c r="L398" s="27">
        <v>0</v>
      </c>
      <c r="M398" s="12">
        <f t="shared" si="69"/>
        <v>150000</v>
      </c>
      <c r="N398" s="8"/>
    </row>
    <row r="399" spans="1:14" ht="15.75" x14ac:dyDescent="0.25">
      <c r="A399" s="1">
        <v>9000</v>
      </c>
      <c r="B399" s="2" t="s">
        <v>388</v>
      </c>
      <c r="C399" s="3">
        <f t="shared" ref="C399:N399" si="71">C400+C409+C418+C421+C424+C426+C429</f>
        <v>0</v>
      </c>
      <c r="D399" s="3">
        <f>D400+D409+D418+D421+D424+D426+D429</f>
        <v>0</v>
      </c>
      <c r="E399" s="3">
        <f t="shared" si="71"/>
        <v>0</v>
      </c>
      <c r="F399" s="3">
        <f t="shared" si="71"/>
        <v>0</v>
      </c>
      <c r="G399" s="3">
        <f t="shared" si="71"/>
        <v>0</v>
      </c>
      <c r="H399" s="3">
        <f t="shared" si="71"/>
        <v>0</v>
      </c>
      <c r="I399" s="3">
        <f t="shared" si="71"/>
        <v>0</v>
      </c>
      <c r="J399" s="3">
        <f t="shared" si="71"/>
        <v>0</v>
      </c>
      <c r="K399" s="3">
        <f t="shared" si="71"/>
        <v>0</v>
      </c>
      <c r="L399" s="3">
        <f t="shared" si="71"/>
        <v>0</v>
      </c>
      <c r="M399" s="3">
        <f t="shared" si="69"/>
        <v>0</v>
      </c>
      <c r="N399" s="20">
        <f t="shared" si="71"/>
        <v>0</v>
      </c>
    </row>
    <row r="400" spans="1:14" x14ac:dyDescent="0.25">
      <c r="A400" s="19">
        <v>9100</v>
      </c>
      <c r="B400" s="18" t="s">
        <v>389</v>
      </c>
      <c r="C400" s="7">
        <f>SUM(C401:C408)</f>
        <v>0</v>
      </c>
      <c r="D400" s="7">
        <f>SUM(D401:D408)</f>
        <v>0</v>
      </c>
      <c r="E400" s="7">
        <f t="shared" ref="E400:N400" si="72">SUM(E401:E408)</f>
        <v>0</v>
      </c>
      <c r="F400" s="7">
        <f t="shared" si="72"/>
        <v>0</v>
      </c>
      <c r="G400" s="7">
        <f t="shared" si="72"/>
        <v>0</v>
      </c>
      <c r="H400" s="7">
        <f t="shared" si="72"/>
        <v>0</v>
      </c>
      <c r="I400" s="7">
        <f t="shared" si="72"/>
        <v>0</v>
      </c>
      <c r="J400" s="7">
        <f t="shared" si="72"/>
        <v>0</v>
      </c>
      <c r="K400" s="7">
        <f t="shared" si="72"/>
        <v>0</v>
      </c>
      <c r="L400" s="7">
        <f t="shared" si="72"/>
        <v>0</v>
      </c>
      <c r="M400" s="7">
        <f t="shared" si="69"/>
        <v>0</v>
      </c>
      <c r="N400" s="16">
        <f t="shared" si="72"/>
        <v>0</v>
      </c>
    </row>
    <row r="401" spans="1:14" x14ac:dyDescent="0.25">
      <c r="A401" s="9">
        <v>911</v>
      </c>
      <c r="B401" s="14" t="s">
        <v>390</v>
      </c>
      <c r="C401" s="11">
        <v>0</v>
      </c>
      <c r="D401" s="11">
        <v>0</v>
      </c>
      <c r="E401" s="11">
        <v>0</v>
      </c>
      <c r="F401" s="11">
        <v>0</v>
      </c>
      <c r="G401" s="11">
        <v>0</v>
      </c>
      <c r="H401" s="11">
        <v>0</v>
      </c>
      <c r="I401" s="11">
        <v>0</v>
      </c>
      <c r="J401" s="11">
        <v>0</v>
      </c>
      <c r="K401" s="11">
        <v>0</v>
      </c>
      <c r="L401" s="11">
        <v>0</v>
      </c>
      <c r="M401" s="12">
        <f t="shared" si="69"/>
        <v>0</v>
      </c>
      <c r="N401" s="8"/>
    </row>
    <row r="402" spans="1:14" x14ac:dyDescent="0.25">
      <c r="A402" s="9">
        <v>912</v>
      </c>
      <c r="B402" s="14" t="s">
        <v>391</v>
      </c>
      <c r="C402" s="11">
        <v>0</v>
      </c>
      <c r="D402" s="11">
        <v>0</v>
      </c>
      <c r="E402" s="11">
        <v>0</v>
      </c>
      <c r="F402" s="11">
        <v>0</v>
      </c>
      <c r="G402" s="11">
        <v>0</v>
      </c>
      <c r="H402" s="11">
        <v>0</v>
      </c>
      <c r="I402" s="11">
        <v>0</v>
      </c>
      <c r="J402" s="11">
        <v>0</v>
      </c>
      <c r="K402" s="11">
        <v>0</v>
      </c>
      <c r="L402" s="11">
        <v>0</v>
      </c>
      <c r="M402" s="12">
        <f t="shared" si="69"/>
        <v>0</v>
      </c>
      <c r="N402" s="8"/>
    </row>
    <row r="403" spans="1:14" x14ac:dyDescent="0.25">
      <c r="A403" s="9">
        <v>913</v>
      </c>
      <c r="B403" s="14" t="s">
        <v>392</v>
      </c>
      <c r="C403" s="11">
        <v>0</v>
      </c>
      <c r="D403" s="11">
        <v>0</v>
      </c>
      <c r="E403" s="11">
        <v>0</v>
      </c>
      <c r="F403" s="11">
        <v>0</v>
      </c>
      <c r="G403" s="11">
        <v>0</v>
      </c>
      <c r="H403" s="11">
        <v>0</v>
      </c>
      <c r="I403" s="11">
        <v>0</v>
      </c>
      <c r="J403" s="11">
        <v>0</v>
      </c>
      <c r="K403" s="11">
        <v>0</v>
      </c>
      <c r="L403" s="11">
        <v>0</v>
      </c>
      <c r="M403" s="12">
        <f t="shared" si="69"/>
        <v>0</v>
      </c>
      <c r="N403" s="8"/>
    </row>
    <row r="404" spans="1:14" x14ac:dyDescent="0.25">
      <c r="A404" s="9">
        <v>914</v>
      </c>
      <c r="B404" s="14" t="s">
        <v>393</v>
      </c>
      <c r="C404" s="11">
        <v>0</v>
      </c>
      <c r="D404" s="11">
        <v>0</v>
      </c>
      <c r="E404" s="11">
        <v>0</v>
      </c>
      <c r="F404" s="11">
        <v>0</v>
      </c>
      <c r="G404" s="11">
        <v>0</v>
      </c>
      <c r="H404" s="11">
        <v>0</v>
      </c>
      <c r="I404" s="11">
        <v>0</v>
      </c>
      <c r="J404" s="11">
        <v>0</v>
      </c>
      <c r="K404" s="11">
        <v>0</v>
      </c>
      <c r="L404" s="11">
        <v>0</v>
      </c>
      <c r="M404" s="12">
        <f t="shared" si="69"/>
        <v>0</v>
      </c>
      <c r="N404" s="8"/>
    </row>
    <row r="405" spans="1:14" ht="25.5" x14ac:dyDescent="0.25">
      <c r="A405" s="9">
        <v>915</v>
      </c>
      <c r="B405" s="14" t="s">
        <v>394</v>
      </c>
      <c r="C405" s="11">
        <v>0</v>
      </c>
      <c r="D405" s="11">
        <v>0</v>
      </c>
      <c r="E405" s="11">
        <v>0</v>
      </c>
      <c r="F405" s="11">
        <v>0</v>
      </c>
      <c r="G405" s="11">
        <v>0</v>
      </c>
      <c r="H405" s="11">
        <v>0</v>
      </c>
      <c r="I405" s="11">
        <v>0</v>
      </c>
      <c r="J405" s="11">
        <v>0</v>
      </c>
      <c r="K405" s="11">
        <v>0</v>
      </c>
      <c r="L405" s="11">
        <v>0</v>
      </c>
      <c r="M405" s="12">
        <f t="shared" si="69"/>
        <v>0</v>
      </c>
      <c r="N405" s="8"/>
    </row>
    <row r="406" spans="1:14" x14ac:dyDescent="0.25">
      <c r="A406" s="9">
        <v>916</v>
      </c>
      <c r="B406" s="14" t="s">
        <v>395</v>
      </c>
      <c r="C406" s="11">
        <v>0</v>
      </c>
      <c r="D406" s="11">
        <v>0</v>
      </c>
      <c r="E406" s="11">
        <v>0</v>
      </c>
      <c r="F406" s="11">
        <v>0</v>
      </c>
      <c r="G406" s="11">
        <v>0</v>
      </c>
      <c r="H406" s="11">
        <v>0</v>
      </c>
      <c r="I406" s="11">
        <v>0</v>
      </c>
      <c r="J406" s="11">
        <v>0</v>
      </c>
      <c r="K406" s="11">
        <v>0</v>
      </c>
      <c r="L406" s="11">
        <v>0</v>
      </c>
      <c r="M406" s="12">
        <f t="shared" si="69"/>
        <v>0</v>
      </c>
      <c r="N406" s="8"/>
    </row>
    <row r="407" spans="1:14" x14ac:dyDescent="0.25">
      <c r="A407" s="9">
        <v>917</v>
      </c>
      <c r="B407" s="14" t="s">
        <v>396</v>
      </c>
      <c r="C407" s="11">
        <v>0</v>
      </c>
      <c r="D407" s="11">
        <v>0</v>
      </c>
      <c r="E407" s="11">
        <v>0</v>
      </c>
      <c r="F407" s="11">
        <v>0</v>
      </c>
      <c r="G407" s="11">
        <v>0</v>
      </c>
      <c r="H407" s="11">
        <v>0</v>
      </c>
      <c r="I407" s="11">
        <v>0</v>
      </c>
      <c r="J407" s="11">
        <v>0</v>
      </c>
      <c r="K407" s="11">
        <v>0</v>
      </c>
      <c r="L407" s="11">
        <v>0</v>
      </c>
      <c r="M407" s="12">
        <f t="shared" si="69"/>
        <v>0</v>
      </c>
      <c r="N407" s="8"/>
    </row>
    <row r="408" spans="1:14" x14ac:dyDescent="0.25">
      <c r="A408" s="9">
        <v>918</v>
      </c>
      <c r="B408" s="14" t="s">
        <v>397</v>
      </c>
      <c r="C408" s="11">
        <v>0</v>
      </c>
      <c r="D408" s="11">
        <v>0</v>
      </c>
      <c r="E408" s="11">
        <v>0</v>
      </c>
      <c r="F408" s="11">
        <v>0</v>
      </c>
      <c r="G408" s="11">
        <v>0</v>
      </c>
      <c r="H408" s="11">
        <v>0</v>
      </c>
      <c r="I408" s="11">
        <v>0</v>
      </c>
      <c r="J408" s="11">
        <v>0</v>
      </c>
      <c r="K408" s="11">
        <v>0</v>
      </c>
      <c r="L408" s="11">
        <v>0</v>
      </c>
      <c r="M408" s="12">
        <f t="shared" si="69"/>
        <v>0</v>
      </c>
      <c r="N408" s="8"/>
    </row>
    <row r="409" spans="1:14" x14ac:dyDescent="0.25">
      <c r="A409" s="5">
        <v>9200</v>
      </c>
      <c r="B409" s="6" t="s">
        <v>398</v>
      </c>
      <c r="C409" s="7">
        <f t="shared" ref="C409:N409" si="73">SUM(C410:C417)</f>
        <v>0</v>
      </c>
      <c r="D409" s="7">
        <f>SUM(D410:D417)</f>
        <v>0</v>
      </c>
      <c r="E409" s="7">
        <f t="shared" si="73"/>
        <v>0</v>
      </c>
      <c r="F409" s="7">
        <f t="shared" si="73"/>
        <v>0</v>
      </c>
      <c r="G409" s="7">
        <f t="shared" si="73"/>
        <v>0</v>
      </c>
      <c r="H409" s="7">
        <f t="shared" si="73"/>
        <v>0</v>
      </c>
      <c r="I409" s="7">
        <f t="shared" si="73"/>
        <v>0</v>
      </c>
      <c r="J409" s="7">
        <f t="shared" si="73"/>
        <v>0</v>
      </c>
      <c r="K409" s="7">
        <f t="shared" si="73"/>
        <v>0</v>
      </c>
      <c r="L409" s="7">
        <f t="shared" si="73"/>
        <v>0</v>
      </c>
      <c r="M409" s="7">
        <f t="shared" si="69"/>
        <v>0</v>
      </c>
      <c r="N409" s="16">
        <f t="shared" si="73"/>
        <v>0</v>
      </c>
    </row>
    <row r="410" spans="1:14" x14ac:dyDescent="0.25">
      <c r="A410" s="9">
        <v>921</v>
      </c>
      <c r="B410" s="14" t="s">
        <v>399</v>
      </c>
      <c r="C410" s="11">
        <v>0</v>
      </c>
      <c r="D410" s="11">
        <v>0</v>
      </c>
      <c r="E410" s="11">
        <v>0</v>
      </c>
      <c r="F410" s="11">
        <v>0</v>
      </c>
      <c r="G410" s="11">
        <v>0</v>
      </c>
      <c r="H410" s="11">
        <v>0</v>
      </c>
      <c r="I410" s="11">
        <v>0</v>
      </c>
      <c r="J410" s="11">
        <v>0</v>
      </c>
      <c r="K410" s="11">
        <v>0</v>
      </c>
      <c r="L410" s="11">
        <v>0</v>
      </c>
      <c r="M410" s="12">
        <f t="shared" si="69"/>
        <v>0</v>
      </c>
      <c r="N410" s="8"/>
    </row>
    <row r="411" spans="1:14" x14ac:dyDescent="0.25">
      <c r="A411" s="9">
        <v>922</v>
      </c>
      <c r="B411" s="14" t="s">
        <v>400</v>
      </c>
      <c r="C411" s="11">
        <v>0</v>
      </c>
      <c r="D411" s="11">
        <v>0</v>
      </c>
      <c r="E411" s="11">
        <v>0</v>
      </c>
      <c r="F411" s="11">
        <v>0</v>
      </c>
      <c r="G411" s="11">
        <v>0</v>
      </c>
      <c r="H411" s="11">
        <v>0</v>
      </c>
      <c r="I411" s="11">
        <v>0</v>
      </c>
      <c r="J411" s="11">
        <v>0</v>
      </c>
      <c r="K411" s="11">
        <v>0</v>
      </c>
      <c r="L411" s="11">
        <v>0</v>
      </c>
      <c r="M411" s="12">
        <f t="shared" si="69"/>
        <v>0</v>
      </c>
      <c r="N411" s="8"/>
    </row>
    <row r="412" spans="1:14" x14ac:dyDescent="0.25">
      <c r="A412" s="9">
        <v>923</v>
      </c>
      <c r="B412" s="14" t="s">
        <v>401</v>
      </c>
      <c r="C412" s="11">
        <v>0</v>
      </c>
      <c r="D412" s="11">
        <v>0</v>
      </c>
      <c r="E412" s="11">
        <v>0</v>
      </c>
      <c r="F412" s="11">
        <v>0</v>
      </c>
      <c r="G412" s="11">
        <v>0</v>
      </c>
      <c r="H412" s="11">
        <v>0</v>
      </c>
      <c r="I412" s="11">
        <v>0</v>
      </c>
      <c r="J412" s="11">
        <v>0</v>
      </c>
      <c r="K412" s="11">
        <v>0</v>
      </c>
      <c r="L412" s="11">
        <v>0</v>
      </c>
      <c r="M412" s="12">
        <f t="shared" si="69"/>
        <v>0</v>
      </c>
      <c r="N412" s="8"/>
    </row>
    <row r="413" spans="1:14" x14ac:dyDescent="0.25">
      <c r="A413" s="9">
        <v>924</v>
      </c>
      <c r="B413" s="14" t="s">
        <v>402</v>
      </c>
      <c r="C413" s="11">
        <v>0</v>
      </c>
      <c r="D413" s="11">
        <v>0</v>
      </c>
      <c r="E413" s="11">
        <v>0</v>
      </c>
      <c r="F413" s="11">
        <v>0</v>
      </c>
      <c r="G413" s="11">
        <v>0</v>
      </c>
      <c r="H413" s="11">
        <v>0</v>
      </c>
      <c r="I413" s="11">
        <v>0</v>
      </c>
      <c r="J413" s="11">
        <v>0</v>
      </c>
      <c r="K413" s="11">
        <v>0</v>
      </c>
      <c r="L413" s="11">
        <v>0</v>
      </c>
      <c r="M413" s="12">
        <f t="shared" si="69"/>
        <v>0</v>
      </c>
      <c r="N413" s="8"/>
    </row>
    <row r="414" spans="1:14" x14ac:dyDescent="0.25">
      <c r="A414" s="9">
        <v>925</v>
      </c>
      <c r="B414" s="14" t="s">
        <v>403</v>
      </c>
      <c r="C414" s="11">
        <v>0</v>
      </c>
      <c r="D414" s="11">
        <v>0</v>
      </c>
      <c r="E414" s="11">
        <v>0</v>
      </c>
      <c r="F414" s="11">
        <v>0</v>
      </c>
      <c r="G414" s="11">
        <v>0</v>
      </c>
      <c r="H414" s="11">
        <v>0</v>
      </c>
      <c r="I414" s="11">
        <v>0</v>
      </c>
      <c r="J414" s="11">
        <v>0</v>
      </c>
      <c r="K414" s="11">
        <v>0</v>
      </c>
      <c r="L414" s="11">
        <v>0</v>
      </c>
      <c r="M414" s="12">
        <f t="shared" si="69"/>
        <v>0</v>
      </c>
      <c r="N414" s="8"/>
    </row>
    <row r="415" spans="1:14" x14ac:dyDescent="0.25">
      <c r="A415" s="9">
        <v>926</v>
      </c>
      <c r="B415" s="14" t="s">
        <v>404</v>
      </c>
      <c r="C415" s="11">
        <v>0</v>
      </c>
      <c r="D415" s="11">
        <v>0</v>
      </c>
      <c r="E415" s="11">
        <v>0</v>
      </c>
      <c r="F415" s="11">
        <v>0</v>
      </c>
      <c r="G415" s="11">
        <v>0</v>
      </c>
      <c r="H415" s="11">
        <v>0</v>
      </c>
      <c r="I415" s="11">
        <v>0</v>
      </c>
      <c r="J415" s="11">
        <v>0</v>
      </c>
      <c r="K415" s="11">
        <v>0</v>
      </c>
      <c r="L415" s="11">
        <v>0</v>
      </c>
      <c r="M415" s="12">
        <f t="shared" si="69"/>
        <v>0</v>
      </c>
      <c r="N415" s="8"/>
    </row>
    <row r="416" spans="1:14" ht="25.5" x14ac:dyDescent="0.25">
      <c r="A416" s="9">
        <v>927</v>
      </c>
      <c r="B416" s="14" t="s">
        <v>405</v>
      </c>
      <c r="C416" s="11">
        <v>0</v>
      </c>
      <c r="D416" s="11">
        <v>0</v>
      </c>
      <c r="E416" s="11">
        <v>0</v>
      </c>
      <c r="F416" s="11">
        <v>0</v>
      </c>
      <c r="G416" s="11">
        <v>0</v>
      </c>
      <c r="H416" s="11">
        <v>0</v>
      </c>
      <c r="I416" s="11">
        <v>0</v>
      </c>
      <c r="J416" s="11">
        <v>0</v>
      </c>
      <c r="K416" s="11">
        <v>0</v>
      </c>
      <c r="L416" s="11">
        <v>0</v>
      </c>
      <c r="M416" s="12">
        <f t="shared" si="69"/>
        <v>0</v>
      </c>
      <c r="N416" s="8"/>
    </row>
    <row r="417" spans="1:14" x14ac:dyDescent="0.25">
      <c r="A417" s="9">
        <v>928</v>
      </c>
      <c r="B417" s="14" t="s">
        <v>406</v>
      </c>
      <c r="C417" s="11">
        <v>0</v>
      </c>
      <c r="D417" s="11">
        <v>0</v>
      </c>
      <c r="E417" s="11">
        <v>0</v>
      </c>
      <c r="F417" s="11">
        <v>0</v>
      </c>
      <c r="G417" s="11">
        <v>0</v>
      </c>
      <c r="H417" s="11">
        <v>0</v>
      </c>
      <c r="I417" s="11">
        <v>0</v>
      </c>
      <c r="J417" s="11">
        <v>0</v>
      </c>
      <c r="K417" s="11">
        <v>0</v>
      </c>
      <c r="L417" s="11">
        <v>0</v>
      </c>
      <c r="M417" s="12">
        <f t="shared" si="69"/>
        <v>0</v>
      </c>
      <c r="N417" s="8"/>
    </row>
    <row r="418" spans="1:14" x14ac:dyDescent="0.25">
      <c r="A418" s="5">
        <v>9300</v>
      </c>
      <c r="B418" s="6" t="s">
        <v>407</v>
      </c>
      <c r="C418" s="7">
        <f t="shared" ref="C418:N418" si="74">SUM(C419:C420)</f>
        <v>0</v>
      </c>
      <c r="D418" s="7">
        <f>SUM(D419:D420)</f>
        <v>0</v>
      </c>
      <c r="E418" s="7">
        <f t="shared" si="74"/>
        <v>0</v>
      </c>
      <c r="F418" s="7">
        <f t="shared" si="74"/>
        <v>0</v>
      </c>
      <c r="G418" s="7">
        <f t="shared" si="74"/>
        <v>0</v>
      </c>
      <c r="H418" s="7">
        <f t="shared" si="74"/>
        <v>0</v>
      </c>
      <c r="I418" s="7">
        <f t="shared" si="74"/>
        <v>0</v>
      </c>
      <c r="J418" s="7">
        <f t="shared" si="74"/>
        <v>0</v>
      </c>
      <c r="K418" s="7">
        <f t="shared" si="74"/>
        <v>0</v>
      </c>
      <c r="L418" s="7">
        <f t="shared" si="74"/>
        <v>0</v>
      </c>
      <c r="M418" s="7">
        <f t="shared" si="69"/>
        <v>0</v>
      </c>
      <c r="N418" s="16">
        <f t="shared" si="74"/>
        <v>0</v>
      </c>
    </row>
    <row r="419" spans="1:14" x14ac:dyDescent="0.25">
      <c r="A419" s="9">
        <v>931</v>
      </c>
      <c r="B419" s="14" t="s">
        <v>408</v>
      </c>
      <c r="C419" s="11">
        <v>0</v>
      </c>
      <c r="D419" s="11">
        <v>0</v>
      </c>
      <c r="E419" s="11">
        <v>0</v>
      </c>
      <c r="F419" s="11">
        <v>0</v>
      </c>
      <c r="G419" s="11">
        <v>0</v>
      </c>
      <c r="H419" s="11">
        <v>0</v>
      </c>
      <c r="I419" s="11">
        <v>0</v>
      </c>
      <c r="J419" s="11">
        <v>0</v>
      </c>
      <c r="K419" s="11">
        <v>0</v>
      </c>
      <c r="L419" s="11">
        <v>0</v>
      </c>
      <c r="M419" s="12">
        <f t="shared" si="69"/>
        <v>0</v>
      </c>
      <c r="N419" s="8"/>
    </row>
    <row r="420" spans="1:14" x14ac:dyDescent="0.25">
      <c r="A420" s="9">
        <v>932</v>
      </c>
      <c r="B420" s="14" t="s">
        <v>409</v>
      </c>
      <c r="C420" s="11">
        <v>0</v>
      </c>
      <c r="D420" s="11">
        <v>0</v>
      </c>
      <c r="E420" s="11">
        <v>0</v>
      </c>
      <c r="F420" s="11">
        <v>0</v>
      </c>
      <c r="G420" s="11">
        <v>0</v>
      </c>
      <c r="H420" s="11">
        <v>0</v>
      </c>
      <c r="I420" s="11">
        <v>0</v>
      </c>
      <c r="J420" s="11">
        <v>0</v>
      </c>
      <c r="K420" s="11">
        <v>0</v>
      </c>
      <c r="L420" s="11">
        <v>0</v>
      </c>
      <c r="M420" s="12">
        <f t="shared" si="69"/>
        <v>0</v>
      </c>
      <c r="N420" s="8"/>
    </row>
    <row r="421" spans="1:14" x14ac:dyDescent="0.25">
      <c r="A421" s="5">
        <v>9400</v>
      </c>
      <c r="B421" s="6" t="s">
        <v>410</v>
      </c>
      <c r="C421" s="7">
        <f t="shared" ref="C421:N421" si="75">SUM(C422:C423)</f>
        <v>0</v>
      </c>
      <c r="D421" s="7">
        <f>SUM(D422:D423)</f>
        <v>0</v>
      </c>
      <c r="E421" s="7">
        <f t="shared" si="75"/>
        <v>0</v>
      </c>
      <c r="F421" s="7">
        <f t="shared" si="75"/>
        <v>0</v>
      </c>
      <c r="G421" s="7">
        <f t="shared" si="75"/>
        <v>0</v>
      </c>
      <c r="H421" s="7">
        <f t="shared" si="75"/>
        <v>0</v>
      </c>
      <c r="I421" s="7">
        <f t="shared" si="75"/>
        <v>0</v>
      </c>
      <c r="J421" s="7">
        <f t="shared" si="75"/>
        <v>0</v>
      </c>
      <c r="K421" s="7">
        <f t="shared" si="75"/>
        <v>0</v>
      </c>
      <c r="L421" s="7">
        <f t="shared" si="75"/>
        <v>0</v>
      </c>
      <c r="M421" s="7">
        <f t="shared" si="69"/>
        <v>0</v>
      </c>
      <c r="N421" s="16">
        <f t="shared" si="75"/>
        <v>0</v>
      </c>
    </row>
    <row r="422" spans="1:14" x14ac:dyDescent="0.25">
      <c r="A422" s="9">
        <v>941</v>
      </c>
      <c r="B422" s="14" t="s">
        <v>411</v>
      </c>
      <c r="C422" s="11">
        <v>0</v>
      </c>
      <c r="D422" s="11">
        <v>0</v>
      </c>
      <c r="E422" s="11">
        <v>0</v>
      </c>
      <c r="F422" s="11">
        <v>0</v>
      </c>
      <c r="G422" s="11">
        <v>0</v>
      </c>
      <c r="H422" s="11">
        <v>0</v>
      </c>
      <c r="I422" s="11">
        <v>0</v>
      </c>
      <c r="J422" s="11">
        <v>0</v>
      </c>
      <c r="K422" s="11">
        <v>0</v>
      </c>
      <c r="L422" s="11">
        <v>0</v>
      </c>
      <c r="M422" s="12">
        <f t="shared" si="69"/>
        <v>0</v>
      </c>
      <c r="N422" s="8"/>
    </row>
    <row r="423" spans="1:14" x14ac:dyDescent="0.25">
      <c r="A423" s="9">
        <v>942</v>
      </c>
      <c r="B423" s="14" t="s">
        <v>412</v>
      </c>
      <c r="C423" s="11">
        <v>0</v>
      </c>
      <c r="D423" s="11">
        <v>0</v>
      </c>
      <c r="E423" s="11">
        <v>0</v>
      </c>
      <c r="F423" s="11">
        <v>0</v>
      </c>
      <c r="G423" s="11">
        <v>0</v>
      </c>
      <c r="H423" s="11">
        <v>0</v>
      </c>
      <c r="I423" s="11">
        <v>0</v>
      </c>
      <c r="J423" s="11">
        <v>0</v>
      </c>
      <c r="K423" s="11">
        <v>0</v>
      </c>
      <c r="L423" s="11">
        <v>0</v>
      </c>
      <c r="M423" s="12">
        <f t="shared" si="69"/>
        <v>0</v>
      </c>
      <c r="N423" s="8"/>
    </row>
    <row r="424" spans="1:14" x14ac:dyDescent="0.25">
      <c r="A424" s="5">
        <v>9500</v>
      </c>
      <c r="B424" s="6" t="s">
        <v>413</v>
      </c>
      <c r="C424" s="7">
        <f t="shared" ref="C424:L424" si="76">SUM(C425:C425)</f>
        <v>0</v>
      </c>
      <c r="D424" s="7">
        <f t="shared" si="76"/>
        <v>0</v>
      </c>
      <c r="E424" s="7">
        <f t="shared" si="76"/>
        <v>0</v>
      </c>
      <c r="F424" s="7">
        <f t="shared" si="76"/>
        <v>0</v>
      </c>
      <c r="G424" s="7">
        <f t="shared" si="76"/>
        <v>0</v>
      </c>
      <c r="H424" s="7">
        <f t="shared" si="76"/>
        <v>0</v>
      </c>
      <c r="I424" s="7">
        <f t="shared" si="76"/>
        <v>0</v>
      </c>
      <c r="J424" s="7">
        <f t="shared" si="76"/>
        <v>0</v>
      </c>
      <c r="K424" s="7">
        <f t="shared" si="76"/>
        <v>0</v>
      </c>
      <c r="L424" s="7">
        <f t="shared" si="76"/>
        <v>0</v>
      </c>
      <c r="M424" s="7">
        <f t="shared" si="69"/>
        <v>0</v>
      </c>
      <c r="N424" s="15"/>
    </row>
    <row r="425" spans="1:14" x14ac:dyDescent="0.25">
      <c r="A425" s="9">
        <v>951</v>
      </c>
      <c r="B425" s="14" t="s">
        <v>414</v>
      </c>
      <c r="C425" s="11">
        <v>0</v>
      </c>
      <c r="D425" s="11">
        <v>0</v>
      </c>
      <c r="E425" s="11">
        <v>0</v>
      </c>
      <c r="F425" s="11">
        <v>0</v>
      </c>
      <c r="G425" s="11">
        <v>0</v>
      </c>
      <c r="H425" s="11">
        <v>0</v>
      </c>
      <c r="I425" s="11">
        <v>0</v>
      </c>
      <c r="J425" s="11">
        <v>0</v>
      </c>
      <c r="K425" s="11">
        <v>0</v>
      </c>
      <c r="L425" s="11">
        <v>0</v>
      </c>
      <c r="M425" s="12">
        <f t="shared" si="69"/>
        <v>0</v>
      </c>
      <c r="N425" s="8"/>
    </row>
    <row r="426" spans="1:14" x14ac:dyDescent="0.25">
      <c r="A426" s="5">
        <v>9600</v>
      </c>
      <c r="B426" s="6" t="s">
        <v>415</v>
      </c>
      <c r="C426" s="7">
        <f t="shared" ref="C426:N426" si="77">SUM(C427:C428)</f>
        <v>0</v>
      </c>
      <c r="D426" s="7">
        <f>SUM(D427:D428)</f>
        <v>0</v>
      </c>
      <c r="E426" s="7">
        <f t="shared" si="77"/>
        <v>0</v>
      </c>
      <c r="F426" s="7">
        <f t="shared" si="77"/>
        <v>0</v>
      </c>
      <c r="G426" s="7">
        <f t="shared" si="77"/>
        <v>0</v>
      </c>
      <c r="H426" s="7">
        <f t="shared" si="77"/>
        <v>0</v>
      </c>
      <c r="I426" s="7">
        <f t="shared" si="77"/>
        <v>0</v>
      </c>
      <c r="J426" s="7">
        <f t="shared" si="77"/>
        <v>0</v>
      </c>
      <c r="K426" s="7">
        <f t="shared" si="77"/>
        <v>0</v>
      </c>
      <c r="L426" s="7">
        <f t="shared" si="77"/>
        <v>0</v>
      </c>
      <c r="M426" s="7">
        <f t="shared" si="69"/>
        <v>0</v>
      </c>
      <c r="N426" s="16">
        <f t="shared" si="77"/>
        <v>0</v>
      </c>
    </row>
    <row r="427" spans="1:14" x14ac:dyDescent="0.25">
      <c r="A427" s="9">
        <v>961</v>
      </c>
      <c r="B427" s="14" t="s">
        <v>416</v>
      </c>
      <c r="C427" s="27">
        <v>0</v>
      </c>
      <c r="D427" s="27">
        <v>0</v>
      </c>
      <c r="E427" s="27">
        <v>0</v>
      </c>
      <c r="F427" s="27">
        <v>0</v>
      </c>
      <c r="G427" s="27">
        <v>0</v>
      </c>
      <c r="H427" s="27">
        <v>0</v>
      </c>
      <c r="I427" s="27">
        <v>0</v>
      </c>
      <c r="J427" s="27">
        <v>0</v>
      </c>
      <c r="K427" s="27">
        <v>0</v>
      </c>
      <c r="L427" s="27">
        <v>0</v>
      </c>
      <c r="M427" s="12">
        <f t="shared" si="69"/>
        <v>0</v>
      </c>
      <c r="N427" s="8"/>
    </row>
    <row r="428" spans="1:14" x14ac:dyDescent="0.25">
      <c r="A428" s="9">
        <v>962</v>
      </c>
      <c r="B428" s="14" t="s">
        <v>417</v>
      </c>
      <c r="C428" s="27">
        <v>0</v>
      </c>
      <c r="D428" s="27">
        <v>0</v>
      </c>
      <c r="E428" s="27">
        <v>0</v>
      </c>
      <c r="F428" s="27">
        <v>0</v>
      </c>
      <c r="G428" s="27">
        <v>0</v>
      </c>
      <c r="H428" s="27">
        <v>0</v>
      </c>
      <c r="I428" s="27">
        <v>0</v>
      </c>
      <c r="J428" s="27">
        <v>0</v>
      </c>
      <c r="K428" s="27">
        <v>0</v>
      </c>
      <c r="L428" s="27">
        <v>0</v>
      </c>
      <c r="M428" s="12">
        <f t="shared" si="69"/>
        <v>0</v>
      </c>
      <c r="N428" s="8"/>
    </row>
    <row r="429" spans="1:14" x14ac:dyDescent="0.25">
      <c r="A429" s="19">
        <v>9900</v>
      </c>
      <c r="B429" s="18" t="s">
        <v>418</v>
      </c>
      <c r="C429" s="7">
        <f t="shared" ref="C429:N429" si="78">SUM(C430)</f>
        <v>0</v>
      </c>
      <c r="D429" s="7">
        <f t="shared" si="78"/>
        <v>0</v>
      </c>
      <c r="E429" s="7">
        <f t="shared" si="78"/>
        <v>0</v>
      </c>
      <c r="F429" s="7">
        <f t="shared" si="78"/>
        <v>0</v>
      </c>
      <c r="G429" s="7">
        <f t="shared" si="78"/>
        <v>0</v>
      </c>
      <c r="H429" s="7">
        <f t="shared" si="78"/>
        <v>0</v>
      </c>
      <c r="I429" s="7">
        <f t="shared" si="78"/>
        <v>0</v>
      </c>
      <c r="J429" s="7">
        <f t="shared" si="78"/>
        <v>0</v>
      </c>
      <c r="K429" s="7">
        <f t="shared" si="78"/>
        <v>0</v>
      </c>
      <c r="L429" s="7">
        <f t="shared" si="78"/>
        <v>0</v>
      </c>
      <c r="M429" s="7">
        <f t="shared" si="69"/>
        <v>0</v>
      </c>
      <c r="N429" s="16">
        <f t="shared" si="78"/>
        <v>0</v>
      </c>
    </row>
    <row r="430" spans="1:14" x14ac:dyDescent="0.25">
      <c r="A430" s="9">
        <v>991</v>
      </c>
      <c r="B430" s="14" t="s">
        <v>419</v>
      </c>
      <c r="C430" s="11">
        <v>0</v>
      </c>
      <c r="D430" s="11">
        <v>0</v>
      </c>
      <c r="E430" s="11">
        <v>0</v>
      </c>
      <c r="F430" s="11">
        <v>0</v>
      </c>
      <c r="G430" s="11">
        <v>0</v>
      </c>
      <c r="H430" s="11">
        <v>0</v>
      </c>
      <c r="I430" s="11">
        <v>0</v>
      </c>
      <c r="J430" s="11">
        <v>0</v>
      </c>
      <c r="K430" s="11">
        <v>0</v>
      </c>
      <c r="L430" s="11">
        <v>0</v>
      </c>
      <c r="M430" s="12">
        <f t="shared" si="69"/>
        <v>0</v>
      </c>
      <c r="N430" s="8"/>
    </row>
    <row r="431" spans="1:14" x14ac:dyDescent="0.25">
      <c r="A431" s="62"/>
      <c r="B431" s="63"/>
      <c r="C431" s="64"/>
      <c r="D431" s="64"/>
      <c r="E431" s="64"/>
      <c r="F431" s="64"/>
      <c r="G431" s="64"/>
      <c r="H431" s="64"/>
      <c r="I431" s="64"/>
      <c r="J431" s="64"/>
      <c r="K431" s="64"/>
      <c r="L431" s="64"/>
      <c r="M431" s="65"/>
      <c r="N431" s="8"/>
    </row>
    <row r="432" spans="1:14" ht="15.75" thickBot="1" x14ac:dyDescent="0.3">
      <c r="A432" s="66"/>
      <c r="B432" s="67" t="s">
        <v>435</v>
      </c>
      <c r="C432" s="68">
        <f>C6+C43+C108+C193+C252+C311+C333+C381+C399</f>
        <v>6412738.8499999996</v>
      </c>
      <c r="D432" s="68">
        <f>D6+D43+D108+D193+D252+D311+D333+D381+D399</f>
        <v>0</v>
      </c>
      <c r="E432" s="68">
        <f t="shared" ref="E432:M432" si="79">E6+E43+E108+E193+E252+E311+E333+E381+E399</f>
        <v>2274965</v>
      </c>
      <c r="F432" s="68">
        <f t="shared" si="79"/>
        <v>2007311</v>
      </c>
      <c r="G432" s="68">
        <f t="shared" si="79"/>
        <v>19933728.16</v>
      </c>
      <c r="H432" s="68">
        <f t="shared" si="79"/>
        <v>0</v>
      </c>
      <c r="I432" s="68">
        <f t="shared" si="79"/>
        <v>50000</v>
      </c>
      <c r="J432" s="68">
        <f t="shared" si="79"/>
        <v>7361</v>
      </c>
      <c r="K432" s="68">
        <f t="shared" si="79"/>
        <v>0</v>
      </c>
      <c r="L432" s="68">
        <f t="shared" si="79"/>
        <v>0</v>
      </c>
      <c r="M432" s="68">
        <f t="shared" si="79"/>
        <v>30686104.009999998</v>
      </c>
      <c r="N432" s="69">
        <f>N6+N43+N108+N193+N252+N311+N333+N381+N399</f>
        <v>0</v>
      </c>
    </row>
  </sheetData>
  <mergeCells count="11">
    <mergeCell ref="M3:M4"/>
    <mergeCell ref="A1:N1"/>
    <mergeCell ref="A2:N2"/>
    <mergeCell ref="A3:A4"/>
    <mergeCell ref="B3:B4"/>
    <mergeCell ref="C3:C4"/>
    <mergeCell ref="D3:D4"/>
    <mergeCell ref="E3:H3"/>
    <mergeCell ref="I3:J3"/>
    <mergeCell ref="K3:K4"/>
    <mergeCell ref="L3:L4"/>
  </mergeCells>
  <dataValidations count="5">
    <dataValidation operator="greaterThanOrEqual" allowBlank="1" showInputMessage="1" showErrorMessage="1" errorTitle="Valor no valido" error="La información que intenta ingresar es un números negativos o texto, favor de verificarlo." sqref="C230:L232 C331:L332 C322:L329 C313:L320"/>
    <dataValidation operator="greaterThan" allowBlank="1" showInputMessage="1" showErrorMessage="1" errorTitle="Valor no valido" error="La información que intenta ingresar es un números negativos o texto, favor de verificarlo." sqref="C195:L203 C396:L398 C390:L394 C383:L388 C375:L376 C355:L363 C249:L251 C241:L241 C234:L239 C211:L219 C427:L428 C58:L66"/>
    <dataValidation type="whole" operator="greaterThan" allowBlank="1" showInputMessage="1" showErrorMessage="1" errorTitle="Valor no valido" error="La información que intenta ingresar es un números negativos o texto, favor de verificarlo." sqref="N245:N247 N242:N243 M430:M431 M425 M261:M262 M221:M228 M410:M417 M401:M408 M297:M300 M338:M346 M355:M363 M168:M176 M287:M295 M264 M58:M66 M276 M365:M373 M15:M16 M205:M209 M427:M428 M184:M192 M278:M279 M178:M182 M335:M336 M141:M148 M130:M138 M110:M118 M230:M232 M99:M107 M95:M97 M89:M93 M86:M87 M78:M84 M68:M76 M54:M56 M45:M52 M41:M42 M39 M302:M310 M27:M30 M32:M37 M419:M420 M234:M239 M249:M251 M160:M166 M11 M422:M423 M375:M376 M241:M247 M211:M219 M266:M267 M195:M203 M18:M25 M8:M9 M396:M398 M390:M394 M383:M388 M348:M353 M378:M380 M120:M128 M281:M283 M256:M257 M150:M158 C242:L242 C240:N240">
      <formula1>0</formula1>
    </dataValidation>
    <dataValidation type="whole" operator="greaterThanOrEqual" allowBlank="1" showInputMessage="1" showErrorMessage="1" errorTitle="Valor no valido" error="La información que intenta ingresar es un números negativos o texto, favor de verificarlo." sqref="M10 M331:M332 M263 M269:M274 M254:M255 M322:M329 M313:M320 M258:M259 M284:M285 M13:M14 M280 M140">
      <formula1>0</formula1>
    </dataValidation>
    <dataValidation type="whole" errorStyle="warning" operator="greaterThan" allowBlank="1" showInputMessage="1" showErrorMessage="1" errorTitle="IMPORTANTE" error="Se recomienda leer las instrucciones antes de inciar con el llenado del presupuesto por objeto del gasto" sqref="B3:B5">
      <formula1>0</formula1>
    </dataValidation>
  </dataValidations>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adicional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2018-05-07T18:51:28Z</dcterms:created>
  <dcterms:modified xsi:type="dcterms:W3CDTF">2018-05-07T18:57:33Z</dcterms:modified>
</cp:coreProperties>
</file>