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RTHA\VI. la informacion sobre la gestion publica\C) las obras publicas que realiza el sijeto obligado\"/>
    </mc:Choice>
  </mc:AlternateContent>
  <bookViews>
    <workbookView xWindow="120" yWindow="720" windowWidth="18912" windowHeight="8472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F57" i="1" l="1"/>
  <c r="G56" i="1" l="1"/>
  <c r="F55" i="1"/>
  <c r="F20" i="1" l="1"/>
  <c r="G20" i="1"/>
  <c r="G21" i="1"/>
  <c r="G22" i="1"/>
  <c r="F21" i="1"/>
  <c r="F22" i="1"/>
</calcChain>
</file>

<file path=xl/sharedStrings.xml><?xml version="1.0" encoding="utf-8"?>
<sst xmlns="http://schemas.openxmlformats.org/spreadsheetml/2006/main" count="168" uniqueCount="92">
  <si>
    <t>LISTA DE OBRAS 2016</t>
  </si>
  <si>
    <t>MUNICIPIO DE GOMEZ FARIAS, JALSICO.</t>
  </si>
  <si>
    <t>N°</t>
  </si>
  <si>
    <t>NOMBRE</t>
  </si>
  <si>
    <t xml:space="preserve">LOCALIDAD </t>
  </si>
  <si>
    <t xml:space="preserve">PROGRAMA </t>
  </si>
  <si>
    <t>MONTO</t>
  </si>
  <si>
    <t>ESTATAL</t>
  </si>
  <si>
    <t>FEDERAL</t>
  </si>
  <si>
    <t>MUNICIPAL</t>
  </si>
  <si>
    <t>MOTO TOTAL</t>
  </si>
  <si>
    <t>(INFRA)</t>
  </si>
  <si>
    <t xml:space="preserve">LA CALAVERNA </t>
  </si>
  <si>
    <t xml:space="preserve">SAN ANDRES IXTLAN </t>
  </si>
  <si>
    <t xml:space="preserve">SAN SEBASTIAN DEL SUR </t>
  </si>
  <si>
    <t xml:space="preserve">SANA NDRES IXTLAN </t>
  </si>
  <si>
    <t>CONSTRUCCION DE  EMPEDRADO AHOGADO EN CONCRETO EN LA CALLE VICENTE GUERRERO DE SAN ANDRES IXTLAN, EN EL MUNICIPIO DE GOMEZ FARIAS.</t>
  </si>
  <si>
    <t>$ 2´777,777.78</t>
  </si>
  <si>
    <t>SUMINISTRO DE TRANFORMADOR EN CALLE XICOTENCALT.</t>
  </si>
  <si>
    <t>CONSTRUCCION DE RED DE DRENAJE EN CALE VICENTE GUERRERO.</t>
  </si>
  <si>
    <t>CONSTRUCCION DE RED DE DRENAJE EN LA CALAVERNA.</t>
  </si>
  <si>
    <t>REPARACION DE BOMBA SUMERGIBLE EN POZO DE AGUA POTABLE.</t>
  </si>
  <si>
    <t>EL RODEO</t>
  </si>
  <si>
    <t>$ 1´666,666.67</t>
  </si>
  <si>
    <t>$ 1´111,111.11</t>
  </si>
  <si>
    <t>(PROGRAMA FONDEREG 2016)</t>
  </si>
  <si>
    <t>FONDEREG</t>
  </si>
  <si>
    <t>(PROGRAMA FORTAFIN 2016)</t>
  </si>
  <si>
    <t>FORTAFIN</t>
  </si>
  <si>
    <t>REHABILITACION Y AMPLIACION DE UNIDAD DEPORTIVA CRUZ ROJA EN EL MUNICIPIO DE GOMEZ FARIAS, JALISCO.</t>
  </si>
  <si>
    <t>(PROGRAMA 3X1 PARA MIGRANTES 2016)</t>
  </si>
  <si>
    <t>CONSTRUCCION DE RED DE AGUA POTABLE,  EN CALLE ITURBIDE, EN LA LOCALIDAD DE SAN ANDRES IXTLAN.</t>
  </si>
  <si>
    <t>CONSTRUCCION DE EMPEDRADO AHOGADO EN CONCRETO DE CALLE ITURBIDE, EN LA LOCALIDAD DE SAN ANDRES IXTLAN.</t>
  </si>
  <si>
    <t>CONSTRUCCION DE EMPEDRADO AHOGADO EN CONCRETO DE CALLE ALLENDE, EN LA LOCALIDAD DE SAN ANDRES IXTLAN.</t>
  </si>
  <si>
    <t>3X1 PARA MIGRANTES</t>
  </si>
  <si>
    <t>MUNICIPAL Y MIGRANTES</t>
  </si>
  <si>
    <t>RECONSTRUCCION DE LA CARRETERA SAN ANDRES-SAN SEBASTIAN.</t>
  </si>
  <si>
    <t>SAN SEBASTIAN DEL SUR Y SAN ANDRES IXTLAN</t>
  </si>
  <si>
    <t>SAN SEBASTIAN DEL SUR</t>
  </si>
  <si>
    <t>numero de beneficiarios</t>
  </si>
  <si>
    <t>LISTA DE OBRAS 2017</t>
  </si>
  <si>
    <t>CONSTRUCCION DE COLECTOR DE DRENAJE EN EL LADO SUR DE LA CALLE VICENTE GUERRERO EN LA LOCALIDAD DE SAN ANDRES IXTLAN.</t>
  </si>
  <si>
    <t>CONSTRUCCION DE DRENAJE Y TOMAS DE AGUA POTABLE EN LA CALLE VICENTE GUERRERO EN LA LOCALIDAD DE SAN ANDRES IXTLAN.</t>
  </si>
  <si>
    <t>CONSTRUCCION DE EMPEDRADO EN LA CALLE VICENTE GUERRERO ENTRE LA CALLE MORELOS Y VENUSTIANO CARRANZA, EN SAN ANDRES IXTLAN.</t>
  </si>
  <si>
    <t>SUSTITUCCION DE RED DE AGUA POTABLE EN CALLE CRUZ ROJA AMERICANA Y CALLE CRUZ ROJA DE DINAMARCA EN LA COLONIA CRUZ ROJA, DE LA LOCALIDAD DE SAN SEBASTIAN DEL SUR.</t>
  </si>
  <si>
    <t>SUSTITUCICION DE RED DE DRENAJE Y RED DE AGUA POTABLE EN LA CALLE ALLENDE EN LA LOCALIDAD DE SAN ANDRES IXTLAN Y SUSTITUCION DE RED DE DRENAJE EN CALLE ITURBIDE EN LA LOCALIDAD DE SAN ANDRES IXTLAN.</t>
  </si>
  <si>
    <t>CONSTRUCCION DE RED DE DRENAJE Y LINEA DE ALEJAMIENTO EN LA CALLE PLACIDO PIZANO, EN LA LOCALIDAD DE EL RODEO.</t>
  </si>
  <si>
    <t>INFRA</t>
  </si>
  <si>
    <t>CONSTRUCCION DE RED DE AGUA POTABLE EN CALLE MORELOS, EN LA LOCALIDAD DE SAN SEBASTIAN DEL SUR.</t>
  </si>
  <si>
    <t>SUSTITUCICION DE RED DE DRENAJE, EN CALLE MORELOS, EN LA LOCALIDAD DE SAN SEBASTIAN DEL SUR.</t>
  </si>
  <si>
    <t>CONSTRUCCION DE EMPEDRADO AHOGADO EN CONCRETO DE CALLE MORELOS EN LA LOCALIDAD DE SAN SEBASTIAN DEL SUR.</t>
  </si>
  <si>
    <t>CONSTRUCCION DE EMPEDRADO ECOLOGICO EN AV. ALFREDO CHAVEZ EN LA COLONIA EL FRESNO, EN LA LOCALIDAD DE SAN SEBASTIAN DEL SUR.</t>
  </si>
  <si>
    <t>RED DE DRENAJE Y LINEA DE ALEJAMIENTO EN COLONIA SOLIDARIDAD.</t>
  </si>
  <si>
    <t>METAS</t>
  </si>
  <si>
    <t>40 BENEFICIARIOS</t>
  </si>
  <si>
    <t>700 BENEFICIARIOS</t>
  </si>
  <si>
    <t>2373.08 METROS CUADRADOS</t>
  </si>
  <si>
    <t>CONSTRUCCION DE EMPEDRADO ECOLOGICO EN CALLE GUADALUPE ZUNO Y CALLE LOPEZ MATEOS, EN LA LOCALIDAD DE EL RODEO.</t>
  </si>
  <si>
    <t>400 BENEFICIARIOS</t>
  </si>
  <si>
    <t xml:space="preserve">259.00 METROS </t>
  </si>
  <si>
    <t xml:space="preserve">412.00 METROS </t>
  </si>
  <si>
    <t>CONSTRUCCION DE EMPEDRADO ECOLOGICO CON HUELLAS DE EMPEDRADO AHOGADO EN CONCRETO, EN CALLE GUADALUPE ZUNO EN LA LOCALIDAD DE EL RODEO.</t>
  </si>
  <si>
    <t>CONSTRUCCION DE RED DE DRENAJE Y EMPEDRADO AHOGADO EN CONCRETO EN LA CALLE VENUSTIANO CARRANZA.</t>
  </si>
  <si>
    <t>(PROGRAMA FONDEREG 2017)</t>
  </si>
  <si>
    <t>(PROGRAMA 3X1 PARA MIGRANTES 2017)</t>
  </si>
  <si>
    <t>CONSTRUCCIÓN DE EMPEDRADO AHOGADO EN CONCRETO EN LA CALLE OBREGÓN EN LA LOCALIDAD DE SAN ANDRÉS IXTLAN, SALIDA DEL CORREDOR TURÍSTICO SIERRA DEL TIGRE GÓMEZ FARÍAS - ATOYAC, MUNICIPIO DE GÓMEZ FARÍAS, JAISCO.</t>
  </si>
  <si>
    <t>(ETIQUETADO  2016)</t>
  </si>
  <si>
    <t>REENCARPETAMIENTO DE  LA CARRETERA LIBRE SAN SEBASTIAN DEL SUR-CD. GUZMAN.</t>
  </si>
  <si>
    <t>30 habitantes</t>
  </si>
  <si>
    <t>34 habitantes</t>
  </si>
  <si>
    <t>1600 habitantes</t>
  </si>
  <si>
    <t>25 habitantes</t>
  </si>
  <si>
    <t>150 habitantes</t>
  </si>
  <si>
    <t>335 habitantes</t>
  </si>
  <si>
    <t>582 habitantes</t>
  </si>
  <si>
    <t>7200 habitantes</t>
  </si>
  <si>
    <t>240 habitantes</t>
  </si>
  <si>
    <t>200 habitantes</t>
  </si>
  <si>
    <t>225 habitantes</t>
  </si>
  <si>
    <t>14,000 habitantes</t>
  </si>
  <si>
    <t>17,000 habitantes</t>
  </si>
  <si>
    <t>3,000 habitantes</t>
  </si>
  <si>
    <t>1,200 habitantes</t>
  </si>
  <si>
    <t>425 habitantes</t>
  </si>
  <si>
    <t>180 habitantes</t>
  </si>
  <si>
    <t>650 habitantes</t>
  </si>
  <si>
    <t>195 habitantes</t>
  </si>
  <si>
    <t>300 habitantes</t>
  </si>
  <si>
    <t>624 habitantes</t>
  </si>
  <si>
    <t>(RECURSOS PROPIOS )</t>
  </si>
  <si>
    <t>RECURSOS PROPIOS</t>
  </si>
  <si>
    <t>REHABILITACION DE BANQUETAS EN LA CALLE CRUZ ROJA AMERICANA Y CALLE NORUEGA EN LA COL. CRUZ ROJA EN LA LOCALIDAD DE SAN SEBASTIAN DEL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</si>
</sst>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1" fillId="0" borderId="1" xfId="1" applyFont="1" applyBorder="1" applyAlignment="1">
      <alignment horizontal="center" vertical="center"/>
    </xf>
    <xf numFmtId="0" fontId="0" fillId="4" borderId="1" xfId="0" applyFill="1" applyBorder="1"/>
    <xf numFmtId="0" fontId="0" fillId="2" borderId="1" xfId="0" applyFill="1" applyBorder="1"/>
    <xf numFmtId="164" fontId="0" fillId="0" borderId="1" xfId="0" applyNumberFormat="1" applyBorder="1"/>
    <xf numFmtId="0" fontId="0" fillId="0" borderId="13" xfId="0" applyBorder="1"/>
    <xf numFmtId="0" fontId="0" fillId="0" borderId="17" xfId="0" applyBorder="1"/>
    <xf numFmtId="164" fontId="0" fillId="0" borderId="18" xfId="1" applyFont="1" applyBorder="1" applyAlignment="1">
      <alignment horizontal="center" vertical="center"/>
    </xf>
    <xf numFmtId="0" fontId="0" fillId="4" borderId="18" xfId="0" applyFill="1" applyBorder="1"/>
    <xf numFmtId="0" fontId="0" fillId="2" borderId="19" xfId="0" applyFill="1" applyBorder="1"/>
    <xf numFmtId="0" fontId="0" fillId="3" borderId="1" xfId="0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zoomScale="60" zoomScaleNormal="60" workbookViewId="0">
      <selection activeCell="K9" sqref="K9"/>
    </sheetView>
  </sheetViews>
  <sheetFormatPr baseColWidth="10" defaultRowHeight="14.4" x14ac:dyDescent="0.3"/>
  <cols>
    <col min="1" max="1" width="5.5546875" customWidth="1"/>
    <col min="2" max="2" width="54.33203125" customWidth="1"/>
    <col min="3" max="3" width="39.5546875" customWidth="1"/>
    <col min="4" max="4" width="14.5546875" customWidth="1"/>
    <col min="5" max="5" width="20" customWidth="1"/>
    <col min="6" max="6" width="21.44140625" customWidth="1"/>
    <col min="7" max="7" width="19.6640625" customWidth="1"/>
    <col min="8" max="8" width="16.109375" customWidth="1"/>
    <col min="9" max="9" width="18.33203125" customWidth="1"/>
    <col min="10" max="10" width="16.33203125" customWidth="1"/>
  </cols>
  <sheetData>
    <row r="1" spans="1:9" ht="15" thickBot="1" x14ac:dyDescent="0.35">
      <c r="D1" s="1"/>
    </row>
    <row r="2" spans="1:9" ht="30" customHeight="1" thickTop="1" thickBot="1" x14ac:dyDescent="0.35">
      <c r="A2" s="40" t="s">
        <v>0</v>
      </c>
      <c r="B2" s="41"/>
      <c r="C2" s="41"/>
      <c r="D2" s="41"/>
      <c r="E2" s="41"/>
      <c r="F2" s="41"/>
      <c r="G2" s="41"/>
      <c r="H2" s="41"/>
      <c r="I2" s="42"/>
    </row>
    <row r="3" spans="1:9" ht="15.6" thickTop="1" thickBot="1" x14ac:dyDescent="0.35">
      <c r="A3" s="37" t="s">
        <v>1</v>
      </c>
      <c r="B3" s="38"/>
      <c r="C3" s="38"/>
      <c r="D3" s="38"/>
      <c r="E3" s="38"/>
      <c r="F3" s="38"/>
      <c r="G3" s="38"/>
      <c r="H3" s="38"/>
      <c r="I3" s="39"/>
    </row>
    <row r="4" spans="1:9" ht="20.25" customHeight="1" thickTop="1" thickBot="1" x14ac:dyDescent="0.35">
      <c r="A4" s="30" t="s">
        <v>2</v>
      </c>
      <c r="B4" s="30" t="s">
        <v>3</v>
      </c>
      <c r="C4" s="30" t="s">
        <v>4</v>
      </c>
      <c r="D4" s="33" t="s">
        <v>5</v>
      </c>
      <c r="E4" s="32" t="s">
        <v>6</v>
      </c>
      <c r="F4" s="35"/>
      <c r="G4" s="36"/>
      <c r="H4" s="24" t="s">
        <v>10</v>
      </c>
      <c r="I4" s="26" t="s">
        <v>39</v>
      </c>
    </row>
    <row r="5" spans="1:9" ht="15" thickTop="1" x14ac:dyDescent="0.3">
      <c r="A5" s="31"/>
      <c r="B5" s="32"/>
      <c r="C5" s="31"/>
      <c r="D5" s="34"/>
      <c r="E5" s="10" t="s">
        <v>7</v>
      </c>
      <c r="F5" s="10" t="s">
        <v>8</v>
      </c>
      <c r="G5" s="10" t="s">
        <v>9</v>
      </c>
      <c r="H5" s="25"/>
      <c r="I5" s="27"/>
    </row>
    <row r="6" spans="1:9" x14ac:dyDescent="0.3">
      <c r="A6" s="23" t="s">
        <v>11</v>
      </c>
      <c r="B6" s="23"/>
      <c r="C6" s="23"/>
      <c r="D6" s="23"/>
      <c r="E6" s="23"/>
      <c r="F6" s="23"/>
      <c r="G6" s="23"/>
      <c r="H6" s="23"/>
      <c r="I6" s="15"/>
    </row>
    <row r="7" spans="1:9" ht="39" customHeight="1" x14ac:dyDescent="0.3">
      <c r="A7" s="3">
        <v>1</v>
      </c>
      <c r="B7" s="5" t="s">
        <v>20</v>
      </c>
      <c r="C7" s="3" t="s">
        <v>12</v>
      </c>
      <c r="D7" s="2"/>
      <c r="E7" s="2"/>
      <c r="F7" s="2"/>
      <c r="G7" s="2"/>
      <c r="H7" s="6">
        <v>202565.99</v>
      </c>
      <c r="I7" s="3" t="s">
        <v>68</v>
      </c>
    </row>
    <row r="8" spans="1:9" ht="44.25" customHeight="1" x14ac:dyDescent="0.3">
      <c r="A8" s="3">
        <v>2</v>
      </c>
      <c r="B8" s="7" t="s">
        <v>21</v>
      </c>
      <c r="C8" s="3" t="s">
        <v>22</v>
      </c>
      <c r="D8" s="2"/>
      <c r="E8" s="2"/>
      <c r="F8" s="2"/>
      <c r="G8" s="2"/>
      <c r="H8" s="6">
        <v>91366.23</v>
      </c>
      <c r="I8" s="3" t="s">
        <v>70</v>
      </c>
    </row>
    <row r="9" spans="1:9" ht="29.25" customHeight="1" x14ac:dyDescent="0.3">
      <c r="A9" s="3">
        <v>5</v>
      </c>
      <c r="B9" s="9" t="s">
        <v>18</v>
      </c>
      <c r="C9" s="3" t="s">
        <v>14</v>
      </c>
      <c r="D9" s="2"/>
      <c r="E9" s="2"/>
      <c r="F9" s="2"/>
      <c r="G9" s="2"/>
      <c r="H9" s="6">
        <v>24238.49</v>
      </c>
      <c r="I9" s="3" t="s">
        <v>71</v>
      </c>
    </row>
    <row r="10" spans="1:9" ht="38.25" customHeight="1" x14ac:dyDescent="0.3">
      <c r="A10" s="3">
        <v>6</v>
      </c>
      <c r="B10" s="7" t="s">
        <v>52</v>
      </c>
      <c r="C10" s="3" t="s">
        <v>13</v>
      </c>
      <c r="D10" s="2"/>
      <c r="E10" s="2"/>
      <c r="F10" s="2"/>
      <c r="G10" s="2"/>
      <c r="H10" s="6">
        <v>458032.3</v>
      </c>
      <c r="I10" s="3" t="s">
        <v>72</v>
      </c>
    </row>
    <row r="11" spans="1:9" ht="43.5" customHeight="1" x14ac:dyDescent="0.3">
      <c r="A11" s="3">
        <v>8</v>
      </c>
      <c r="B11" s="9" t="s">
        <v>62</v>
      </c>
      <c r="C11" s="3" t="s">
        <v>15</v>
      </c>
      <c r="D11" s="2"/>
      <c r="E11" s="2"/>
      <c r="F11" s="2"/>
      <c r="G11" s="2"/>
      <c r="H11" s="6">
        <v>1481329.04</v>
      </c>
      <c r="I11" s="3" t="s">
        <v>69</v>
      </c>
    </row>
    <row r="12" spans="1:9" ht="42.75" customHeight="1" x14ac:dyDescent="0.3">
      <c r="A12" s="3">
        <v>9</v>
      </c>
      <c r="B12" s="9" t="s">
        <v>19</v>
      </c>
      <c r="C12" s="3" t="s">
        <v>13</v>
      </c>
      <c r="D12" s="2"/>
      <c r="E12" s="2"/>
      <c r="F12" s="2"/>
      <c r="G12" s="2"/>
      <c r="H12" s="6">
        <v>142800</v>
      </c>
      <c r="I12" s="3" t="s">
        <v>73</v>
      </c>
    </row>
    <row r="13" spans="1:9" x14ac:dyDescent="0.3">
      <c r="A13" s="23" t="s">
        <v>25</v>
      </c>
      <c r="B13" s="23"/>
      <c r="C13" s="23"/>
      <c r="D13" s="23"/>
      <c r="E13" s="23"/>
      <c r="F13" s="23"/>
      <c r="G13" s="23"/>
      <c r="H13" s="23"/>
      <c r="I13" s="15"/>
    </row>
    <row r="14" spans="1:9" ht="57.75" customHeight="1" x14ac:dyDescent="0.3">
      <c r="A14" s="3">
        <v>1</v>
      </c>
      <c r="B14" s="7" t="s">
        <v>16</v>
      </c>
      <c r="C14" s="5" t="s">
        <v>13</v>
      </c>
      <c r="D14" s="3" t="s">
        <v>26</v>
      </c>
      <c r="E14" s="13" t="s">
        <v>23</v>
      </c>
      <c r="F14" s="3"/>
      <c r="G14" s="3" t="s">
        <v>24</v>
      </c>
      <c r="H14" s="3" t="s">
        <v>17</v>
      </c>
      <c r="I14" s="3" t="s">
        <v>74</v>
      </c>
    </row>
    <row r="15" spans="1:9" x14ac:dyDescent="0.3">
      <c r="A15" s="23" t="s">
        <v>27</v>
      </c>
      <c r="B15" s="23"/>
      <c r="C15" s="23"/>
      <c r="D15" s="23"/>
      <c r="E15" s="23"/>
      <c r="F15" s="23"/>
      <c r="G15" s="23"/>
      <c r="H15" s="23"/>
      <c r="I15" s="15"/>
    </row>
    <row r="16" spans="1:9" ht="48.75" customHeight="1" x14ac:dyDescent="0.3">
      <c r="A16" s="3">
        <v>1</v>
      </c>
      <c r="B16" s="9" t="s">
        <v>29</v>
      </c>
      <c r="C16" s="5" t="s">
        <v>14</v>
      </c>
      <c r="D16" s="3" t="s">
        <v>28</v>
      </c>
      <c r="E16" s="8"/>
      <c r="F16" s="6">
        <v>4000000</v>
      </c>
      <c r="G16" s="3"/>
      <c r="H16" s="6">
        <v>4000000</v>
      </c>
      <c r="I16" s="3" t="s">
        <v>75</v>
      </c>
    </row>
    <row r="17" spans="1:9" ht="15" thickBot="1" x14ac:dyDescent="0.35">
      <c r="A17" s="23" t="s">
        <v>30</v>
      </c>
      <c r="B17" s="23"/>
      <c r="C17" s="23"/>
      <c r="D17" s="23"/>
      <c r="E17" s="23"/>
      <c r="F17" s="23"/>
      <c r="G17" s="23"/>
      <c r="H17" s="23"/>
      <c r="I17" s="21"/>
    </row>
    <row r="18" spans="1:9" ht="15.6" thickTop="1" thickBot="1" x14ac:dyDescent="0.35">
      <c r="A18" s="30" t="s">
        <v>2</v>
      </c>
      <c r="B18" s="30" t="s">
        <v>3</v>
      </c>
      <c r="C18" s="30" t="s">
        <v>4</v>
      </c>
      <c r="D18" s="33" t="s">
        <v>5</v>
      </c>
      <c r="E18" s="32" t="s">
        <v>6</v>
      </c>
      <c r="F18" s="35"/>
      <c r="G18" s="36"/>
      <c r="H18" s="24" t="s">
        <v>10</v>
      </c>
      <c r="I18" s="22"/>
    </row>
    <row r="19" spans="1:9" ht="29.4" thickTop="1" x14ac:dyDescent="0.3">
      <c r="A19" s="31"/>
      <c r="B19" s="32"/>
      <c r="C19" s="31"/>
      <c r="D19" s="34"/>
      <c r="E19" s="10" t="s">
        <v>7</v>
      </c>
      <c r="F19" s="10" t="s">
        <v>8</v>
      </c>
      <c r="G19" s="12" t="s">
        <v>35</v>
      </c>
      <c r="H19" s="25"/>
      <c r="I19" s="16"/>
    </row>
    <row r="20" spans="1:9" ht="36" customHeight="1" x14ac:dyDescent="0.3">
      <c r="A20" s="3">
        <v>1</v>
      </c>
      <c r="B20" s="9" t="s">
        <v>31</v>
      </c>
      <c r="C20" s="3" t="s">
        <v>13</v>
      </c>
      <c r="D20" s="4" t="s">
        <v>34</v>
      </c>
      <c r="E20" s="2"/>
      <c r="F20" s="11">
        <f>H20/2</f>
        <v>56446</v>
      </c>
      <c r="G20" s="11">
        <f>H20/2</f>
        <v>56446</v>
      </c>
      <c r="H20" s="6">
        <v>112892</v>
      </c>
      <c r="I20" s="3" t="s">
        <v>77</v>
      </c>
    </row>
    <row r="21" spans="1:9" ht="28.8" x14ac:dyDescent="0.3">
      <c r="A21" s="3">
        <v>2</v>
      </c>
      <c r="B21" s="7" t="s">
        <v>32</v>
      </c>
      <c r="C21" s="3" t="s">
        <v>13</v>
      </c>
      <c r="D21" s="4" t="s">
        <v>34</v>
      </c>
      <c r="E21" s="2"/>
      <c r="F21" s="11">
        <f t="shared" ref="F21:F22" si="0">H21/2</f>
        <v>293350</v>
      </c>
      <c r="G21" s="11">
        <f t="shared" ref="G21:G22" si="1">H21/2</f>
        <v>293350</v>
      </c>
      <c r="H21" s="6">
        <v>586700</v>
      </c>
      <c r="I21" s="3" t="s">
        <v>77</v>
      </c>
    </row>
    <row r="22" spans="1:9" ht="28.8" x14ac:dyDescent="0.3">
      <c r="A22" s="3">
        <v>3</v>
      </c>
      <c r="B22" s="7" t="s">
        <v>33</v>
      </c>
      <c r="C22" s="3" t="s">
        <v>13</v>
      </c>
      <c r="D22" s="4" t="s">
        <v>34</v>
      </c>
      <c r="E22" s="2"/>
      <c r="F22" s="11">
        <f t="shared" si="0"/>
        <v>212484</v>
      </c>
      <c r="G22" s="11">
        <f t="shared" si="1"/>
        <v>212484</v>
      </c>
      <c r="H22" s="6">
        <v>424968</v>
      </c>
      <c r="I22" s="3" t="s">
        <v>78</v>
      </c>
    </row>
    <row r="23" spans="1:9" x14ac:dyDescent="0.3">
      <c r="A23" s="23" t="s">
        <v>66</v>
      </c>
      <c r="B23" s="23"/>
      <c r="C23" s="23"/>
      <c r="D23" s="23"/>
      <c r="E23" s="23"/>
      <c r="F23" s="23"/>
      <c r="G23" s="23"/>
      <c r="H23" s="23"/>
      <c r="I23" s="15"/>
    </row>
    <row r="24" spans="1:9" ht="28.8" x14ac:dyDescent="0.3">
      <c r="A24" s="3">
        <v>1</v>
      </c>
      <c r="B24" s="9" t="s">
        <v>36</v>
      </c>
      <c r="C24" s="5" t="s">
        <v>37</v>
      </c>
      <c r="D24" s="3"/>
      <c r="E24" s="14">
        <v>1300000</v>
      </c>
      <c r="F24" s="6">
        <v>2000000</v>
      </c>
      <c r="G24" s="3"/>
      <c r="H24" s="6">
        <v>3300000</v>
      </c>
      <c r="I24" s="3" t="s">
        <v>79</v>
      </c>
    </row>
    <row r="25" spans="1:9" ht="28.8" x14ac:dyDescent="0.3">
      <c r="A25" s="3">
        <v>2</v>
      </c>
      <c r="B25" s="9" t="s">
        <v>67</v>
      </c>
      <c r="C25" s="5" t="s">
        <v>38</v>
      </c>
      <c r="D25" s="3"/>
      <c r="E25" s="14"/>
      <c r="F25" s="6"/>
      <c r="G25" s="3"/>
      <c r="H25" s="6">
        <v>3300000</v>
      </c>
      <c r="I25" s="3" t="s">
        <v>80</v>
      </c>
    </row>
    <row r="27" spans="1:9" ht="15" thickBot="1" x14ac:dyDescent="0.35"/>
    <row r="28" spans="1:9" ht="24.6" thickTop="1" thickBot="1" x14ac:dyDescent="0.35">
      <c r="A28" s="40" t="s">
        <v>40</v>
      </c>
      <c r="B28" s="41"/>
      <c r="C28" s="41"/>
      <c r="D28" s="41"/>
      <c r="E28" s="41"/>
      <c r="F28" s="41"/>
      <c r="G28" s="41"/>
      <c r="H28" s="41"/>
      <c r="I28" s="42"/>
    </row>
    <row r="29" spans="1:9" ht="15.6" thickTop="1" thickBot="1" x14ac:dyDescent="0.35">
      <c r="A29" s="37" t="s">
        <v>1</v>
      </c>
      <c r="B29" s="38"/>
      <c r="C29" s="38"/>
      <c r="D29" s="38"/>
      <c r="E29" s="38"/>
      <c r="F29" s="38"/>
      <c r="G29" s="38"/>
      <c r="H29" s="38"/>
      <c r="I29" s="39"/>
    </row>
    <row r="30" spans="1:9" ht="15.6" thickTop="1" thickBot="1" x14ac:dyDescent="0.35">
      <c r="A30" s="30" t="s">
        <v>2</v>
      </c>
      <c r="B30" s="30" t="s">
        <v>3</v>
      </c>
      <c r="C30" s="30" t="s">
        <v>4</v>
      </c>
      <c r="D30" s="33" t="s">
        <v>5</v>
      </c>
      <c r="E30" s="32" t="s">
        <v>6</v>
      </c>
      <c r="F30" s="35"/>
      <c r="G30" s="36"/>
      <c r="H30" s="24" t="s">
        <v>10</v>
      </c>
      <c r="I30" s="26" t="s">
        <v>39</v>
      </c>
    </row>
    <row r="31" spans="1:9" ht="15" thickTop="1" x14ac:dyDescent="0.3">
      <c r="A31" s="31"/>
      <c r="B31" s="32"/>
      <c r="C31" s="31"/>
      <c r="D31" s="34"/>
      <c r="E31" s="10" t="s">
        <v>7</v>
      </c>
      <c r="F31" s="10" t="s">
        <v>8</v>
      </c>
      <c r="G31" s="10" t="s">
        <v>9</v>
      </c>
      <c r="H31" s="25"/>
      <c r="I31" s="27"/>
    </row>
    <row r="32" spans="1:9" x14ac:dyDescent="0.3">
      <c r="A32" s="23" t="s">
        <v>11</v>
      </c>
      <c r="B32" s="23"/>
      <c r="C32" s="23"/>
      <c r="D32" s="23"/>
      <c r="E32" s="23"/>
      <c r="F32" s="23"/>
      <c r="G32" s="23"/>
      <c r="H32" s="23"/>
      <c r="I32" s="15"/>
    </row>
    <row r="33" spans="1:9" ht="43.2" x14ac:dyDescent="0.3">
      <c r="A33" s="3">
        <v>1</v>
      </c>
      <c r="B33" s="7" t="s">
        <v>41</v>
      </c>
      <c r="C33" s="3" t="s">
        <v>13</v>
      </c>
      <c r="D33" s="3" t="s">
        <v>47</v>
      </c>
      <c r="E33" s="2"/>
      <c r="F33" s="2"/>
      <c r="G33" s="2"/>
      <c r="H33" s="6">
        <v>159784.09</v>
      </c>
      <c r="I33" s="3" t="s">
        <v>81</v>
      </c>
    </row>
    <row r="34" spans="1:9" ht="43.2" x14ac:dyDescent="0.3">
      <c r="A34" s="3">
        <v>2</v>
      </c>
      <c r="B34" s="7" t="s">
        <v>42</v>
      </c>
      <c r="C34" s="3" t="s">
        <v>13</v>
      </c>
      <c r="D34" s="3" t="s">
        <v>47</v>
      </c>
      <c r="E34" s="2"/>
      <c r="F34" s="2"/>
      <c r="G34" s="2"/>
      <c r="H34" s="6">
        <v>203008.07</v>
      </c>
      <c r="I34" s="3" t="s">
        <v>76</v>
      </c>
    </row>
    <row r="35" spans="1:9" ht="43.2" x14ac:dyDescent="0.3">
      <c r="A35" s="3">
        <v>3</v>
      </c>
      <c r="B35" s="7" t="s">
        <v>43</v>
      </c>
      <c r="C35" s="3" t="s">
        <v>13</v>
      </c>
      <c r="D35" s="3" t="s">
        <v>47</v>
      </c>
      <c r="E35" s="2"/>
      <c r="F35" s="2"/>
      <c r="G35" s="2"/>
      <c r="H35" s="6">
        <v>444958.4</v>
      </c>
      <c r="I35" s="3" t="s">
        <v>76</v>
      </c>
    </row>
    <row r="36" spans="1:9" ht="57.6" x14ac:dyDescent="0.3">
      <c r="A36" s="3">
        <v>4</v>
      </c>
      <c r="B36" s="7" t="s">
        <v>44</v>
      </c>
      <c r="C36" s="3" t="s">
        <v>14</v>
      </c>
      <c r="D36" s="3" t="s">
        <v>47</v>
      </c>
      <c r="E36" s="2"/>
      <c r="F36" s="2"/>
      <c r="G36" s="2"/>
      <c r="H36" s="6">
        <v>181989.29</v>
      </c>
      <c r="I36" s="3" t="s">
        <v>82</v>
      </c>
    </row>
    <row r="37" spans="1:9" ht="57.6" x14ac:dyDescent="0.3">
      <c r="A37" s="3">
        <v>6</v>
      </c>
      <c r="B37" s="7" t="s">
        <v>45</v>
      </c>
      <c r="C37" s="3" t="s">
        <v>13</v>
      </c>
      <c r="D37" s="3" t="s">
        <v>47</v>
      </c>
      <c r="E37" s="2"/>
      <c r="F37" s="2"/>
      <c r="G37" s="2"/>
      <c r="H37" s="6">
        <v>262396.42</v>
      </c>
      <c r="I37" s="3" t="s">
        <v>83</v>
      </c>
    </row>
    <row r="38" spans="1:9" ht="28.8" x14ac:dyDescent="0.3">
      <c r="A38" s="3">
        <v>7</v>
      </c>
      <c r="B38" s="7" t="s">
        <v>46</v>
      </c>
      <c r="C38" s="3" t="s">
        <v>22</v>
      </c>
      <c r="D38" s="3" t="s">
        <v>47</v>
      </c>
      <c r="E38" s="2"/>
      <c r="F38" s="2"/>
      <c r="G38" s="2"/>
      <c r="H38" s="6">
        <v>275277.38</v>
      </c>
      <c r="I38" s="3" t="s">
        <v>84</v>
      </c>
    </row>
    <row r="39" spans="1:9" ht="43.2" x14ac:dyDescent="0.3">
      <c r="A39" s="3">
        <v>8</v>
      </c>
      <c r="B39" s="7" t="s">
        <v>61</v>
      </c>
      <c r="C39" s="3" t="s">
        <v>22</v>
      </c>
      <c r="D39" s="3" t="s">
        <v>47</v>
      </c>
      <c r="E39" s="2"/>
      <c r="F39" s="2"/>
      <c r="G39" s="2"/>
      <c r="H39" s="6">
        <v>883778.68</v>
      </c>
      <c r="I39" s="3" t="s">
        <v>85</v>
      </c>
    </row>
    <row r="40" spans="1:9" x14ac:dyDescent="0.3">
      <c r="A40" s="23" t="s">
        <v>64</v>
      </c>
      <c r="B40" s="23"/>
      <c r="C40" s="23"/>
      <c r="D40" s="23"/>
      <c r="E40" s="23"/>
      <c r="F40" s="23"/>
      <c r="G40" s="23"/>
      <c r="H40" s="23"/>
      <c r="I40" s="15"/>
    </row>
    <row r="41" spans="1:9" ht="28.8" x14ac:dyDescent="0.3">
      <c r="A41" s="3">
        <v>1</v>
      </c>
      <c r="B41" s="7" t="s">
        <v>48</v>
      </c>
      <c r="C41" s="3" t="s">
        <v>14</v>
      </c>
      <c r="D41" s="4" t="s">
        <v>34</v>
      </c>
      <c r="E41" s="2"/>
      <c r="F41" s="2"/>
      <c r="G41" s="2"/>
      <c r="H41" s="6">
        <v>177600</v>
      </c>
      <c r="I41" s="3" t="s">
        <v>86</v>
      </c>
    </row>
    <row r="42" spans="1:9" ht="28.8" x14ac:dyDescent="0.3">
      <c r="A42" s="3">
        <v>2</v>
      </c>
      <c r="B42" s="7" t="s">
        <v>49</v>
      </c>
      <c r="C42" s="3" t="s">
        <v>14</v>
      </c>
      <c r="D42" s="4" t="s">
        <v>34</v>
      </c>
      <c r="E42" s="2"/>
      <c r="F42" s="2"/>
      <c r="G42" s="2"/>
      <c r="H42" s="6">
        <v>341640</v>
      </c>
      <c r="I42" s="3" t="s">
        <v>86</v>
      </c>
    </row>
    <row r="43" spans="1:9" ht="43.2" x14ac:dyDescent="0.3">
      <c r="A43" s="3">
        <v>3</v>
      </c>
      <c r="B43" s="7" t="s">
        <v>50</v>
      </c>
      <c r="C43" s="3" t="s">
        <v>14</v>
      </c>
      <c r="D43" s="4" t="s">
        <v>34</v>
      </c>
      <c r="E43" s="2"/>
      <c r="F43" s="2"/>
      <c r="G43" s="2"/>
      <c r="H43" s="6">
        <v>724500</v>
      </c>
      <c r="I43" s="3" t="s">
        <v>86</v>
      </c>
    </row>
    <row r="44" spans="1:9" ht="43.2" x14ac:dyDescent="0.3">
      <c r="A44" s="3">
        <v>4</v>
      </c>
      <c r="B44" s="7" t="s">
        <v>51</v>
      </c>
      <c r="C44" s="3" t="s">
        <v>14</v>
      </c>
      <c r="D44" s="4" t="s">
        <v>34</v>
      </c>
      <c r="E44" s="2"/>
      <c r="F44" s="2"/>
      <c r="G44" s="2"/>
      <c r="H44" s="6">
        <v>2100000</v>
      </c>
      <c r="I44" s="3" t="s">
        <v>87</v>
      </c>
    </row>
    <row r="45" spans="1:9" x14ac:dyDescent="0.3">
      <c r="A45" s="23" t="s">
        <v>63</v>
      </c>
      <c r="B45" s="23"/>
      <c r="C45" s="23"/>
      <c r="D45" s="23"/>
      <c r="E45" s="23"/>
      <c r="F45" s="23"/>
      <c r="G45" s="23"/>
      <c r="H45" s="23"/>
      <c r="I45" s="15"/>
    </row>
    <row r="46" spans="1:9" ht="57.6" x14ac:dyDescent="0.3">
      <c r="A46" s="3">
        <v>1</v>
      </c>
      <c r="B46" s="7" t="s">
        <v>65</v>
      </c>
      <c r="C46" s="5" t="s">
        <v>13</v>
      </c>
      <c r="D46" s="3" t="s">
        <v>26</v>
      </c>
      <c r="E46" s="6">
        <v>2068965.52</v>
      </c>
      <c r="F46" s="3"/>
      <c r="G46" s="6">
        <v>1379310.35</v>
      </c>
      <c r="H46" s="6">
        <v>3448275.87</v>
      </c>
      <c r="I46" s="3" t="s">
        <v>88</v>
      </c>
    </row>
    <row r="47" spans="1:9" x14ac:dyDescent="0.3">
      <c r="A47" s="23" t="s">
        <v>89</v>
      </c>
      <c r="B47" s="23"/>
      <c r="C47" s="23"/>
      <c r="D47" s="23"/>
      <c r="E47" s="23"/>
      <c r="F47" s="23"/>
      <c r="G47" s="23"/>
      <c r="H47" s="23"/>
      <c r="I47" s="15"/>
    </row>
    <row r="48" spans="1:9" ht="43.2" x14ac:dyDescent="0.3">
      <c r="A48" s="3">
        <v>1</v>
      </c>
      <c r="B48" s="7" t="s">
        <v>91</v>
      </c>
      <c r="C48" s="5" t="s">
        <v>14</v>
      </c>
      <c r="D48" s="5" t="s">
        <v>90</v>
      </c>
      <c r="E48" s="6"/>
      <c r="F48" s="3"/>
      <c r="G48" s="6"/>
      <c r="H48" s="6">
        <v>80000</v>
      </c>
      <c r="I48" s="3" t="s">
        <v>76</v>
      </c>
    </row>
    <row r="51" spans="1:11" ht="15" thickBot="1" x14ac:dyDescent="0.35"/>
    <row r="52" spans="1:11" ht="15.6" thickTop="1" thickBot="1" x14ac:dyDescent="0.35">
      <c r="A52" s="30" t="s">
        <v>2</v>
      </c>
      <c r="B52" s="30" t="s">
        <v>3</v>
      </c>
      <c r="C52" s="30" t="s">
        <v>4</v>
      </c>
      <c r="D52" s="33" t="s">
        <v>5</v>
      </c>
      <c r="E52" s="32" t="s">
        <v>6</v>
      </c>
      <c r="F52" s="35"/>
      <c r="G52" s="36"/>
      <c r="H52" s="24" t="s">
        <v>10</v>
      </c>
      <c r="I52" s="26" t="s">
        <v>39</v>
      </c>
      <c r="J52" s="28" t="s">
        <v>53</v>
      </c>
      <c r="K52" s="18"/>
    </row>
    <row r="53" spans="1:11" ht="15" thickTop="1" x14ac:dyDescent="0.3">
      <c r="A53" s="31"/>
      <c r="B53" s="32"/>
      <c r="C53" s="31"/>
      <c r="D53" s="34"/>
      <c r="E53" s="10" t="s">
        <v>7</v>
      </c>
      <c r="F53" s="10" t="s">
        <v>8</v>
      </c>
      <c r="G53" s="10" t="s">
        <v>9</v>
      </c>
      <c r="H53" s="25"/>
      <c r="I53" s="27"/>
      <c r="J53" s="29"/>
      <c r="K53" s="18"/>
    </row>
    <row r="54" spans="1:11" x14ac:dyDescent="0.3">
      <c r="A54" s="23" t="s">
        <v>11</v>
      </c>
      <c r="B54" s="23"/>
      <c r="C54" s="23"/>
      <c r="D54" s="23"/>
      <c r="E54" s="23"/>
      <c r="F54" s="23"/>
      <c r="G54" s="23"/>
      <c r="H54" s="23"/>
      <c r="I54" s="15"/>
      <c r="J54" s="15"/>
    </row>
    <row r="55" spans="1:11" x14ac:dyDescent="0.3">
      <c r="A55" s="3">
        <v>1</v>
      </c>
      <c r="B55" s="9" t="s">
        <v>20</v>
      </c>
      <c r="C55" s="3" t="s">
        <v>12</v>
      </c>
      <c r="D55" s="3" t="s">
        <v>47</v>
      </c>
      <c r="E55" s="2"/>
      <c r="F55" s="17">
        <f>H55</f>
        <v>202565.99</v>
      </c>
      <c r="G55" s="2"/>
      <c r="H55" s="6">
        <v>202565.99</v>
      </c>
      <c r="I55" s="2" t="s">
        <v>54</v>
      </c>
      <c r="J55" s="4" t="s">
        <v>59</v>
      </c>
    </row>
    <row r="56" spans="1:11" ht="43.2" x14ac:dyDescent="0.3">
      <c r="A56" s="3">
        <v>2</v>
      </c>
      <c r="B56" s="7" t="s">
        <v>57</v>
      </c>
      <c r="C56" s="3" t="s">
        <v>22</v>
      </c>
      <c r="D56" s="3" t="s">
        <v>47</v>
      </c>
      <c r="E56" s="19"/>
      <c r="F56" s="20">
        <v>660000</v>
      </c>
      <c r="G56" s="11">
        <f>H56-F56</f>
        <v>526800</v>
      </c>
      <c r="H56" s="6">
        <v>1186800</v>
      </c>
      <c r="I56" s="3" t="s">
        <v>55</v>
      </c>
      <c r="J56" s="5" t="s">
        <v>56</v>
      </c>
    </row>
    <row r="57" spans="1:11" ht="28.8" x14ac:dyDescent="0.3">
      <c r="A57" s="3">
        <v>3</v>
      </c>
      <c r="B57" s="7" t="s">
        <v>46</v>
      </c>
      <c r="C57" s="3" t="s">
        <v>22</v>
      </c>
      <c r="D57" s="3" t="s">
        <v>47</v>
      </c>
      <c r="E57" s="19"/>
      <c r="F57" s="6">
        <f>H57</f>
        <v>255600</v>
      </c>
      <c r="G57" s="11"/>
      <c r="H57" s="6">
        <v>255600</v>
      </c>
      <c r="I57" s="3" t="s">
        <v>58</v>
      </c>
      <c r="J57" s="5" t="s">
        <v>60</v>
      </c>
    </row>
  </sheetData>
  <mergeCells count="42">
    <mergeCell ref="H18:H19"/>
    <mergeCell ref="E18:G18"/>
    <mergeCell ref="A18:A19"/>
    <mergeCell ref="B18:B19"/>
    <mergeCell ref="C18:C19"/>
    <mergeCell ref="D18:D19"/>
    <mergeCell ref="I4:I5"/>
    <mergeCell ref="A3:I3"/>
    <mergeCell ref="A2:I2"/>
    <mergeCell ref="A28:I28"/>
    <mergeCell ref="A29:I29"/>
    <mergeCell ref="A6:H6"/>
    <mergeCell ref="A13:H13"/>
    <mergeCell ref="E4:G4"/>
    <mergeCell ref="H4:H5"/>
    <mergeCell ref="A4:A5"/>
    <mergeCell ref="B4:B5"/>
    <mergeCell ref="C4:C5"/>
    <mergeCell ref="D4:D5"/>
    <mergeCell ref="A23:H23"/>
    <mergeCell ref="A15:H15"/>
    <mergeCell ref="A17:H17"/>
    <mergeCell ref="H30:H31"/>
    <mergeCell ref="I30:I31"/>
    <mergeCell ref="A32:H32"/>
    <mergeCell ref="A40:H40"/>
    <mergeCell ref="A45:H45"/>
    <mergeCell ref="A30:A31"/>
    <mergeCell ref="B30:B31"/>
    <mergeCell ref="C30:C31"/>
    <mergeCell ref="D30:D31"/>
    <mergeCell ref="E30:G30"/>
    <mergeCell ref="A47:H47"/>
    <mergeCell ref="H52:H53"/>
    <mergeCell ref="I52:I53"/>
    <mergeCell ref="A54:H54"/>
    <mergeCell ref="J52:J53"/>
    <mergeCell ref="A52:A53"/>
    <mergeCell ref="B52:B53"/>
    <mergeCell ref="C52:C53"/>
    <mergeCell ref="D52:D53"/>
    <mergeCell ref="E52:G52"/>
  </mergeCells>
  <pageMargins left="0.7" right="0.7" top="0.75" bottom="0.75" header="0.3" footer="0.3"/>
  <pageSetup paperSize="9"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</dc:creator>
  <cp:lastModifiedBy>carnicerodeboston@hotmail.com</cp:lastModifiedBy>
  <cp:lastPrinted>2017-08-07T20:18:24Z</cp:lastPrinted>
  <dcterms:created xsi:type="dcterms:W3CDTF">2017-07-31T14:14:06Z</dcterms:created>
  <dcterms:modified xsi:type="dcterms:W3CDTF">2017-10-17T14:09:14Z</dcterms:modified>
</cp:coreProperties>
</file>