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que\UT COESIDA\PORTAL 2018\"/>
    </mc:Choice>
  </mc:AlternateContent>
  <bookViews>
    <workbookView xWindow="0" yWindow="0" windowWidth="28800" windowHeight="12045"/>
  </bookViews>
  <sheets>
    <sheet name="Hoja1" sheetId="1" r:id="rId1"/>
  </sheets>
  <definedNames>
    <definedName name="_xlnm.Print_Area" localSheetId="0">Hoja1!$B$2:$O$25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2" i="1"/>
  <c r="O21" i="1"/>
  <c r="O10" i="1" l="1"/>
  <c r="O13" i="1" l="1"/>
  <c r="O20" i="1"/>
  <c r="O18" i="1"/>
  <c r="O9" i="1"/>
  <c r="O11" i="1"/>
  <c r="O12" i="1"/>
  <c r="O14" i="1"/>
  <c r="O15" i="1"/>
  <c r="O16" i="1"/>
  <c r="O17" i="1"/>
  <c r="O8" i="1"/>
</calcChain>
</file>

<file path=xl/sharedStrings.xml><?xml version="1.0" encoding="utf-8"?>
<sst xmlns="http://schemas.openxmlformats.org/spreadsheetml/2006/main" count="143" uniqueCount="81">
  <si>
    <t xml:space="preserve">MES </t>
  </si>
  <si>
    <t xml:space="preserve">FECHA </t>
  </si>
  <si>
    <t xml:space="preserve">COMISION /OBJETIVO </t>
  </si>
  <si>
    <t xml:space="preserve">PLIEGO COMISION  </t>
  </si>
  <si>
    <t xml:space="preserve">No. Cheque </t>
  </si>
  <si>
    <t xml:space="preserve">NOMBRE DEL COMISIONADO </t>
  </si>
  <si>
    <t xml:space="preserve">TRANSPORTACION  INTERNA </t>
  </si>
  <si>
    <t xml:space="preserve">PEAJE </t>
  </si>
  <si>
    <t xml:space="preserve">SIN MOVIMIENTO </t>
  </si>
  <si>
    <t xml:space="preserve">DESTINO </t>
  </si>
  <si>
    <t xml:space="preserve">TRANSP. AEREO </t>
  </si>
  <si>
    <t xml:space="preserve">CONSEJO ESTATAL PARA LA PREVENCION DEL SINDROME DE INMUNO DEFICIANCIA ADQUIRIDA </t>
  </si>
  <si>
    <t>NOTA:       EN CUANTO  A GASTOS DE REPRESENTACION  ESTE ORGANISMO NO CUENTA CON PARTIDA ESPECIFICA  PARA  EL EJERCICIO  DE LOS MISMOS.</t>
  </si>
  <si>
    <t xml:space="preserve">EJERCICIO 2018 </t>
  </si>
  <si>
    <t xml:space="preserve">ENERO 2018 </t>
  </si>
  <si>
    <t>MARZO  2018</t>
  </si>
  <si>
    <t xml:space="preserve">ABRIL 2018 </t>
  </si>
  <si>
    <t xml:space="preserve">MAYO 2018 </t>
  </si>
  <si>
    <t xml:space="preserve">JUNIO 2018 </t>
  </si>
  <si>
    <t xml:space="preserve">JULIO 2018 </t>
  </si>
  <si>
    <t xml:space="preserve">AGOSTO 2018 </t>
  </si>
  <si>
    <t>SEPTIEMBRE 2018</t>
  </si>
  <si>
    <t>24,25 Y 26 de Sept. 18</t>
  </si>
  <si>
    <t xml:space="preserve">Ariel Eduardo Campos Loza </t>
  </si>
  <si>
    <t>CARGO</t>
  </si>
  <si>
    <t xml:space="preserve">Secretario Tecnico del Consejo </t>
  </si>
  <si>
    <t>Asistencia a Reunión de trabajo  a las Oficinas  del Fondo de Población de las Nacione s Unidas (UNFPA)  Tema  Implementación  de la Profilaxis Pre-Expsosición (ImPrep) cuyo proyecto piloto se encuentra en Brasil,Peru y Mexico .</t>
  </si>
  <si>
    <t>2586</t>
  </si>
  <si>
    <t>TOTAL DEL GASTO</t>
  </si>
  <si>
    <t>SIN/MTO.</t>
  </si>
  <si>
    <t>20 de Agosto del 2018</t>
  </si>
  <si>
    <t xml:space="preserve"> (CDMX) Mexico </t>
  </si>
  <si>
    <t xml:space="preserve">Puerto Vallarta </t>
  </si>
  <si>
    <t>2567</t>
  </si>
  <si>
    <t xml:space="preserve">Reunión de Trabajo  Seguimiento objetivos planteados en la Estrategia de Profilaxis Pre-Exposición en zona Pto. Vallarta </t>
  </si>
  <si>
    <t>011/2018</t>
  </si>
  <si>
    <t xml:space="preserve">22 de Agosto del 2018 </t>
  </si>
  <si>
    <t xml:space="preserve">Luis Alberto Ruiz Mora </t>
  </si>
  <si>
    <t xml:space="preserve">Coordinador de Subcobsejos </t>
  </si>
  <si>
    <t>Cd. Guzman</t>
  </si>
  <si>
    <t xml:space="preserve">010/2018 </t>
  </si>
  <si>
    <t>2560</t>
  </si>
  <si>
    <t>ALIMENTOS</t>
  </si>
  <si>
    <t xml:space="preserve">INFORMES </t>
  </si>
  <si>
    <t>13 de Septiembre 2018</t>
  </si>
  <si>
    <t xml:space="preserve">Dante Mauricio Delgadillo Solorzano </t>
  </si>
  <si>
    <t xml:space="preserve">Apoyo Administrativo en Salud A3 (Chofer) </t>
  </si>
  <si>
    <t xml:space="preserve">Transportar al Secretario Tecnico para asistir a Rueda de Prensa  En Puerto Vallarta Jlaisco </t>
  </si>
  <si>
    <t xml:space="preserve">Se transporto al titular al Municipio de Puerto Vallarta , saliendo a las 4:30 A.M. de las oficinas del Consejo  para que cumpliera  el Directivo con  su objetivo , mi regreso a Guadalajara  fue a partir de las  13:00 hrs. Llegando  a la Cd. A las  </t>
  </si>
  <si>
    <t>2577</t>
  </si>
  <si>
    <t xml:space="preserve">Asistencia y acompañamiento  a rueda de prensa  donde participa la  OMS </t>
  </si>
  <si>
    <t>0,00</t>
  </si>
  <si>
    <t>Capacitación  a Región Sanitaria VI Cd. Guzmán Tema VIH-sida e ITS, dirigida a médicos ginecologos  y  medicos operativos de primer nivel  de los dos hospitales de la región</t>
  </si>
  <si>
    <t xml:space="preserve">13 de Abril 2018 </t>
  </si>
  <si>
    <t xml:space="preserve">Asisitir a Región Sanitaria para impartir conferencia "Transmisión Vertical y VIH-SIDA </t>
  </si>
  <si>
    <t>006/2018</t>
  </si>
  <si>
    <t xml:space="preserve">Se convoco a medicos  y trabajadores  de la salud   para establecer los mecanismos de acceso a  las pruebas necesarias  para la inclusión de personas  a tratamiento   de Profilaxis Pre-exposición </t>
  </si>
  <si>
    <t xml:space="preserve">19 al 21 de Abril 2018 </t>
  </si>
  <si>
    <t xml:space="preserve">Actualización  con la asistencia al " Congreso HIV&amp;Hepatitis  in The Americas  Congress 2018" </t>
  </si>
  <si>
    <t xml:space="preserve">CDMX (Cd. De Mexico) </t>
  </si>
  <si>
    <t>18-19 de Junio 18</t>
  </si>
  <si>
    <t xml:space="preserve">Asisitencia a  la Cd. De Queretaro  a Reunion de Responsables  de Programas de VIH-sida </t>
  </si>
  <si>
    <t>Se dierón a conocer  los indicadores del CAMEX y AFASPE, donde destaco el avance en la entidad , con respecto  al diagnostico e incorporación  a tratamiento  y reducción de  los casos de transmisión  perinatal  en la población jaliciense.</t>
  </si>
  <si>
    <t xml:space="preserve">Recibi actualización  cientifica  en temas relacionados  con la prevención  y tratamiento integral  de infección de VIH a traves de datos  objetivos  de expreciencia  de otros paises latinoamericanos </t>
  </si>
  <si>
    <t>2519</t>
  </si>
  <si>
    <t>2517</t>
  </si>
  <si>
    <t>xx</t>
  </si>
  <si>
    <t>La Organización Solidadridad  Ed Thomas  A.C.  (SETAC)  dedicada a la educación,prevención y tratamiento  convoco a Rueda de prensa  el día jueves 13 de Septiembre , cuyo objetivo fue dar a conocer  los prmenores  de este programa  y los mecanismos de vinculación a tratamiento  antirretroviral  de personas en riezgo y que aun no contraen el virus.</t>
  </si>
  <si>
    <t>Runión de Trabajo con CPASITS</t>
  </si>
  <si>
    <t xml:space="preserve">Se revisaron necesidades de la Región </t>
  </si>
  <si>
    <t>001/2018</t>
  </si>
  <si>
    <t>2,640.00</t>
  </si>
  <si>
    <t xml:space="preserve"> 008/</t>
  </si>
  <si>
    <t>016/2018</t>
  </si>
  <si>
    <t>015/2018</t>
  </si>
  <si>
    <t>0017/2018</t>
  </si>
  <si>
    <t xml:space="preserve">OCTUBRE 2018 </t>
  </si>
  <si>
    <t>FEBRERO 2018</t>
  </si>
  <si>
    <t>NOVIEMBRE 2018</t>
  </si>
  <si>
    <t>007/2018</t>
  </si>
  <si>
    <t xml:space="preserve">GASTOS EFECTUADOS POR  VIATICOS  DE COMISIONES  OFICIALES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</si>
</sst>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9" fontId="0" fillId="0" borderId="0" xfId="0" applyNumberFormat="1"/>
    <xf numFmtId="14" fontId="2" fillId="2" borderId="2" xfId="0" applyNumberFormat="1" applyFont="1" applyFill="1" applyBorder="1" applyAlignment="1"/>
    <xf numFmtId="14" fontId="2" fillId="2" borderId="3" xfId="0" applyNumberFormat="1" applyFont="1" applyFill="1" applyBorder="1" applyAlignment="1"/>
    <xf numFmtId="164" fontId="2" fillId="2" borderId="3" xfId="1" applyFont="1" applyFill="1" applyBorder="1" applyAlignment="1"/>
    <xf numFmtId="0" fontId="0" fillId="2" borderId="3" xfId="0" applyFill="1" applyBorder="1"/>
    <xf numFmtId="0" fontId="0" fillId="2" borderId="4" xfId="0" applyFill="1" applyBorder="1"/>
    <xf numFmtId="14" fontId="2" fillId="2" borderId="5" xfId="0" applyNumberFormat="1" applyFont="1" applyFill="1" applyBorder="1" applyAlignment="1"/>
    <xf numFmtId="14" fontId="2" fillId="2" borderId="0" xfId="0" applyNumberFormat="1" applyFont="1" applyFill="1" applyBorder="1" applyAlignment="1"/>
    <xf numFmtId="164" fontId="2" fillId="2" borderId="0" xfId="1" applyFont="1" applyFill="1" applyBorder="1" applyAlignment="1"/>
    <xf numFmtId="0" fontId="0" fillId="2" borderId="0" xfId="0" applyFill="1" applyBorder="1"/>
    <xf numFmtId="0" fontId="0" fillId="2" borderId="0" xfId="0" applyFill="1"/>
    <xf numFmtId="0" fontId="0" fillId="2" borderId="6" xfId="0" applyFill="1" applyBorder="1"/>
    <xf numFmtId="49" fontId="0" fillId="4" borderId="1" xfId="0" applyNumberFormat="1" applyFill="1" applyBorder="1"/>
    <xf numFmtId="0" fontId="2" fillId="4" borderId="1" xfId="0" applyFont="1" applyFill="1" applyBorder="1" applyAlignment="1"/>
    <xf numFmtId="49" fontId="2" fillId="4" borderId="1" xfId="1" applyNumberFormat="1" applyFont="1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wrapText="1"/>
    </xf>
    <xf numFmtId="49" fontId="0" fillId="4" borderId="1" xfId="0" applyNumberFormat="1" applyFill="1" applyBorder="1" applyAlignment="1">
      <alignment horizontal="center"/>
    </xf>
    <xf numFmtId="14" fontId="2" fillId="4" borderId="1" xfId="0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horizontal="center" vertical="top"/>
    </xf>
    <xf numFmtId="49" fontId="0" fillId="4" borderId="1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wrapText="1"/>
    </xf>
    <xf numFmtId="164" fontId="0" fillId="4" borderId="1" xfId="1" applyFont="1" applyFill="1" applyBorder="1"/>
    <xf numFmtId="0" fontId="0" fillId="4" borderId="7" xfId="0" applyFill="1" applyBorder="1"/>
    <xf numFmtId="164" fontId="0" fillId="0" borderId="1" xfId="1" applyFont="1" applyBorder="1"/>
    <xf numFmtId="0" fontId="0" fillId="2" borderId="5" xfId="0" applyFill="1" applyBorder="1"/>
    <xf numFmtId="49" fontId="0" fillId="4" borderId="1" xfId="0" applyNumberForma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1" applyNumberFormat="1" applyFont="1" applyFill="1" applyBorder="1" applyAlignment="1">
      <alignment horizontal="center" vertical="center"/>
    </xf>
    <xf numFmtId="164" fontId="0" fillId="4" borderId="1" xfId="1" applyFont="1" applyFill="1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4" borderId="7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4" fontId="4" fillId="4" borderId="8" xfId="0" applyNumberFormat="1" applyFont="1" applyFill="1" applyBorder="1"/>
    <xf numFmtId="0" fontId="0" fillId="4" borderId="7" xfId="0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/>
    </xf>
    <xf numFmtId="0" fontId="5" fillId="0" borderId="9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14" fontId="2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0" fillId="4" borderId="11" xfId="0" applyNumberFormat="1" applyFill="1" applyBorder="1" applyAlignment="1">
      <alignment horizontal="center" vertical="center" wrapText="1"/>
    </xf>
    <xf numFmtId="49" fontId="0" fillId="4" borderId="12" xfId="0" applyNumberFormat="1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49" fontId="0" fillId="4" borderId="14" xfId="0" applyNumberFormat="1" applyFill="1" applyBorder="1" applyAlignment="1">
      <alignment vertical="center" wrapText="1"/>
    </xf>
    <xf numFmtId="49" fontId="0" fillId="4" borderId="15" xfId="0" applyNumberFormat="1" applyFill="1" applyBorder="1" applyAlignment="1">
      <alignment vertical="center" wrapText="1"/>
    </xf>
    <xf numFmtId="49" fontId="0" fillId="4" borderId="14" xfId="0" applyNumberFormat="1" applyFill="1" applyBorder="1" applyAlignment="1">
      <alignment horizontal="center" vertical="center" wrapText="1"/>
    </xf>
    <xf numFmtId="49" fontId="0" fillId="4" borderId="16" xfId="0" applyNumberFormat="1" applyFill="1" applyBorder="1" applyAlignment="1">
      <alignment horizontal="center" vertical="center" wrapText="1"/>
    </xf>
    <xf numFmtId="49" fontId="0" fillId="4" borderId="15" xfId="0" applyNumberForma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161925</xdr:rowOff>
    </xdr:from>
    <xdr:to>
      <xdr:col>3</xdr:col>
      <xdr:colOff>361950</xdr:colOff>
      <xdr:row>4</xdr:row>
      <xdr:rowOff>161925</xdr:rowOff>
    </xdr:to>
    <xdr:pic>
      <xdr:nvPicPr>
        <xdr:cNvPr id="2" name="Imagen 5" descr="http://ssj.jalisco.gob.mx/sites/ssj.jalisco.gob.mx/files/secretaria_de_salud_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61950"/>
          <a:ext cx="18478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457200</xdr:colOff>
      <xdr:row>1</xdr:row>
      <xdr:rowOff>133351</xdr:rowOff>
    </xdr:from>
    <xdr:to>
      <xdr:col>13</xdr:col>
      <xdr:colOff>114300</xdr:colOff>
      <xdr:row>4</xdr:row>
      <xdr:rowOff>152401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5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333376"/>
          <a:ext cx="11811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topLeftCell="A16" zoomScaleNormal="100" workbookViewId="0">
      <selection activeCell="Q12" sqref="Q12"/>
    </sheetView>
  </sheetViews>
  <sheetFormatPr baseColWidth="10" defaultRowHeight="15" x14ac:dyDescent="0.25"/>
  <cols>
    <col min="1" max="1" width="1.85546875" customWidth="1"/>
    <col min="2" max="2" width="12" customWidth="1"/>
    <col min="3" max="3" width="11.42578125" customWidth="1"/>
    <col min="4" max="4" width="16.5703125" customWidth="1"/>
    <col min="5" max="5" width="16.85546875" customWidth="1"/>
    <col min="6" max="6" width="19.7109375" customWidth="1"/>
    <col min="7" max="7" width="18" customWidth="1"/>
    <col min="8" max="8" width="11.85546875" customWidth="1"/>
    <col min="9" max="9" width="17.7109375" customWidth="1"/>
    <col min="11" max="11" width="11" customWidth="1"/>
    <col min="14" max="14" width="11" customWidth="1"/>
  </cols>
  <sheetData>
    <row r="1" spans="2:15" ht="15.75" thickBot="1" x14ac:dyDescent="0.3"/>
    <row r="2" spans="2:15" x14ac:dyDescent="0.25">
      <c r="B2" s="2"/>
      <c r="C2" s="3"/>
      <c r="D2" s="67" t="s">
        <v>11</v>
      </c>
      <c r="E2" s="67"/>
      <c r="F2" s="67"/>
      <c r="G2" s="67"/>
      <c r="H2" s="67"/>
      <c r="I2" s="67"/>
      <c r="J2" s="4"/>
      <c r="K2" s="5"/>
      <c r="L2" s="5"/>
      <c r="M2" s="5"/>
      <c r="N2" s="5"/>
      <c r="O2" s="6"/>
    </row>
    <row r="3" spans="2:15" x14ac:dyDescent="0.25">
      <c r="B3" s="7"/>
      <c r="C3" s="8"/>
      <c r="D3" s="70"/>
      <c r="E3" s="70"/>
      <c r="F3" s="70"/>
      <c r="G3" s="70"/>
      <c r="H3" s="70"/>
      <c r="I3" s="70"/>
      <c r="J3" s="9"/>
      <c r="K3" s="10"/>
      <c r="L3" s="11"/>
      <c r="M3" s="11"/>
      <c r="N3" s="10"/>
      <c r="O3" s="12"/>
    </row>
    <row r="4" spans="2:15" x14ac:dyDescent="0.25">
      <c r="B4" s="11"/>
      <c r="C4" s="8"/>
      <c r="D4" s="68" t="s">
        <v>80</v>
      </c>
      <c r="E4" s="68"/>
      <c r="F4" s="68"/>
      <c r="G4" s="68"/>
      <c r="H4" s="68"/>
      <c r="I4" s="68"/>
      <c r="J4" s="9"/>
      <c r="K4" s="10"/>
      <c r="L4" s="10"/>
      <c r="M4" s="10"/>
      <c r="N4" s="10"/>
      <c r="O4" s="12"/>
    </row>
    <row r="5" spans="2:15" x14ac:dyDescent="0.25">
      <c r="B5" s="7"/>
      <c r="C5" s="8"/>
      <c r="D5" s="69" t="s">
        <v>13</v>
      </c>
      <c r="E5" s="69"/>
      <c r="F5" s="69"/>
      <c r="G5" s="69"/>
      <c r="H5" s="69"/>
      <c r="I5" s="69"/>
      <c r="J5" s="9"/>
      <c r="K5" s="10"/>
      <c r="L5" s="10"/>
      <c r="M5" s="10"/>
      <c r="N5" s="10"/>
      <c r="O5" s="12"/>
    </row>
    <row r="6" spans="2:15" x14ac:dyDescent="0.25">
      <c r="B6" s="2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"/>
    </row>
    <row r="7" spans="2:15" ht="38.25" x14ac:dyDescent="0.25">
      <c r="B7" s="39" t="s">
        <v>0</v>
      </c>
      <c r="C7" s="39" t="s">
        <v>1</v>
      </c>
      <c r="D7" s="39" t="s">
        <v>5</v>
      </c>
      <c r="E7" s="39" t="s">
        <v>24</v>
      </c>
      <c r="F7" s="36" t="s">
        <v>2</v>
      </c>
      <c r="G7" s="36" t="s">
        <v>43</v>
      </c>
      <c r="H7" s="37" t="s">
        <v>3</v>
      </c>
      <c r="I7" s="38" t="s">
        <v>9</v>
      </c>
      <c r="J7" s="39" t="s">
        <v>4</v>
      </c>
      <c r="K7" s="53" t="s">
        <v>42</v>
      </c>
      <c r="L7" s="53" t="s">
        <v>10</v>
      </c>
      <c r="M7" s="54" t="s">
        <v>6</v>
      </c>
      <c r="N7" s="55" t="s">
        <v>7</v>
      </c>
      <c r="O7" s="40" t="s">
        <v>28</v>
      </c>
    </row>
    <row r="8" spans="2:15" x14ac:dyDescent="0.25">
      <c r="B8" s="21" t="s">
        <v>14</v>
      </c>
      <c r="C8" s="13"/>
      <c r="D8" s="14" t="s">
        <v>29</v>
      </c>
      <c r="E8" s="17" t="s">
        <v>29</v>
      </c>
      <c r="F8" s="14" t="s">
        <v>29</v>
      </c>
      <c r="G8" s="14" t="s">
        <v>29</v>
      </c>
      <c r="H8" s="14" t="s">
        <v>29</v>
      </c>
      <c r="I8" s="14" t="s">
        <v>29</v>
      </c>
      <c r="J8" s="15" t="s">
        <v>66</v>
      </c>
      <c r="K8" s="16">
        <v>0</v>
      </c>
      <c r="L8" s="16">
        <v>0</v>
      </c>
      <c r="M8" s="16">
        <v>0</v>
      </c>
      <c r="N8" s="25">
        <v>0</v>
      </c>
      <c r="O8" s="24">
        <f>SUM(K8:N8)</f>
        <v>0</v>
      </c>
    </row>
    <row r="9" spans="2:15" ht="30" x14ac:dyDescent="0.25">
      <c r="B9" s="21" t="s">
        <v>77</v>
      </c>
      <c r="C9" s="13"/>
      <c r="D9" s="14" t="s">
        <v>29</v>
      </c>
      <c r="E9" s="17" t="s">
        <v>29</v>
      </c>
      <c r="F9" s="14" t="s">
        <v>29</v>
      </c>
      <c r="G9" s="14" t="s">
        <v>29</v>
      </c>
      <c r="H9" s="14" t="s">
        <v>29</v>
      </c>
      <c r="I9" s="14" t="s">
        <v>29</v>
      </c>
      <c r="J9" s="18" t="s">
        <v>66</v>
      </c>
      <c r="K9" s="16">
        <v>0</v>
      </c>
      <c r="L9" s="16">
        <v>0</v>
      </c>
      <c r="M9" s="16">
        <v>0</v>
      </c>
      <c r="N9" s="25">
        <v>0</v>
      </c>
      <c r="O9" s="24">
        <f t="shared" ref="O9:O18" si="0">SUM(K9:N9)</f>
        <v>0</v>
      </c>
    </row>
    <row r="10" spans="2:15" ht="30" x14ac:dyDescent="0.25">
      <c r="B10" s="21" t="s">
        <v>15</v>
      </c>
      <c r="C10" s="13"/>
      <c r="D10" s="14" t="s">
        <v>29</v>
      </c>
      <c r="E10" s="17" t="s">
        <v>29</v>
      </c>
      <c r="F10" s="14" t="s">
        <v>29</v>
      </c>
      <c r="G10" s="14" t="s">
        <v>29</v>
      </c>
      <c r="H10" s="14" t="s">
        <v>29</v>
      </c>
      <c r="I10" s="14" t="s">
        <v>29</v>
      </c>
      <c r="J10" s="18" t="s">
        <v>66</v>
      </c>
      <c r="K10" s="16">
        <v>0</v>
      </c>
      <c r="L10" s="16">
        <v>0</v>
      </c>
      <c r="M10" s="16">
        <v>0</v>
      </c>
      <c r="N10" s="25">
        <v>0</v>
      </c>
      <c r="O10" s="24">
        <f t="shared" ref="O10" si="1">SUM(K10:N10)</f>
        <v>0</v>
      </c>
    </row>
    <row r="11" spans="2:15" ht="39" x14ac:dyDescent="0.25">
      <c r="B11" s="59" t="s">
        <v>16</v>
      </c>
      <c r="C11" s="45">
        <v>43202</v>
      </c>
      <c r="D11" s="31" t="s">
        <v>23</v>
      </c>
      <c r="E11" s="31" t="s">
        <v>25</v>
      </c>
      <c r="F11" s="14" t="s">
        <v>68</v>
      </c>
      <c r="G11" s="17" t="s">
        <v>69</v>
      </c>
      <c r="H11" s="14" t="s">
        <v>70</v>
      </c>
      <c r="I11" s="30" t="s">
        <v>32</v>
      </c>
      <c r="J11" s="47">
        <v>2459</v>
      </c>
      <c r="K11" s="16">
        <v>0</v>
      </c>
      <c r="L11" s="16">
        <v>0</v>
      </c>
      <c r="M11" s="16">
        <v>439</v>
      </c>
      <c r="N11" s="25">
        <v>0</v>
      </c>
      <c r="O11" s="26">
        <f t="shared" si="0"/>
        <v>439</v>
      </c>
    </row>
    <row r="12" spans="2:15" ht="195" x14ac:dyDescent="0.25">
      <c r="B12" s="60"/>
      <c r="C12" s="41" t="s">
        <v>53</v>
      </c>
      <c r="D12" s="31" t="s">
        <v>23</v>
      </c>
      <c r="E12" s="31" t="s">
        <v>25</v>
      </c>
      <c r="F12" s="42" t="s">
        <v>54</v>
      </c>
      <c r="G12" s="42" t="s">
        <v>56</v>
      </c>
      <c r="H12" s="30" t="s">
        <v>55</v>
      </c>
      <c r="I12" s="30" t="s">
        <v>32</v>
      </c>
      <c r="J12" s="43" t="s">
        <v>64</v>
      </c>
      <c r="K12" s="44">
        <v>0</v>
      </c>
      <c r="L12" s="33">
        <v>3741.01</v>
      </c>
      <c r="M12" s="33">
        <v>439</v>
      </c>
      <c r="N12" s="35">
        <v>0</v>
      </c>
      <c r="O12" s="34">
        <f t="shared" si="0"/>
        <v>4180.01</v>
      </c>
    </row>
    <row r="13" spans="2:15" ht="210" x14ac:dyDescent="0.25">
      <c r="B13" s="61"/>
      <c r="C13" s="28" t="s">
        <v>57</v>
      </c>
      <c r="D13" s="17" t="s">
        <v>23</v>
      </c>
      <c r="E13" s="17" t="s">
        <v>25</v>
      </c>
      <c r="F13" s="42" t="s">
        <v>58</v>
      </c>
      <c r="G13" s="42" t="s">
        <v>63</v>
      </c>
      <c r="H13" s="30" t="s">
        <v>79</v>
      </c>
      <c r="I13" s="31" t="s">
        <v>59</v>
      </c>
      <c r="J13" s="43" t="s">
        <v>65</v>
      </c>
      <c r="K13" s="42"/>
      <c r="L13" s="33">
        <v>3615</v>
      </c>
      <c r="M13" s="42">
        <v>0</v>
      </c>
      <c r="N13" s="46">
        <v>0</v>
      </c>
      <c r="O13" s="34">
        <f>SUM(L13:N13)</f>
        <v>3615</v>
      </c>
    </row>
    <row r="14" spans="2:15" x14ac:dyDescent="0.25">
      <c r="B14" s="22" t="s">
        <v>17</v>
      </c>
      <c r="C14" s="19"/>
      <c r="D14" s="17" t="s">
        <v>8</v>
      </c>
      <c r="E14" s="17"/>
      <c r="F14" s="14" t="s">
        <v>8</v>
      </c>
      <c r="G14" s="14"/>
      <c r="H14" s="14" t="s">
        <v>29</v>
      </c>
      <c r="I14" s="14" t="s">
        <v>29</v>
      </c>
      <c r="J14" s="20"/>
      <c r="K14" s="16">
        <v>0</v>
      </c>
      <c r="L14" s="16">
        <v>0</v>
      </c>
      <c r="M14" s="16">
        <v>0</v>
      </c>
      <c r="N14" s="25">
        <v>0</v>
      </c>
      <c r="O14" s="26">
        <f t="shared" si="0"/>
        <v>0</v>
      </c>
    </row>
    <row r="15" spans="2:15" ht="165.75" x14ac:dyDescent="0.25">
      <c r="B15" s="21" t="s">
        <v>18</v>
      </c>
      <c r="C15" s="28" t="s">
        <v>60</v>
      </c>
      <c r="D15" s="31" t="s">
        <v>23</v>
      </c>
      <c r="E15" s="31" t="s">
        <v>25</v>
      </c>
      <c r="F15" s="31" t="s">
        <v>61</v>
      </c>
      <c r="G15" s="31" t="s">
        <v>62</v>
      </c>
      <c r="H15" s="50" t="s">
        <v>72</v>
      </c>
      <c r="I15" s="51">
        <v>2018</v>
      </c>
      <c r="J15" s="43"/>
      <c r="K15" s="44">
        <v>0</v>
      </c>
      <c r="L15" s="44">
        <v>1948</v>
      </c>
      <c r="M15" s="44">
        <v>0</v>
      </c>
      <c r="N15" s="35">
        <v>0</v>
      </c>
      <c r="O15" s="34">
        <f t="shared" si="0"/>
        <v>1948</v>
      </c>
    </row>
    <row r="16" spans="2:15" x14ac:dyDescent="0.25">
      <c r="B16" s="21" t="s">
        <v>19</v>
      </c>
      <c r="C16" s="13"/>
      <c r="D16" s="17" t="s">
        <v>29</v>
      </c>
      <c r="E16" s="17" t="s">
        <v>29</v>
      </c>
      <c r="F16" s="14" t="s">
        <v>29</v>
      </c>
      <c r="G16" s="14" t="s">
        <v>29</v>
      </c>
      <c r="H16" s="14" t="s">
        <v>29</v>
      </c>
      <c r="I16" s="14" t="s">
        <v>29</v>
      </c>
      <c r="J16" s="18" t="s">
        <v>66</v>
      </c>
      <c r="K16" s="16">
        <v>0</v>
      </c>
      <c r="L16" s="16">
        <v>0</v>
      </c>
      <c r="M16" s="16">
        <v>0</v>
      </c>
      <c r="N16" s="16">
        <v>0</v>
      </c>
      <c r="O16" s="26">
        <f t="shared" si="0"/>
        <v>0</v>
      </c>
    </row>
    <row r="17" spans="2:15" ht="77.25" x14ac:dyDescent="0.25">
      <c r="B17" s="62" t="s">
        <v>20</v>
      </c>
      <c r="C17" s="23" t="s">
        <v>30</v>
      </c>
      <c r="D17" s="17" t="s">
        <v>23</v>
      </c>
      <c r="E17" s="17" t="s">
        <v>25</v>
      </c>
      <c r="F17" s="17" t="s">
        <v>34</v>
      </c>
      <c r="G17" s="17"/>
      <c r="H17" s="14" t="s">
        <v>35</v>
      </c>
      <c r="I17" s="14" t="s">
        <v>32</v>
      </c>
      <c r="J17" s="15" t="s">
        <v>33</v>
      </c>
      <c r="K17" s="24">
        <v>0</v>
      </c>
      <c r="L17" s="24">
        <v>3155.01</v>
      </c>
      <c r="M17" s="16">
        <v>0</v>
      </c>
      <c r="N17" s="16">
        <v>0</v>
      </c>
      <c r="O17" s="26">
        <f t="shared" si="0"/>
        <v>3155.01</v>
      </c>
    </row>
    <row r="18" spans="2:15" ht="102.75" x14ac:dyDescent="0.25">
      <c r="B18" s="63"/>
      <c r="C18" s="23" t="s">
        <v>36</v>
      </c>
      <c r="D18" s="17" t="s">
        <v>37</v>
      </c>
      <c r="E18" s="17" t="s">
        <v>38</v>
      </c>
      <c r="F18" s="17" t="s">
        <v>52</v>
      </c>
      <c r="G18" s="17"/>
      <c r="H18" s="14" t="s">
        <v>40</v>
      </c>
      <c r="I18" s="14" t="s">
        <v>39</v>
      </c>
      <c r="J18" s="15" t="s">
        <v>41</v>
      </c>
      <c r="K18" s="24">
        <v>258</v>
      </c>
      <c r="L18" s="24">
        <v>0</v>
      </c>
      <c r="M18" s="16">
        <v>0</v>
      </c>
      <c r="N18" s="24">
        <v>294</v>
      </c>
      <c r="O18" s="26">
        <f t="shared" si="0"/>
        <v>552</v>
      </c>
    </row>
    <row r="19" spans="2:15" ht="255.75" x14ac:dyDescent="0.25">
      <c r="B19" s="64" t="s">
        <v>21</v>
      </c>
      <c r="C19" s="57" t="s">
        <v>44</v>
      </c>
      <c r="D19" s="17" t="s">
        <v>23</v>
      </c>
      <c r="E19" s="31" t="s">
        <v>25</v>
      </c>
      <c r="F19" s="31" t="s">
        <v>50</v>
      </c>
      <c r="G19" s="17" t="s">
        <v>67</v>
      </c>
      <c r="H19" s="48" t="s">
        <v>74</v>
      </c>
      <c r="I19" s="30" t="s">
        <v>32</v>
      </c>
      <c r="J19" s="32" t="s">
        <v>51</v>
      </c>
      <c r="K19" s="33">
        <v>0</v>
      </c>
      <c r="L19" s="49" t="s">
        <v>71</v>
      </c>
      <c r="M19" s="44">
        <v>0</v>
      </c>
      <c r="N19" s="44">
        <v>0</v>
      </c>
      <c r="O19" s="52" t="s">
        <v>71</v>
      </c>
    </row>
    <row r="20" spans="2:15" ht="165.75" x14ac:dyDescent="0.25">
      <c r="B20" s="65"/>
      <c r="C20" s="29" t="s">
        <v>44</v>
      </c>
      <c r="D20" s="31" t="s">
        <v>45</v>
      </c>
      <c r="E20" s="31" t="s">
        <v>46</v>
      </c>
      <c r="F20" s="31" t="s">
        <v>47</v>
      </c>
      <c r="G20" s="31" t="s">
        <v>48</v>
      </c>
      <c r="H20" s="48" t="s">
        <v>73</v>
      </c>
      <c r="I20" s="30" t="s">
        <v>32</v>
      </c>
      <c r="J20" s="32" t="s">
        <v>49</v>
      </c>
      <c r="K20" s="33">
        <v>258</v>
      </c>
      <c r="L20" s="33">
        <v>0</v>
      </c>
      <c r="M20" s="33">
        <v>300</v>
      </c>
      <c r="N20" s="33">
        <v>1056</v>
      </c>
      <c r="O20" s="34">
        <f>SUM(K20:N20)</f>
        <v>1614</v>
      </c>
    </row>
    <row r="21" spans="2:15" ht="165.75" x14ac:dyDescent="0.25">
      <c r="B21" s="66"/>
      <c r="C21" s="29" t="s">
        <v>22</v>
      </c>
      <c r="D21" s="31" t="s">
        <v>23</v>
      </c>
      <c r="E21" s="31" t="s">
        <v>25</v>
      </c>
      <c r="F21" s="31" t="s">
        <v>26</v>
      </c>
      <c r="G21" s="31" t="s">
        <v>62</v>
      </c>
      <c r="H21" s="51" t="s">
        <v>75</v>
      </c>
      <c r="I21" s="30" t="s">
        <v>31</v>
      </c>
      <c r="J21" s="32" t="s">
        <v>27</v>
      </c>
      <c r="K21" s="33">
        <v>0</v>
      </c>
      <c r="L21" s="33">
        <v>0</v>
      </c>
      <c r="M21" s="33">
        <v>800</v>
      </c>
      <c r="N21" s="44">
        <v>0</v>
      </c>
      <c r="O21" s="34">
        <f t="shared" ref="O21:O23" si="2">SUM(K21:N21)</f>
        <v>800</v>
      </c>
    </row>
    <row r="22" spans="2:15" ht="30" x14ac:dyDescent="0.25">
      <c r="B22" s="56" t="s">
        <v>76</v>
      </c>
      <c r="C22" s="29"/>
      <c r="D22" s="14" t="s">
        <v>29</v>
      </c>
      <c r="E22" s="17" t="s">
        <v>29</v>
      </c>
      <c r="F22" s="14" t="s">
        <v>29</v>
      </c>
      <c r="G22" s="14" t="s">
        <v>29</v>
      </c>
      <c r="H22" s="14" t="s">
        <v>29</v>
      </c>
      <c r="I22" s="14" t="s">
        <v>29</v>
      </c>
      <c r="J22" s="18" t="s">
        <v>66</v>
      </c>
      <c r="K22" s="16">
        <v>0</v>
      </c>
      <c r="L22" s="16">
        <v>0</v>
      </c>
      <c r="M22" s="16">
        <v>0</v>
      </c>
      <c r="N22" s="25">
        <v>0</v>
      </c>
      <c r="O22" s="26">
        <f t="shared" si="2"/>
        <v>0</v>
      </c>
    </row>
    <row r="23" spans="2:15" ht="30" x14ac:dyDescent="0.25">
      <c r="B23" s="28" t="s">
        <v>78</v>
      </c>
      <c r="C23" s="29"/>
      <c r="D23" s="14" t="s">
        <v>29</v>
      </c>
      <c r="E23" s="17" t="s">
        <v>29</v>
      </c>
      <c r="F23" s="14" t="s">
        <v>29</v>
      </c>
      <c r="G23" s="14" t="s">
        <v>29</v>
      </c>
      <c r="H23" s="14" t="s">
        <v>29</v>
      </c>
      <c r="I23" s="14" t="s">
        <v>29</v>
      </c>
      <c r="J23" s="18" t="s">
        <v>66</v>
      </c>
      <c r="K23" s="16">
        <v>0</v>
      </c>
      <c r="L23" s="16">
        <v>0</v>
      </c>
      <c r="M23" s="16">
        <v>0</v>
      </c>
      <c r="N23" s="25">
        <v>0</v>
      </c>
      <c r="O23" s="26">
        <f t="shared" si="2"/>
        <v>0</v>
      </c>
    </row>
    <row r="24" spans="2:15" x14ac:dyDescent="0.25">
      <c r="B24" s="1"/>
      <c r="C24" s="1"/>
    </row>
    <row r="25" spans="2:15" x14ac:dyDescent="0.25">
      <c r="B25" s="58" t="s">
        <v>12</v>
      </c>
      <c r="C25" s="58"/>
      <c r="D25" s="58"/>
      <c r="E25" s="58"/>
      <c r="F25" s="58"/>
      <c r="G25" s="58"/>
      <c r="H25" s="58"/>
      <c r="I25" s="58"/>
      <c r="J25" s="58"/>
    </row>
    <row r="26" spans="2:15" x14ac:dyDescent="0.25">
      <c r="B26" s="1"/>
      <c r="C26" s="1"/>
    </row>
    <row r="27" spans="2:15" x14ac:dyDescent="0.25">
      <c r="B27" s="1"/>
    </row>
    <row r="28" spans="2:15" x14ac:dyDescent="0.25">
      <c r="B28" s="1"/>
    </row>
    <row r="29" spans="2:15" x14ac:dyDescent="0.25">
      <c r="B29" s="1"/>
    </row>
    <row r="37" spans="2:10" x14ac:dyDescent="0.25">
      <c r="B37" s="58"/>
      <c r="C37" s="58"/>
      <c r="D37" s="58"/>
      <c r="E37" s="58"/>
      <c r="F37" s="58"/>
      <c r="G37" s="58"/>
      <c r="H37" s="58"/>
      <c r="I37" s="58"/>
      <c r="J37" s="58"/>
    </row>
  </sheetData>
  <mergeCells count="9">
    <mergeCell ref="B37:J37"/>
    <mergeCell ref="B11:B13"/>
    <mergeCell ref="B17:B18"/>
    <mergeCell ref="B19:B21"/>
    <mergeCell ref="D2:I2"/>
    <mergeCell ref="D4:I4"/>
    <mergeCell ref="D5:I5"/>
    <mergeCell ref="D3:I3"/>
    <mergeCell ref="B25:J25"/>
  </mergeCells>
  <pageMargins left="0.7" right="0.7" top="0.75" bottom="0.75" header="0.3" footer="0.3"/>
  <pageSetup scale="6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Cheque</cp:lastModifiedBy>
  <cp:lastPrinted>2018-11-19T20:10:48Z</cp:lastPrinted>
  <dcterms:created xsi:type="dcterms:W3CDTF">2018-07-03T23:40:08Z</dcterms:created>
  <dcterms:modified xsi:type="dcterms:W3CDTF">2018-11-27T15:03:47Z</dcterms:modified>
</cp:coreProperties>
</file>