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570" windowHeight="8010" activeTab="7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2017" sheetId="6" r:id="rId6"/>
    <sheet name="2018" sheetId="7" r:id="rId7"/>
    <sheet name="2019" sheetId="8" r:id="rId8"/>
    <sheet name="Hoja3" sheetId="9" r:id="rId9"/>
    <sheet name="Hoja2" sheetId="10" r:id="rId10"/>
  </sheets>
  <definedNames/>
  <calcPr fullCalcOnLoad="1"/>
</workbook>
</file>

<file path=xl/sharedStrings.xml><?xml version="1.0" encoding="utf-8"?>
<sst xmlns="http://schemas.openxmlformats.org/spreadsheetml/2006/main" count="543" uniqueCount="74">
  <si>
    <t>FECHA</t>
  </si>
  <si>
    <t>TIPO DE DONATIVO</t>
  </si>
  <si>
    <t>NOMBRE DONATARIO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</si>
  <si>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</si>
  <si>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</si>
  <si>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</si>
  <si>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</si>
  <si>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</si>
  <si>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</si>
  <si>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</si>
  <si>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</si>
  <si>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</si>
  <si>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</si>
  <si>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</si>
  <si>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</si>
  <si>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</si>
  <si>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RELACIÓN DE SUBSIDIOS </t>
  </si>
  <si>
    <t>ORQUESTA FILARMÓNICA DE JALISCO</t>
  </si>
  <si>
    <t>Numerario/Subsidio</t>
  </si>
  <si>
    <t>Gobierno del Estado de Jalisco/ Secretaría de Cultura</t>
  </si>
  <si>
    <t>EJERCICIO 2012</t>
  </si>
  <si>
    <t>EJERCICIO 2013</t>
  </si>
  <si>
    <t>EJERCICIO 2014</t>
  </si>
  <si>
    <t>12/Ene/2014</t>
  </si>
  <si>
    <t>14/Feb/2014</t>
  </si>
  <si>
    <t>13/Mar/2014</t>
  </si>
  <si>
    <t>13/Abr/2014</t>
  </si>
  <si>
    <t>13/May/2014</t>
  </si>
  <si>
    <t>13/Jun/2014</t>
  </si>
  <si>
    <t>13/Jul/2014</t>
  </si>
  <si>
    <t>13/Ago/2014</t>
  </si>
  <si>
    <t>13/Sep/2014</t>
  </si>
  <si>
    <t>14/Oct/2014</t>
  </si>
  <si>
    <t>13/Nov/2014</t>
  </si>
  <si>
    <t>16/Dic/2014</t>
  </si>
  <si>
    <t>EJERCICIO 2015</t>
  </si>
  <si>
    <t>15/Ene/2015</t>
  </si>
  <si>
    <t>26/Ene/2015</t>
  </si>
  <si>
    <t>13/Feb/2015</t>
  </si>
  <si>
    <t>26/Feb/2015</t>
  </si>
  <si>
    <t>13/Mar/2015</t>
  </si>
  <si>
    <t>26/Mar/2015</t>
  </si>
  <si>
    <t>14/Abr/2015</t>
  </si>
  <si>
    <t>27/Abr/2015</t>
  </si>
  <si>
    <t>15/May/2015</t>
  </si>
  <si>
    <t>26/May/2015</t>
  </si>
  <si>
    <t xml:space="preserve">Agosto </t>
  </si>
  <si>
    <t>MONTO</t>
  </si>
  <si>
    <t>10/Ene/2016</t>
  </si>
  <si>
    <t>26/Ene/2016</t>
  </si>
  <si>
    <t>08/Feb/2016</t>
  </si>
  <si>
    <t>12/Jun/2015</t>
  </si>
  <si>
    <t>23/Jun/2015</t>
  </si>
  <si>
    <t>29/Jun/2015</t>
  </si>
  <si>
    <t>03/Ago/2015</t>
  </si>
  <si>
    <t>19/Ago/2015</t>
  </si>
  <si>
    <t>25/Ago/2015</t>
  </si>
  <si>
    <t>21/Sep/2015</t>
  </si>
  <si>
    <t>25/Sep/2015</t>
  </si>
  <si>
    <t>14/Oct/2015</t>
  </si>
  <si>
    <t>23/Oct/2015</t>
  </si>
  <si>
    <t>26/Oct/2015</t>
  </si>
  <si>
    <t>13/Nov/2015</t>
  </si>
  <si>
    <t>26/Nov/2015</t>
  </si>
  <si>
    <t>16/Dic/2015</t>
  </si>
  <si>
    <t>EJERCICIO 2016</t>
  </si>
  <si>
    <t>EJERCICIO 2017</t>
  </si>
  <si>
    <t>EJERCICIO 2018</t>
  </si>
  <si>
    <t>EJERCICIO 2019</t>
  </si>
  <si>
    <t>HONORARIOS</t>
  </si>
  <si>
    <t>SUB-TOTAL</t>
  </si>
  <si>
    <t>TOTAL</t>
  </si>
  <si>
    <t>IVA 16%</t>
  </si>
  <si>
    <t>RET. ISR 10%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</si>
</sst>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[$-80A]dddd\,\ d&quot; de &quot;mmmm&quot; de &quot;yyyy"/>
    <numFmt numFmtId="173" formatCode="[$-80A]h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41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 vertical="center" wrapText="1"/>
    </xf>
    <xf numFmtId="4" fontId="43" fillId="33" borderId="0" xfId="0" applyNumberFormat="1" applyFont="1" applyFill="1" applyAlignment="1">
      <alignment horizontal="center" vertical="center" wrapText="1"/>
    </xf>
    <xf numFmtId="15" fontId="43" fillId="33" borderId="0" xfId="0" applyNumberFormat="1" applyFont="1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" fontId="3" fillId="35" borderId="0" xfId="0" applyNumberFormat="1" applyFont="1" applyFill="1" applyBorder="1" applyAlignment="1">
      <alignment horizontal="center" vertical="center"/>
    </xf>
    <xf numFmtId="0" fontId="4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4" fontId="3" fillId="35" borderId="0" xfId="0" applyNumberFormat="1" applyFont="1" applyFill="1" applyBorder="1" applyAlignment="1">
      <alignment horizontal="right" vertical="center" wrapText="1"/>
    </xf>
    <xf numFmtId="4" fontId="3" fillId="33" borderId="0" xfId="0" applyNumberFormat="1" applyFont="1" applyFill="1" applyBorder="1" applyAlignment="1">
      <alignment horizontal="right" vertical="center" wrapText="1"/>
    </xf>
    <xf numFmtId="0" fontId="4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4" fontId="0" fillId="33" borderId="0" xfId="0" applyNumberFormat="1" applyFill="1" applyBorder="1" applyAlignment="1">
      <alignment horizontal="center" vertical="center"/>
    </xf>
    <xf numFmtId="4" fontId="0" fillId="33" borderId="0" xfId="0" applyNumberFormat="1" applyFill="1" applyAlignment="1">
      <alignment/>
    </xf>
    <xf numFmtId="0" fontId="4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43" fontId="0" fillId="0" borderId="0" xfId="48" applyFont="1" applyAlignment="1">
      <alignment/>
    </xf>
    <xf numFmtId="43" fontId="41" fillId="0" borderId="0" xfId="48" applyFont="1" applyAlignment="1">
      <alignment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171450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58"/>
        <a:stretch>
          <a:fillRect/>
        </a:stretch>
      </xdr:blipFill>
      <xdr:spPr>
        <a:xfrm>
          <a:off x="762000" y="190500"/>
          <a:ext cx="933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171450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58"/>
        <a:stretch>
          <a:fillRect/>
        </a:stretch>
      </xdr:blipFill>
      <xdr:spPr>
        <a:xfrm>
          <a:off x="762000" y="190500"/>
          <a:ext cx="933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171450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58"/>
        <a:stretch>
          <a:fillRect/>
        </a:stretch>
      </xdr:blipFill>
      <xdr:spPr>
        <a:xfrm>
          <a:off x="762000" y="190500"/>
          <a:ext cx="933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171450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58"/>
        <a:stretch>
          <a:fillRect/>
        </a:stretch>
      </xdr:blipFill>
      <xdr:spPr>
        <a:xfrm>
          <a:off x="762000" y="190500"/>
          <a:ext cx="933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171450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58"/>
        <a:stretch>
          <a:fillRect/>
        </a:stretch>
      </xdr:blipFill>
      <xdr:spPr>
        <a:xfrm>
          <a:off x="762000" y="190500"/>
          <a:ext cx="942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171450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58"/>
        <a:stretch>
          <a:fillRect/>
        </a:stretch>
      </xdr:blipFill>
      <xdr:spPr>
        <a:xfrm>
          <a:off x="762000" y="190500"/>
          <a:ext cx="942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171450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58"/>
        <a:stretch>
          <a:fillRect/>
        </a:stretch>
      </xdr:blipFill>
      <xdr:spPr>
        <a:xfrm>
          <a:off x="762000" y="190500"/>
          <a:ext cx="942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171450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58"/>
        <a:stretch>
          <a:fillRect/>
        </a:stretch>
      </xdr:blipFill>
      <xdr:spPr>
        <a:xfrm>
          <a:off x="762000" y="190500"/>
          <a:ext cx="942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0">
      <selection activeCell="C22" sqref="C22"/>
    </sheetView>
  </sheetViews>
  <sheetFormatPr defaultColWidth="11.421875" defaultRowHeight="15"/>
  <cols>
    <col min="1" max="2" width="11.421875" style="1" customWidth="1"/>
    <col min="3" max="3" width="19.28125" style="1" customWidth="1"/>
    <col min="4" max="4" width="17.8515625" style="1" customWidth="1"/>
    <col min="5" max="5" width="17.7109375" style="1" customWidth="1"/>
    <col min="6" max="6" width="26.00390625" style="1" customWidth="1"/>
    <col min="7" max="16384" width="11.421875" style="1" customWidth="1"/>
  </cols>
  <sheetData>
    <row r="3" spans="2:6" ht="15">
      <c r="B3" s="26" t="s">
        <v>16</v>
      </c>
      <c r="C3" s="27"/>
      <c r="D3" s="27"/>
      <c r="E3" s="27"/>
      <c r="F3" s="27"/>
    </row>
    <row r="4" spans="2:6" ht="15">
      <c r="B4" s="26" t="s">
        <v>17</v>
      </c>
      <c r="C4" s="27"/>
      <c r="D4" s="27"/>
      <c r="E4" s="27"/>
      <c r="F4" s="27"/>
    </row>
    <row r="5" spans="2:6" ht="15">
      <c r="B5" s="26" t="s">
        <v>20</v>
      </c>
      <c r="C5" s="27"/>
      <c r="D5" s="27"/>
      <c r="E5" s="27"/>
      <c r="F5" s="27"/>
    </row>
    <row r="6" spans="2:6" ht="15">
      <c r="B6" s="6"/>
      <c r="C6" s="4"/>
      <c r="D6" s="4"/>
      <c r="E6" s="4"/>
      <c r="F6" s="4"/>
    </row>
    <row r="8" spans="2:7" ht="15.75" thickBot="1">
      <c r="B8" s="3" t="s">
        <v>3</v>
      </c>
      <c r="C8" s="3" t="s">
        <v>0</v>
      </c>
      <c r="D8" s="3" t="s">
        <v>1</v>
      </c>
      <c r="E8" s="3" t="s">
        <v>47</v>
      </c>
      <c r="F8" s="3" t="s">
        <v>2</v>
      </c>
      <c r="G8" s="2"/>
    </row>
    <row r="9" spans="2:6" ht="25.5">
      <c r="B9" s="7" t="s">
        <v>4</v>
      </c>
      <c r="C9" s="9">
        <v>40921</v>
      </c>
      <c r="D9" s="7" t="s">
        <v>18</v>
      </c>
      <c r="E9" s="8">
        <v>2343250</v>
      </c>
      <c r="F9" s="7" t="s">
        <v>19</v>
      </c>
    </row>
    <row r="10" spans="2:6" ht="25.5">
      <c r="B10" s="7" t="s">
        <v>5</v>
      </c>
      <c r="C10" s="9">
        <v>40952</v>
      </c>
      <c r="D10" s="7" t="s">
        <v>18</v>
      </c>
      <c r="E10" s="8">
        <v>2343250</v>
      </c>
      <c r="F10" s="7" t="s">
        <v>19</v>
      </c>
    </row>
    <row r="11" spans="2:6" ht="25.5">
      <c r="B11" s="7" t="s">
        <v>6</v>
      </c>
      <c r="C11" s="9">
        <v>40981</v>
      </c>
      <c r="D11" s="7" t="s">
        <v>18</v>
      </c>
      <c r="E11" s="8">
        <v>2343250</v>
      </c>
      <c r="F11" s="7" t="s">
        <v>19</v>
      </c>
    </row>
    <row r="12" spans="2:6" ht="25.5">
      <c r="B12" s="7" t="s">
        <v>7</v>
      </c>
      <c r="C12" s="9">
        <v>41012</v>
      </c>
      <c r="D12" s="7" t="s">
        <v>18</v>
      </c>
      <c r="E12" s="8">
        <v>2343250</v>
      </c>
      <c r="F12" s="7" t="s">
        <v>19</v>
      </c>
    </row>
    <row r="13" spans="2:6" ht="25.5">
      <c r="B13" s="7" t="s">
        <v>8</v>
      </c>
      <c r="C13" s="9">
        <v>41042</v>
      </c>
      <c r="D13" s="7" t="s">
        <v>18</v>
      </c>
      <c r="E13" s="8">
        <v>2343250</v>
      </c>
      <c r="F13" s="7" t="s">
        <v>19</v>
      </c>
    </row>
    <row r="14" spans="2:6" ht="25.5">
      <c r="B14" s="7" t="s">
        <v>9</v>
      </c>
      <c r="C14" s="9">
        <v>41073</v>
      </c>
      <c r="D14" s="7" t="s">
        <v>18</v>
      </c>
      <c r="E14" s="8">
        <v>2343250</v>
      </c>
      <c r="F14" s="7" t="s">
        <v>19</v>
      </c>
    </row>
    <row r="15" spans="2:6" ht="25.5">
      <c r="B15" s="7" t="s">
        <v>10</v>
      </c>
      <c r="C15" s="9">
        <v>41103</v>
      </c>
      <c r="D15" s="7" t="s">
        <v>18</v>
      </c>
      <c r="E15" s="8">
        <v>2343250</v>
      </c>
      <c r="F15" s="7" t="s">
        <v>19</v>
      </c>
    </row>
    <row r="16" spans="2:6" ht="25.5">
      <c r="B16" s="7" t="s">
        <v>11</v>
      </c>
      <c r="C16" s="9">
        <v>41134</v>
      </c>
      <c r="D16" s="7" t="s">
        <v>18</v>
      </c>
      <c r="E16" s="8">
        <v>2343250</v>
      </c>
      <c r="F16" s="7" t="s">
        <v>19</v>
      </c>
    </row>
    <row r="17" spans="2:6" ht="25.5">
      <c r="B17" s="7" t="s">
        <v>12</v>
      </c>
      <c r="C17" s="9">
        <v>41165</v>
      </c>
      <c r="D17" s="7" t="s">
        <v>18</v>
      </c>
      <c r="E17" s="8">
        <v>2343250</v>
      </c>
      <c r="F17" s="7" t="s">
        <v>19</v>
      </c>
    </row>
    <row r="18" spans="2:6" ht="25.5">
      <c r="B18" s="7" t="s">
        <v>13</v>
      </c>
      <c r="C18" s="9">
        <v>41195</v>
      </c>
      <c r="D18" s="7" t="s">
        <v>18</v>
      </c>
      <c r="E18" s="8">
        <v>2343250</v>
      </c>
      <c r="F18" s="7" t="s">
        <v>19</v>
      </c>
    </row>
    <row r="19" spans="2:6" ht="25.5">
      <c r="B19" s="7" t="s">
        <v>14</v>
      </c>
      <c r="C19" s="9">
        <v>41226</v>
      </c>
      <c r="D19" s="7" t="s">
        <v>18</v>
      </c>
      <c r="E19" s="8">
        <v>2343250</v>
      </c>
      <c r="F19" s="7" t="s">
        <v>19</v>
      </c>
    </row>
    <row r="20" spans="2:6" ht="25.5">
      <c r="B20" s="7" t="s">
        <v>15</v>
      </c>
      <c r="C20" s="9">
        <v>41256</v>
      </c>
      <c r="D20" s="7" t="s">
        <v>18</v>
      </c>
      <c r="E20" s="8">
        <v>2343250</v>
      </c>
      <c r="F20" s="7" t="s">
        <v>19</v>
      </c>
    </row>
    <row r="21" spans="2:6" ht="15">
      <c r="B21" s="7"/>
      <c r="C21" s="7"/>
      <c r="D21" s="7"/>
      <c r="E21" s="8">
        <f>SUM(E9:E20)</f>
        <v>28119000</v>
      </c>
      <c r="F21" s="7"/>
    </row>
    <row r="22" spans="2:6" ht="15">
      <c r="B22" s="7"/>
      <c r="C22" s="7"/>
      <c r="D22" s="7"/>
      <c r="E22" s="7"/>
      <c r="F22" s="7"/>
    </row>
  </sheetData>
  <sheetProtection/>
  <mergeCells count="3">
    <mergeCell ref="B3:F3"/>
    <mergeCell ref="B4:F4"/>
    <mergeCell ref="B5:F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2:D16"/>
  <sheetViews>
    <sheetView zoomScalePageLayoutView="0" workbookViewId="0" topLeftCell="A1">
      <selection activeCell="F20" sqref="F20"/>
    </sheetView>
  </sheetViews>
  <sheetFormatPr defaultColWidth="11.421875" defaultRowHeight="15"/>
  <cols>
    <col min="3" max="3" width="13.140625" style="0" bestFit="1" customWidth="1"/>
    <col min="4" max="4" width="11.421875" style="22" customWidth="1"/>
  </cols>
  <sheetData>
    <row r="12" spans="3:4" ht="15">
      <c r="C12" t="s">
        <v>69</v>
      </c>
      <c r="D12" s="22">
        <v>50000</v>
      </c>
    </row>
    <row r="13" spans="3:4" ht="15">
      <c r="C13" t="s">
        <v>72</v>
      </c>
      <c r="D13" s="22">
        <f>D12*0.16</f>
        <v>8000</v>
      </c>
    </row>
    <row r="14" spans="3:4" ht="15">
      <c r="C14" s="25" t="s">
        <v>70</v>
      </c>
      <c r="D14" s="22">
        <f>D12+D13</f>
        <v>58000</v>
      </c>
    </row>
    <row r="15" spans="3:4" ht="15">
      <c r="C15" t="s">
        <v>73</v>
      </c>
      <c r="D15" s="22">
        <f>D12*0.1</f>
        <v>5000</v>
      </c>
    </row>
    <row r="16" spans="3:4" ht="15">
      <c r="C16" s="24" t="s">
        <v>71</v>
      </c>
      <c r="D16" s="23">
        <f>D14-D15</f>
        <v>53000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3">
      <selection activeCell="E23" sqref="E23"/>
    </sheetView>
  </sheetViews>
  <sheetFormatPr defaultColWidth="11.421875" defaultRowHeight="15"/>
  <cols>
    <col min="1" max="2" width="11.421875" style="1" customWidth="1"/>
    <col min="3" max="3" width="19.28125" style="1" customWidth="1"/>
    <col min="4" max="4" width="17.8515625" style="1" customWidth="1"/>
    <col min="5" max="5" width="17.7109375" style="1" customWidth="1"/>
    <col min="6" max="6" width="26.00390625" style="1" customWidth="1"/>
    <col min="7" max="16384" width="11.421875" style="1" customWidth="1"/>
  </cols>
  <sheetData>
    <row r="3" spans="2:6" ht="15">
      <c r="B3" s="26" t="s">
        <v>16</v>
      </c>
      <c r="C3" s="27"/>
      <c r="D3" s="27"/>
      <c r="E3" s="27"/>
      <c r="F3" s="27"/>
    </row>
    <row r="4" spans="2:6" ht="15">
      <c r="B4" s="26" t="s">
        <v>17</v>
      </c>
      <c r="C4" s="27"/>
      <c r="D4" s="27"/>
      <c r="E4" s="27"/>
      <c r="F4" s="27"/>
    </row>
    <row r="5" spans="2:6" ht="15">
      <c r="B5" s="26" t="s">
        <v>21</v>
      </c>
      <c r="C5" s="27"/>
      <c r="D5" s="27"/>
      <c r="E5" s="27"/>
      <c r="F5" s="27"/>
    </row>
    <row r="6" spans="2:6" ht="15">
      <c r="B6" s="6"/>
      <c r="C6" s="4"/>
      <c r="D6" s="4"/>
      <c r="E6" s="4"/>
      <c r="F6" s="4"/>
    </row>
    <row r="8" spans="2:7" ht="15.75" thickBot="1">
      <c r="B8" s="3" t="s">
        <v>3</v>
      </c>
      <c r="C8" s="3" t="s">
        <v>0</v>
      </c>
      <c r="D8" s="3" t="s">
        <v>1</v>
      </c>
      <c r="E8" s="3" t="s">
        <v>47</v>
      </c>
      <c r="F8" s="3" t="s">
        <v>2</v>
      </c>
      <c r="G8" s="2"/>
    </row>
    <row r="9" spans="2:6" ht="25.5">
      <c r="B9" s="7" t="s">
        <v>4</v>
      </c>
      <c r="C9" s="9">
        <v>41287</v>
      </c>
      <c r="D9" s="7" t="s">
        <v>18</v>
      </c>
      <c r="E9" s="8">
        <v>2413550</v>
      </c>
      <c r="F9" s="7" t="s">
        <v>19</v>
      </c>
    </row>
    <row r="10" spans="2:6" ht="25.5">
      <c r="B10" s="7" t="s">
        <v>5</v>
      </c>
      <c r="C10" s="9">
        <v>41318</v>
      </c>
      <c r="D10" s="7" t="s">
        <v>18</v>
      </c>
      <c r="E10" s="8">
        <v>2510166.67</v>
      </c>
      <c r="F10" s="7" t="s">
        <v>19</v>
      </c>
    </row>
    <row r="11" spans="2:6" ht="25.5">
      <c r="B11" s="7" t="s">
        <v>5</v>
      </c>
      <c r="C11" s="9">
        <v>41318</v>
      </c>
      <c r="D11" s="7" t="s">
        <v>18</v>
      </c>
      <c r="E11" s="8">
        <v>96616.67</v>
      </c>
      <c r="F11" s="7" t="s">
        <v>19</v>
      </c>
    </row>
    <row r="12" spans="2:6" ht="25.5">
      <c r="B12" s="7" t="s">
        <v>6</v>
      </c>
      <c r="C12" s="9">
        <v>41346</v>
      </c>
      <c r="D12" s="7" t="s">
        <v>18</v>
      </c>
      <c r="E12" s="8">
        <v>2510166.67</v>
      </c>
      <c r="F12" s="7" t="s">
        <v>19</v>
      </c>
    </row>
    <row r="13" spans="2:6" ht="25.5">
      <c r="B13" s="7" t="s">
        <v>7</v>
      </c>
      <c r="C13" s="9">
        <v>41377</v>
      </c>
      <c r="D13" s="7" t="s">
        <v>18</v>
      </c>
      <c r="E13" s="8">
        <v>2510166.67</v>
      </c>
      <c r="F13" s="7" t="s">
        <v>19</v>
      </c>
    </row>
    <row r="14" spans="2:6" ht="25.5">
      <c r="B14" s="7" t="s">
        <v>8</v>
      </c>
      <c r="C14" s="9">
        <v>41407</v>
      </c>
      <c r="D14" s="7" t="s">
        <v>18</v>
      </c>
      <c r="E14" s="8">
        <v>2510166.67</v>
      </c>
      <c r="F14" s="7" t="s">
        <v>19</v>
      </c>
    </row>
    <row r="15" spans="2:6" ht="25.5">
      <c r="B15" s="7" t="s">
        <v>9</v>
      </c>
      <c r="C15" s="9">
        <v>41438</v>
      </c>
      <c r="D15" s="7" t="s">
        <v>18</v>
      </c>
      <c r="E15" s="8">
        <v>2510166.67</v>
      </c>
      <c r="F15" s="7" t="s">
        <v>19</v>
      </c>
    </row>
    <row r="16" spans="2:6" ht="25.5">
      <c r="B16" s="7" t="s">
        <v>10</v>
      </c>
      <c r="C16" s="9">
        <v>41468</v>
      </c>
      <c r="D16" s="7" t="s">
        <v>18</v>
      </c>
      <c r="E16" s="8">
        <v>2510166.67</v>
      </c>
      <c r="F16" s="7" t="s">
        <v>19</v>
      </c>
    </row>
    <row r="17" spans="2:6" ht="25.5">
      <c r="B17" s="7" t="s">
        <v>11</v>
      </c>
      <c r="C17" s="9">
        <v>41499</v>
      </c>
      <c r="D17" s="7" t="s">
        <v>18</v>
      </c>
      <c r="E17" s="8">
        <v>2510166.67</v>
      </c>
      <c r="F17" s="7" t="s">
        <v>19</v>
      </c>
    </row>
    <row r="18" spans="2:6" ht="25.5">
      <c r="B18" s="7" t="s">
        <v>12</v>
      </c>
      <c r="C18" s="9">
        <v>41530</v>
      </c>
      <c r="D18" s="7" t="s">
        <v>18</v>
      </c>
      <c r="E18" s="8">
        <v>2510166.67</v>
      </c>
      <c r="F18" s="7" t="s">
        <v>19</v>
      </c>
    </row>
    <row r="19" spans="2:6" ht="25.5">
      <c r="B19" s="7" t="s">
        <v>13</v>
      </c>
      <c r="C19" s="9">
        <v>41560</v>
      </c>
      <c r="D19" s="7" t="s">
        <v>18</v>
      </c>
      <c r="E19" s="8">
        <v>2510166.67</v>
      </c>
      <c r="F19" s="7" t="s">
        <v>19</v>
      </c>
    </row>
    <row r="20" spans="2:6" ht="25.5">
      <c r="B20" s="7" t="s">
        <v>14</v>
      </c>
      <c r="C20" s="9">
        <v>41591</v>
      </c>
      <c r="D20" s="7" t="s">
        <v>18</v>
      </c>
      <c r="E20" s="8">
        <v>2510166.67</v>
      </c>
      <c r="F20" s="7" t="s">
        <v>19</v>
      </c>
    </row>
    <row r="21" spans="2:6" ht="25.5">
      <c r="B21" s="7" t="s">
        <v>15</v>
      </c>
      <c r="C21" s="9">
        <v>41620</v>
      </c>
      <c r="D21" s="7" t="s">
        <v>18</v>
      </c>
      <c r="E21" s="8">
        <v>2510166.67</v>
      </c>
      <c r="F21" s="7" t="s">
        <v>19</v>
      </c>
    </row>
    <row r="22" spans="2:6" ht="15">
      <c r="B22" s="7"/>
      <c r="C22" s="7"/>
      <c r="D22" s="7"/>
      <c r="E22" s="8">
        <f>SUM(E9:E21)</f>
        <v>30122000.040000007</v>
      </c>
      <c r="F22" s="7"/>
    </row>
  </sheetData>
  <sheetProtection/>
  <mergeCells count="3">
    <mergeCell ref="B3:F3"/>
    <mergeCell ref="B4:F4"/>
    <mergeCell ref="B5:F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0">
      <selection activeCell="E22" sqref="E22"/>
    </sheetView>
  </sheetViews>
  <sheetFormatPr defaultColWidth="11.421875" defaultRowHeight="15"/>
  <cols>
    <col min="1" max="2" width="11.421875" style="1" customWidth="1"/>
    <col min="3" max="3" width="19.28125" style="1" customWidth="1"/>
    <col min="4" max="4" width="17.8515625" style="1" customWidth="1"/>
    <col min="5" max="5" width="17.7109375" style="1" customWidth="1"/>
    <col min="6" max="6" width="26.00390625" style="1" customWidth="1"/>
    <col min="7" max="16384" width="11.421875" style="1" customWidth="1"/>
  </cols>
  <sheetData>
    <row r="3" spans="2:6" ht="15">
      <c r="B3" s="26" t="s">
        <v>16</v>
      </c>
      <c r="C3" s="27"/>
      <c r="D3" s="27"/>
      <c r="E3" s="27"/>
      <c r="F3" s="27"/>
    </row>
    <row r="4" spans="2:6" ht="15">
      <c r="B4" s="26" t="s">
        <v>17</v>
      </c>
      <c r="C4" s="27"/>
      <c r="D4" s="27"/>
      <c r="E4" s="27"/>
      <c r="F4" s="27"/>
    </row>
    <row r="5" spans="2:6" ht="15">
      <c r="B5" s="26" t="s">
        <v>22</v>
      </c>
      <c r="C5" s="27"/>
      <c r="D5" s="27"/>
      <c r="E5" s="27"/>
      <c r="F5" s="27"/>
    </row>
    <row r="6" spans="2:6" ht="15">
      <c r="B6" s="6"/>
      <c r="C6" s="4"/>
      <c r="D6" s="4"/>
      <c r="E6" s="4"/>
      <c r="F6" s="4"/>
    </row>
    <row r="8" spans="2:7" ht="15.75" thickBot="1">
      <c r="B8" s="3" t="s">
        <v>3</v>
      </c>
      <c r="C8" s="3" t="s">
        <v>0</v>
      </c>
      <c r="D8" s="3" t="s">
        <v>1</v>
      </c>
      <c r="E8" s="3" t="s">
        <v>47</v>
      </c>
      <c r="F8" s="3" t="s">
        <v>2</v>
      </c>
      <c r="G8" s="2"/>
    </row>
    <row r="9" spans="2:6" ht="25.5">
      <c r="B9" s="7" t="s">
        <v>4</v>
      </c>
      <c r="C9" s="9" t="s">
        <v>23</v>
      </c>
      <c r="D9" s="7" t="s">
        <v>18</v>
      </c>
      <c r="E9" s="8">
        <v>2510166.67</v>
      </c>
      <c r="F9" s="7" t="s">
        <v>19</v>
      </c>
    </row>
    <row r="10" spans="2:6" ht="25.5">
      <c r="B10" s="7" t="s">
        <v>5</v>
      </c>
      <c r="C10" s="9" t="s">
        <v>24</v>
      </c>
      <c r="D10" s="7" t="s">
        <v>18</v>
      </c>
      <c r="E10" s="8">
        <v>2510166.67</v>
      </c>
      <c r="F10" s="7" t="s">
        <v>19</v>
      </c>
    </row>
    <row r="11" spans="2:6" ht="25.5">
      <c r="B11" s="7" t="s">
        <v>6</v>
      </c>
      <c r="C11" s="9" t="s">
        <v>25</v>
      </c>
      <c r="D11" s="7" t="s">
        <v>18</v>
      </c>
      <c r="E11" s="8">
        <v>2510166.67</v>
      </c>
      <c r="F11" s="7" t="s">
        <v>19</v>
      </c>
    </row>
    <row r="12" spans="2:6" ht="25.5">
      <c r="B12" s="7" t="s">
        <v>7</v>
      </c>
      <c r="C12" s="9" t="s">
        <v>26</v>
      </c>
      <c r="D12" s="7" t="s">
        <v>18</v>
      </c>
      <c r="E12" s="8">
        <v>2510166.67</v>
      </c>
      <c r="F12" s="7" t="s">
        <v>19</v>
      </c>
    </row>
    <row r="13" spans="2:6" ht="25.5">
      <c r="B13" s="7" t="s">
        <v>8</v>
      </c>
      <c r="C13" s="9" t="s">
        <v>27</v>
      </c>
      <c r="D13" s="7" t="s">
        <v>18</v>
      </c>
      <c r="E13" s="8">
        <v>2510166.67</v>
      </c>
      <c r="F13" s="7" t="s">
        <v>19</v>
      </c>
    </row>
    <row r="14" spans="2:6" ht="25.5">
      <c r="B14" s="7" t="s">
        <v>9</v>
      </c>
      <c r="C14" s="9" t="s">
        <v>28</v>
      </c>
      <c r="D14" s="7" t="s">
        <v>18</v>
      </c>
      <c r="E14" s="8">
        <v>2510166.67</v>
      </c>
      <c r="F14" s="7" t="s">
        <v>19</v>
      </c>
    </row>
    <row r="15" spans="2:6" ht="25.5">
      <c r="B15" s="7" t="s">
        <v>10</v>
      </c>
      <c r="C15" s="9" t="s">
        <v>29</v>
      </c>
      <c r="D15" s="7" t="s">
        <v>18</v>
      </c>
      <c r="E15" s="8">
        <v>2510167.62</v>
      </c>
      <c r="F15" s="7" t="s">
        <v>19</v>
      </c>
    </row>
    <row r="16" spans="2:6" ht="25.5">
      <c r="B16" s="7" t="s">
        <v>11</v>
      </c>
      <c r="C16" s="9" t="s">
        <v>30</v>
      </c>
      <c r="D16" s="7" t="s">
        <v>18</v>
      </c>
      <c r="E16" s="8">
        <v>2510166.67</v>
      </c>
      <c r="F16" s="7" t="s">
        <v>19</v>
      </c>
    </row>
    <row r="17" spans="2:6" ht="25.5">
      <c r="B17" s="7" t="s">
        <v>12</v>
      </c>
      <c r="C17" s="9" t="s">
        <v>31</v>
      </c>
      <c r="D17" s="7" t="s">
        <v>18</v>
      </c>
      <c r="E17" s="8">
        <v>2510166.67</v>
      </c>
      <c r="F17" s="7" t="s">
        <v>19</v>
      </c>
    </row>
    <row r="18" spans="2:6" ht="25.5">
      <c r="B18" s="7" t="s">
        <v>13</v>
      </c>
      <c r="C18" s="9" t="s">
        <v>32</v>
      </c>
      <c r="D18" s="7" t="s">
        <v>18</v>
      </c>
      <c r="E18" s="8">
        <v>2510166.67</v>
      </c>
      <c r="F18" s="7" t="s">
        <v>19</v>
      </c>
    </row>
    <row r="19" spans="2:6" ht="25.5">
      <c r="B19" s="7" t="s">
        <v>14</v>
      </c>
      <c r="C19" s="9" t="s">
        <v>33</v>
      </c>
      <c r="D19" s="7" t="s">
        <v>18</v>
      </c>
      <c r="E19" s="8">
        <v>2510166.67</v>
      </c>
      <c r="F19" s="7" t="s">
        <v>19</v>
      </c>
    </row>
    <row r="20" spans="2:6" ht="25.5">
      <c r="B20" s="7" t="s">
        <v>15</v>
      </c>
      <c r="C20" s="9" t="s">
        <v>34</v>
      </c>
      <c r="D20" s="7" t="s">
        <v>18</v>
      </c>
      <c r="E20" s="8">
        <v>2510166.63</v>
      </c>
      <c r="F20" s="7" t="s">
        <v>19</v>
      </c>
    </row>
    <row r="21" spans="2:6" ht="15">
      <c r="B21" s="7"/>
      <c r="C21" s="7"/>
      <c r="D21" s="7"/>
      <c r="E21" s="8">
        <f>SUM(E9:E20)</f>
        <v>30122000.950000007</v>
      </c>
      <c r="F21" s="7"/>
    </row>
  </sheetData>
  <sheetProtection/>
  <mergeCells count="3">
    <mergeCell ref="B3:F3"/>
    <mergeCell ref="B4:F4"/>
    <mergeCell ref="B5:F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G33"/>
  <sheetViews>
    <sheetView zoomScalePageLayoutView="0" workbookViewId="0" topLeftCell="A25">
      <selection activeCell="B44" sqref="B44"/>
    </sheetView>
  </sheetViews>
  <sheetFormatPr defaultColWidth="11.421875" defaultRowHeight="15"/>
  <cols>
    <col min="1" max="2" width="11.421875" style="1" customWidth="1"/>
    <col min="3" max="3" width="19.28125" style="1" customWidth="1"/>
    <col min="4" max="4" width="17.8515625" style="5" customWidth="1"/>
    <col min="5" max="5" width="17.7109375" style="10" customWidth="1"/>
    <col min="6" max="6" width="26.00390625" style="1" customWidth="1"/>
    <col min="7" max="16384" width="11.421875" style="1" customWidth="1"/>
  </cols>
  <sheetData>
    <row r="3" spans="2:6" ht="15">
      <c r="B3" s="26" t="s">
        <v>16</v>
      </c>
      <c r="C3" s="27"/>
      <c r="D3" s="27"/>
      <c r="E3" s="27"/>
      <c r="F3" s="27"/>
    </row>
    <row r="4" spans="2:6" ht="15">
      <c r="B4" s="26" t="s">
        <v>17</v>
      </c>
      <c r="C4" s="27"/>
      <c r="D4" s="27"/>
      <c r="E4" s="27"/>
      <c r="F4" s="27"/>
    </row>
    <row r="5" spans="2:6" ht="15">
      <c r="B5" s="26" t="s">
        <v>35</v>
      </c>
      <c r="C5" s="27"/>
      <c r="D5" s="27"/>
      <c r="E5" s="27"/>
      <c r="F5" s="27"/>
    </row>
    <row r="6" spans="2:6" ht="15">
      <c r="B6" s="6"/>
      <c r="C6" s="4"/>
      <c r="F6" s="4"/>
    </row>
    <row r="8" spans="2:7" ht="15.75" thickBot="1">
      <c r="B8" s="3" t="s">
        <v>3</v>
      </c>
      <c r="C8" s="3" t="s">
        <v>0</v>
      </c>
      <c r="D8" s="3" t="s">
        <v>1</v>
      </c>
      <c r="E8" s="3" t="s">
        <v>47</v>
      </c>
      <c r="F8" s="3" t="s">
        <v>2</v>
      </c>
      <c r="G8" s="2"/>
    </row>
    <row r="9" spans="2:6" ht="25.5">
      <c r="B9" s="7" t="s">
        <v>4</v>
      </c>
      <c r="C9" s="9" t="s">
        <v>36</v>
      </c>
      <c r="D9" s="7" t="s">
        <v>18</v>
      </c>
      <c r="E9" s="11">
        <v>1544110.13</v>
      </c>
      <c r="F9" s="7" t="s">
        <v>19</v>
      </c>
    </row>
    <row r="10" spans="2:6" ht="25.5">
      <c r="B10" s="7" t="s">
        <v>4</v>
      </c>
      <c r="C10" s="9" t="s">
        <v>37</v>
      </c>
      <c r="D10" s="7" t="s">
        <v>18</v>
      </c>
      <c r="E10" s="11">
        <v>1544110.13</v>
      </c>
      <c r="F10" s="7" t="s">
        <v>19</v>
      </c>
    </row>
    <row r="11" spans="2:6" ht="25.5">
      <c r="B11" s="7" t="s">
        <v>5</v>
      </c>
      <c r="C11" s="9" t="s">
        <v>38</v>
      </c>
      <c r="D11" s="7" t="s">
        <v>18</v>
      </c>
      <c r="E11" s="11">
        <v>1579109.95</v>
      </c>
      <c r="F11" s="7" t="s">
        <v>19</v>
      </c>
    </row>
    <row r="12" spans="2:6" ht="25.5">
      <c r="B12" s="7" t="s">
        <v>5</v>
      </c>
      <c r="C12" s="9" t="s">
        <v>39</v>
      </c>
      <c r="D12" s="7" t="s">
        <v>18</v>
      </c>
      <c r="E12" s="11">
        <v>1579109.96</v>
      </c>
      <c r="F12" s="7" t="s">
        <v>19</v>
      </c>
    </row>
    <row r="13" spans="2:6" ht="25.5">
      <c r="B13" s="7" t="s">
        <v>6</v>
      </c>
      <c r="C13" s="9" t="s">
        <v>40</v>
      </c>
      <c r="D13" s="7" t="s">
        <v>18</v>
      </c>
      <c r="E13" s="11">
        <v>1579109.96</v>
      </c>
      <c r="F13" s="7" t="s">
        <v>19</v>
      </c>
    </row>
    <row r="14" spans="2:6" ht="25.5">
      <c r="B14" s="7" t="s">
        <v>6</v>
      </c>
      <c r="C14" s="9" t="s">
        <v>41</v>
      </c>
      <c r="D14" s="7" t="s">
        <v>18</v>
      </c>
      <c r="E14" s="11">
        <v>1579109.96</v>
      </c>
      <c r="F14" s="7" t="s">
        <v>19</v>
      </c>
    </row>
    <row r="15" spans="2:6" ht="25.5">
      <c r="B15" s="7" t="s">
        <v>7</v>
      </c>
      <c r="C15" s="9" t="s">
        <v>42</v>
      </c>
      <c r="D15" s="7" t="s">
        <v>18</v>
      </c>
      <c r="E15" s="11">
        <v>1704697.57</v>
      </c>
      <c r="F15" s="7" t="s">
        <v>19</v>
      </c>
    </row>
    <row r="16" spans="2:6" ht="25.5">
      <c r="B16" s="7" t="s">
        <v>7</v>
      </c>
      <c r="C16" s="9" t="s">
        <v>43</v>
      </c>
      <c r="D16" s="7" t="s">
        <v>18</v>
      </c>
      <c r="E16" s="11">
        <v>1638815.53</v>
      </c>
      <c r="F16" s="7" t="s">
        <v>19</v>
      </c>
    </row>
    <row r="17" spans="2:6" ht="25.5">
      <c r="B17" s="7" t="s">
        <v>8</v>
      </c>
      <c r="C17" s="9" t="s">
        <v>44</v>
      </c>
      <c r="D17" s="7" t="s">
        <v>18</v>
      </c>
      <c r="E17" s="11">
        <v>1675874.19</v>
      </c>
      <c r="F17" s="7" t="s">
        <v>19</v>
      </c>
    </row>
    <row r="18" spans="2:6" ht="25.5">
      <c r="B18" s="7" t="s">
        <v>8</v>
      </c>
      <c r="C18" s="9" t="s">
        <v>45</v>
      </c>
      <c r="D18" s="7" t="s">
        <v>18</v>
      </c>
      <c r="E18" s="11">
        <v>1675874.13</v>
      </c>
      <c r="F18" s="7" t="s">
        <v>19</v>
      </c>
    </row>
    <row r="19" spans="2:6" ht="25.5">
      <c r="B19" s="7" t="s">
        <v>9</v>
      </c>
      <c r="C19" s="9" t="s">
        <v>51</v>
      </c>
      <c r="D19" s="7" t="s">
        <v>18</v>
      </c>
      <c r="E19" s="11">
        <v>1708815.2</v>
      </c>
      <c r="F19" s="7" t="s">
        <v>19</v>
      </c>
    </row>
    <row r="20" spans="2:6" ht="25.5">
      <c r="B20" s="7" t="s">
        <v>9</v>
      </c>
      <c r="C20" s="9" t="s">
        <v>52</v>
      </c>
      <c r="D20" s="7" t="s">
        <v>18</v>
      </c>
      <c r="E20" s="11">
        <v>1708815.2</v>
      </c>
      <c r="F20" s="7" t="s">
        <v>19</v>
      </c>
    </row>
    <row r="21" spans="2:6" ht="25.5">
      <c r="B21" s="7" t="s">
        <v>10</v>
      </c>
      <c r="C21" s="9" t="s">
        <v>53</v>
      </c>
      <c r="D21" s="7" t="s">
        <v>18</v>
      </c>
      <c r="E21" s="11">
        <v>4896037</v>
      </c>
      <c r="F21" s="7" t="s">
        <v>19</v>
      </c>
    </row>
    <row r="22" spans="2:6" ht="25.5">
      <c r="B22" s="7" t="s">
        <v>10</v>
      </c>
      <c r="C22" s="9" t="s">
        <v>54</v>
      </c>
      <c r="D22" s="7" t="s">
        <v>18</v>
      </c>
      <c r="E22" s="11">
        <v>1395319.55</v>
      </c>
      <c r="F22" s="7" t="s">
        <v>19</v>
      </c>
    </row>
    <row r="23" spans="2:6" ht="25.5">
      <c r="B23" s="7" t="s">
        <v>46</v>
      </c>
      <c r="C23" s="9" t="s">
        <v>55</v>
      </c>
      <c r="D23" s="7" t="s">
        <v>18</v>
      </c>
      <c r="E23" s="11">
        <v>1022896.46</v>
      </c>
      <c r="F23" s="7" t="s">
        <v>19</v>
      </c>
    </row>
    <row r="24" spans="2:6" ht="25.5">
      <c r="B24" s="7" t="s">
        <v>46</v>
      </c>
      <c r="C24" s="9" t="s">
        <v>56</v>
      </c>
      <c r="D24" s="7" t="s">
        <v>18</v>
      </c>
      <c r="E24" s="11">
        <v>1022896.46</v>
      </c>
      <c r="F24" s="7" t="s">
        <v>19</v>
      </c>
    </row>
    <row r="25" spans="2:6" ht="25.5">
      <c r="B25" s="7" t="s">
        <v>12</v>
      </c>
      <c r="C25" s="9" t="s">
        <v>57</v>
      </c>
      <c r="D25" s="7" t="s">
        <v>18</v>
      </c>
      <c r="E25" s="11">
        <v>1210607.97</v>
      </c>
      <c r="F25" s="7" t="s">
        <v>19</v>
      </c>
    </row>
    <row r="26" spans="2:6" ht="25.5">
      <c r="B26" s="7" t="s">
        <v>12</v>
      </c>
      <c r="C26" s="9" t="s">
        <v>58</v>
      </c>
      <c r="D26" s="7" t="s">
        <v>18</v>
      </c>
      <c r="E26" s="11">
        <v>1210607.97</v>
      </c>
      <c r="F26" s="7" t="s">
        <v>19</v>
      </c>
    </row>
    <row r="27" spans="2:6" ht="25.5">
      <c r="B27" s="7" t="s">
        <v>13</v>
      </c>
      <c r="C27" s="9" t="s">
        <v>59</v>
      </c>
      <c r="D27" s="7" t="s">
        <v>18</v>
      </c>
      <c r="E27" s="11">
        <v>973159.24</v>
      </c>
      <c r="F27" s="7" t="s">
        <v>19</v>
      </c>
    </row>
    <row r="28" spans="2:6" ht="25.5">
      <c r="B28" s="7" t="s">
        <v>13</v>
      </c>
      <c r="C28" s="9" t="s">
        <v>60</v>
      </c>
      <c r="D28" s="7" t="s">
        <v>18</v>
      </c>
      <c r="E28" s="11">
        <v>1395319.56</v>
      </c>
      <c r="F28" s="7" t="s">
        <v>19</v>
      </c>
    </row>
    <row r="29" spans="2:6" ht="25.5">
      <c r="B29" s="7" t="s">
        <v>13</v>
      </c>
      <c r="C29" s="9" t="s">
        <v>61</v>
      </c>
      <c r="D29" s="7" t="s">
        <v>18</v>
      </c>
      <c r="E29" s="11">
        <v>973159.23</v>
      </c>
      <c r="F29" s="7" t="s">
        <v>19</v>
      </c>
    </row>
    <row r="30" spans="2:6" ht="25.5">
      <c r="B30" s="7" t="s">
        <v>14</v>
      </c>
      <c r="C30" s="9" t="s">
        <v>62</v>
      </c>
      <c r="D30" s="7" t="s">
        <v>18</v>
      </c>
      <c r="E30" s="11">
        <v>1869026.24</v>
      </c>
      <c r="F30" s="7" t="s">
        <v>19</v>
      </c>
    </row>
    <row r="31" spans="2:6" ht="25.5">
      <c r="B31" s="7" t="s">
        <v>14</v>
      </c>
      <c r="C31" s="9" t="s">
        <v>63</v>
      </c>
      <c r="D31" s="7" t="s">
        <v>18</v>
      </c>
      <c r="E31" s="11">
        <v>1869026.24</v>
      </c>
      <c r="F31" s="7" t="s">
        <v>19</v>
      </c>
    </row>
    <row r="32" spans="2:6" ht="25.5">
      <c r="B32" s="7" t="s">
        <v>15</v>
      </c>
      <c r="C32" s="9" t="s">
        <v>64</v>
      </c>
      <c r="D32" s="7" t="s">
        <v>18</v>
      </c>
      <c r="E32" s="11">
        <v>3820661.82</v>
      </c>
      <c r="F32" s="7" t="s">
        <v>19</v>
      </c>
    </row>
    <row r="33" ht="15">
      <c r="E33" s="18">
        <f>SUM(E9:E32)</f>
        <v>41176269.65</v>
      </c>
    </row>
  </sheetData>
  <sheetProtection/>
  <mergeCells count="3">
    <mergeCell ref="B3:F3"/>
    <mergeCell ref="B4:F4"/>
    <mergeCell ref="B5:F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G31"/>
  <sheetViews>
    <sheetView zoomScalePageLayoutView="0" workbookViewId="0" topLeftCell="A6">
      <selection activeCell="H31" sqref="H31"/>
    </sheetView>
  </sheetViews>
  <sheetFormatPr defaultColWidth="11.421875" defaultRowHeight="15"/>
  <cols>
    <col min="2" max="2" width="11.57421875" style="0" customWidth="1"/>
    <col min="3" max="3" width="17.57421875" style="0" customWidth="1"/>
    <col min="4" max="4" width="19.57421875" style="0" customWidth="1"/>
    <col min="5" max="5" width="14.140625" style="0" customWidth="1"/>
    <col min="6" max="6" width="25.28125" style="0" customWidth="1"/>
  </cols>
  <sheetData>
    <row r="1" s="1" customFormat="1" ht="15"/>
    <row r="2" s="1" customFormat="1" ht="15"/>
    <row r="3" spans="2:6" s="1" customFormat="1" ht="15">
      <c r="B3" s="26" t="s">
        <v>16</v>
      </c>
      <c r="C3" s="27"/>
      <c r="D3" s="27"/>
      <c r="E3" s="27"/>
      <c r="F3" s="27"/>
    </row>
    <row r="4" spans="2:6" s="1" customFormat="1" ht="15">
      <c r="B4" s="26" t="s">
        <v>17</v>
      </c>
      <c r="C4" s="27"/>
      <c r="D4" s="27"/>
      <c r="E4" s="27"/>
      <c r="F4" s="27"/>
    </row>
    <row r="5" spans="2:6" s="1" customFormat="1" ht="15">
      <c r="B5" s="26" t="s">
        <v>65</v>
      </c>
      <c r="C5" s="27"/>
      <c r="D5" s="27"/>
      <c r="E5" s="27"/>
      <c r="F5" s="27"/>
    </row>
    <row r="6" spans="2:6" s="1" customFormat="1" ht="15">
      <c r="B6" s="6"/>
      <c r="C6" s="5"/>
      <c r="D6" s="5"/>
      <c r="E6" s="5"/>
      <c r="F6" s="5"/>
    </row>
    <row r="7" s="1" customFormat="1" ht="15"/>
    <row r="8" spans="2:7" s="1" customFormat="1" ht="15.75" thickBot="1">
      <c r="B8" s="3" t="s">
        <v>3</v>
      </c>
      <c r="C8" s="3" t="s">
        <v>0</v>
      </c>
      <c r="D8" s="3" t="s">
        <v>1</v>
      </c>
      <c r="E8" s="3" t="s">
        <v>47</v>
      </c>
      <c r="F8" s="3" t="s">
        <v>2</v>
      </c>
      <c r="G8" s="2"/>
    </row>
    <row r="9" spans="2:6" s="1" customFormat="1" ht="25.5">
      <c r="B9" s="7" t="s">
        <v>4</v>
      </c>
      <c r="C9" s="9" t="s">
        <v>48</v>
      </c>
      <c r="D9" s="7" t="s">
        <v>18</v>
      </c>
      <c r="E9" s="14">
        <v>1544110.13</v>
      </c>
      <c r="F9" s="7" t="s">
        <v>19</v>
      </c>
    </row>
    <row r="10" spans="2:6" s="1" customFormat="1" ht="25.5">
      <c r="B10" s="7" t="s">
        <v>4</v>
      </c>
      <c r="C10" s="9" t="s">
        <v>49</v>
      </c>
      <c r="D10" s="7" t="s">
        <v>18</v>
      </c>
      <c r="E10" s="15">
        <v>1544110.12</v>
      </c>
      <c r="F10" s="7" t="s">
        <v>19</v>
      </c>
    </row>
    <row r="11" spans="2:6" s="1" customFormat="1" ht="25.5">
      <c r="B11" s="7" t="s">
        <v>5</v>
      </c>
      <c r="C11" s="9" t="s">
        <v>50</v>
      </c>
      <c r="D11" s="7" t="s">
        <v>18</v>
      </c>
      <c r="E11" s="15">
        <v>1579109.95</v>
      </c>
      <c r="F11" s="7" t="s">
        <v>19</v>
      </c>
    </row>
    <row r="12" spans="2:6" s="1" customFormat="1" ht="25.5">
      <c r="B12" s="7" t="s">
        <v>5</v>
      </c>
      <c r="C12" s="9">
        <v>42426</v>
      </c>
      <c r="D12" s="7" t="s">
        <v>18</v>
      </c>
      <c r="E12" s="15">
        <v>1579109.95</v>
      </c>
      <c r="F12" s="7" t="s">
        <v>19</v>
      </c>
    </row>
    <row r="13" spans="2:6" s="1" customFormat="1" ht="25.5">
      <c r="B13" s="7" t="s">
        <v>6</v>
      </c>
      <c r="C13" s="9">
        <v>42441</v>
      </c>
      <c r="D13" s="7" t="s">
        <v>18</v>
      </c>
      <c r="E13" s="15">
        <v>1612050.97</v>
      </c>
      <c r="F13" s="7" t="s">
        <v>19</v>
      </c>
    </row>
    <row r="14" spans="2:6" s="1" customFormat="1" ht="25.5">
      <c r="B14" s="7" t="s">
        <v>6</v>
      </c>
      <c r="C14" s="9">
        <v>42420</v>
      </c>
      <c r="D14" s="7" t="s">
        <v>18</v>
      </c>
      <c r="E14" s="15">
        <v>1612050.97</v>
      </c>
      <c r="F14" s="7" t="s">
        <v>19</v>
      </c>
    </row>
    <row r="15" spans="2:6" s="1" customFormat="1" ht="25.5">
      <c r="B15" s="7" t="s">
        <v>7</v>
      </c>
      <c r="C15" s="9">
        <v>42472</v>
      </c>
      <c r="D15" s="7" t="s">
        <v>18</v>
      </c>
      <c r="E15" s="15">
        <v>1638815.545</v>
      </c>
      <c r="F15" s="7" t="s">
        <v>19</v>
      </c>
    </row>
    <row r="16" spans="2:6" s="1" customFormat="1" ht="25.5">
      <c r="B16" s="7" t="s">
        <v>7</v>
      </c>
      <c r="C16" s="9">
        <v>42484</v>
      </c>
      <c r="D16" s="7" t="s">
        <v>18</v>
      </c>
      <c r="E16" s="15">
        <v>1638815.545</v>
      </c>
      <c r="F16" s="7" t="s">
        <v>19</v>
      </c>
    </row>
    <row r="17" spans="2:6" s="1" customFormat="1" ht="25.5">
      <c r="B17" s="7" t="s">
        <v>8</v>
      </c>
      <c r="C17" s="9">
        <v>42501</v>
      </c>
      <c r="D17" s="7" t="s">
        <v>18</v>
      </c>
      <c r="E17" s="15">
        <v>1675874.185</v>
      </c>
      <c r="F17" s="7" t="s">
        <v>19</v>
      </c>
    </row>
    <row r="18" spans="2:6" s="1" customFormat="1" ht="25.5">
      <c r="B18" s="7" t="s">
        <v>8</v>
      </c>
      <c r="C18" s="9">
        <v>42513</v>
      </c>
      <c r="D18" s="7" t="s">
        <v>18</v>
      </c>
      <c r="E18" s="15">
        <v>1675874.185</v>
      </c>
      <c r="F18" s="7" t="s">
        <v>19</v>
      </c>
    </row>
    <row r="19" spans="2:6" s="1" customFormat="1" ht="25.5">
      <c r="B19" s="7" t="s">
        <v>9</v>
      </c>
      <c r="C19" s="9">
        <v>42534</v>
      </c>
      <c r="D19" s="7" t="s">
        <v>18</v>
      </c>
      <c r="E19" s="15">
        <v>2308815.205</v>
      </c>
      <c r="F19" s="7" t="s">
        <v>19</v>
      </c>
    </row>
    <row r="20" spans="2:6" s="1" customFormat="1" ht="25.5">
      <c r="B20" s="7" t="s">
        <v>9</v>
      </c>
      <c r="C20" s="9">
        <v>42544</v>
      </c>
      <c r="D20" s="7" t="s">
        <v>18</v>
      </c>
      <c r="E20" s="15">
        <v>2308815.205</v>
      </c>
      <c r="F20" s="7" t="s">
        <v>19</v>
      </c>
    </row>
    <row r="21" spans="2:6" s="1" customFormat="1" ht="25.5">
      <c r="B21" s="7" t="s">
        <v>10</v>
      </c>
      <c r="C21" s="9">
        <v>42563</v>
      </c>
      <c r="D21" s="7" t="s">
        <v>18</v>
      </c>
      <c r="E21" s="15">
        <v>1608815.2049999998</v>
      </c>
      <c r="F21" s="7" t="s">
        <v>19</v>
      </c>
    </row>
    <row r="22" spans="2:6" s="1" customFormat="1" ht="25.5">
      <c r="B22" s="7" t="s">
        <v>10</v>
      </c>
      <c r="C22" s="9">
        <v>42571</v>
      </c>
      <c r="D22" s="7" t="s">
        <v>18</v>
      </c>
      <c r="E22" s="15">
        <v>1608815.2049999998</v>
      </c>
      <c r="F22" s="7" t="s">
        <v>19</v>
      </c>
    </row>
    <row r="23" spans="2:6" s="1" customFormat="1" ht="25.5">
      <c r="B23" s="7" t="s">
        <v>11</v>
      </c>
      <c r="C23" s="9">
        <v>42593</v>
      </c>
      <c r="D23" s="7" t="s">
        <v>18</v>
      </c>
      <c r="E23" s="15">
        <v>1633520.9649999999</v>
      </c>
      <c r="F23" s="7" t="s">
        <v>19</v>
      </c>
    </row>
    <row r="24" spans="2:6" s="1" customFormat="1" ht="25.5">
      <c r="B24" s="7" t="s">
        <v>11</v>
      </c>
      <c r="C24" s="9">
        <v>42604</v>
      </c>
      <c r="D24" s="7" t="s">
        <v>18</v>
      </c>
      <c r="E24" s="15">
        <v>1633520.9649999999</v>
      </c>
      <c r="F24" s="7" t="s">
        <v>19</v>
      </c>
    </row>
    <row r="25" spans="2:6" s="1" customFormat="1" ht="25.5">
      <c r="B25" s="7" t="s">
        <v>12</v>
      </c>
      <c r="C25" s="9">
        <v>42623</v>
      </c>
      <c r="D25" s="7" t="s">
        <v>18</v>
      </c>
      <c r="E25" s="15">
        <v>1701461.8150000002</v>
      </c>
      <c r="F25" s="7" t="s">
        <v>19</v>
      </c>
    </row>
    <row r="26" spans="2:6" s="1" customFormat="1" ht="25.5">
      <c r="B26" s="7" t="s">
        <v>12</v>
      </c>
      <c r="C26" s="9">
        <v>42635</v>
      </c>
      <c r="D26" s="7" t="s">
        <v>18</v>
      </c>
      <c r="E26" s="15">
        <v>1701461.8150000002</v>
      </c>
      <c r="F26" s="7" t="s">
        <v>19</v>
      </c>
    </row>
    <row r="27" spans="2:6" s="1" customFormat="1" ht="25.5">
      <c r="B27" s="7" t="s">
        <v>13</v>
      </c>
      <c r="C27" s="9">
        <v>42654</v>
      </c>
      <c r="D27" s="7" t="s">
        <v>18</v>
      </c>
      <c r="E27" s="15">
        <v>1717932.32</v>
      </c>
      <c r="F27" s="7" t="s">
        <v>19</v>
      </c>
    </row>
    <row r="28" spans="2:6" s="1" customFormat="1" ht="25.5">
      <c r="B28" s="7" t="s">
        <v>13</v>
      </c>
      <c r="C28" s="9">
        <v>42666</v>
      </c>
      <c r="D28" s="7" t="s">
        <v>18</v>
      </c>
      <c r="E28" s="15">
        <v>1717932.32</v>
      </c>
      <c r="F28" s="7" t="s">
        <v>19</v>
      </c>
    </row>
    <row r="29" spans="2:6" s="1" customFormat="1" ht="25.5">
      <c r="B29" s="7" t="s">
        <v>14</v>
      </c>
      <c r="C29" s="9">
        <v>42684</v>
      </c>
      <c r="D29" s="7" t="s">
        <v>18</v>
      </c>
      <c r="E29" s="15">
        <v>1763226.215</v>
      </c>
      <c r="F29" s="7" t="s">
        <v>19</v>
      </c>
    </row>
    <row r="30" spans="2:6" s="1" customFormat="1" ht="25.5">
      <c r="B30" s="7" t="s">
        <v>14</v>
      </c>
      <c r="C30" s="9">
        <v>42695</v>
      </c>
      <c r="D30" s="7" t="s">
        <v>18</v>
      </c>
      <c r="E30" s="15">
        <v>1763226.215</v>
      </c>
      <c r="F30" s="7" t="s">
        <v>19</v>
      </c>
    </row>
    <row r="31" spans="2:6" s="1" customFormat="1" ht="25.5">
      <c r="B31" s="7" t="s">
        <v>15</v>
      </c>
      <c r="C31" s="9">
        <v>42715</v>
      </c>
      <c r="D31" s="7" t="s">
        <v>18</v>
      </c>
      <c r="E31" s="15">
        <v>3608805</v>
      </c>
      <c r="F31" s="7" t="s">
        <v>19</v>
      </c>
    </row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  <row r="367" s="1" customFormat="1" ht="15"/>
    <row r="368" s="1" customFormat="1" ht="15"/>
    <row r="369" s="1" customFormat="1" ht="15"/>
    <row r="370" s="1" customFormat="1" ht="15"/>
    <row r="371" s="1" customFormat="1" ht="15"/>
    <row r="372" s="1" customFormat="1" ht="15"/>
    <row r="373" s="1" customFormat="1" ht="15"/>
    <row r="374" s="1" customFormat="1" ht="15"/>
    <row r="375" s="1" customFormat="1" ht="15"/>
    <row r="376" s="1" customFormat="1" ht="15"/>
    <row r="377" s="1" customFormat="1" ht="15"/>
    <row r="378" s="1" customFormat="1" ht="15"/>
    <row r="379" s="1" customFormat="1" ht="15"/>
    <row r="380" s="1" customFormat="1" ht="15"/>
    <row r="381" s="1" customFormat="1" ht="15"/>
    <row r="382" s="1" customFormat="1" ht="15"/>
    <row r="383" s="1" customFormat="1" ht="15"/>
    <row r="384" s="1" customFormat="1" ht="15"/>
    <row r="385" s="1" customFormat="1" ht="15"/>
    <row r="386" s="1" customFormat="1" ht="15"/>
    <row r="387" s="1" customFormat="1" ht="15"/>
    <row r="388" s="1" customFormat="1" ht="15"/>
    <row r="389" s="1" customFormat="1" ht="15"/>
    <row r="390" s="1" customFormat="1" ht="15"/>
    <row r="391" s="1" customFormat="1" ht="15"/>
    <row r="392" s="1" customFormat="1" ht="15"/>
    <row r="393" s="1" customFormat="1" ht="15"/>
    <row r="394" s="1" customFormat="1" ht="15"/>
    <row r="395" s="1" customFormat="1" ht="15"/>
    <row r="396" s="1" customFormat="1" ht="15"/>
    <row r="397" s="1" customFormat="1" ht="15"/>
    <row r="398" s="1" customFormat="1" ht="15"/>
    <row r="399" s="1" customFormat="1" ht="15"/>
    <row r="400" s="1" customFormat="1" ht="15"/>
    <row r="401" s="1" customFormat="1" ht="15"/>
    <row r="402" s="1" customFormat="1" ht="15"/>
    <row r="403" s="1" customFormat="1" ht="15"/>
    <row r="404" s="1" customFormat="1" ht="15"/>
    <row r="405" s="1" customFormat="1" ht="15"/>
    <row r="406" s="1" customFormat="1" ht="15"/>
    <row r="407" s="1" customFormat="1" ht="15"/>
    <row r="408" s="1" customFormat="1" ht="15"/>
    <row r="409" s="1" customFormat="1" ht="15"/>
    <row r="410" s="1" customFormat="1" ht="15"/>
    <row r="411" s="1" customFormat="1" ht="15"/>
    <row r="412" s="1" customFormat="1" ht="15"/>
    <row r="413" s="1" customFormat="1" ht="15"/>
    <row r="414" s="1" customFormat="1" ht="15"/>
    <row r="415" s="1" customFormat="1" ht="15"/>
    <row r="416" s="1" customFormat="1" ht="15"/>
    <row r="417" s="1" customFormat="1" ht="15"/>
    <row r="418" s="1" customFormat="1" ht="15"/>
    <row r="419" s="1" customFormat="1" ht="15"/>
    <row r="420" s="1" customFormat="1" ht="15"/>
    <row r="421" s="1" customFormat="1" ht="15"/>
    <row r="422" s="1" customFormat="1" ht="15"/>
    <row r="423" s="1" customFormat="1" ht="15"/>
    <row r="424" s="1" customFormat="1" ht="15"/>
    <row r="425" s="1" customFormat="1" ht="15"/>
    <row r="426" s="1" customFormat="1" ht="15"/>
    <row r="427" s="1" customFormat="1" ht="15"/>
    <row r="428" s="1" customFormat="1" ht="15"/>
    <row r="429" s="1" customFormat="1" ht="15"/>
    <row r="430" s="1" customFormat="1" ht="15"/>
    <row r="431" s="1" customFormat="1" ht="15"/>
    <row r="432" s="1" customFormat="1" ht="15"/>
    <row r="433" s="1" customFormat="1" ht="15"/>
    <row r="434" s="1" customFormat="1" ht="15"/>
    <row r="435" s="1" customFormat="1" ht="15"/>
    <row r="436" s="1" customFormat="1" ht="15"/>
    <row r="437" s="1" customFormat="1" ht="15"/>
    <row r="438" s="1" customFormat="1" ht="15"/>
    <row r="439" s="1" customFormat="1" ht="15"/>
    <row r="440" s="1" customFormat="1" ht="15"/>
    <row r="441" s="1" customFormat="1" ht="15"/>
    <row r="442" s="1" customFormat="1" ht="15"/>
    <row r="443" s="1" customFormat="1" ht="15"/>
    <row r="444" s="1" customFormat="1" ht="15"/>
    <row r="445" s="1" customFormat="1" ht="15"/>
    <row r="446" s="1" customFormat="1" ht="15"/>
    <row r="447" s="1" customFormat="1" ht="15"/>
    <row r="448" s="1" customFormat="1" ht="15"/>
    <row r="449" s="1" customFormat="1" ht="15"/>
    <row r="450" s="1" customFormat="1" ht="15"/>
    <row r="451" s="1" customFormat="1" ht="15"/>
    <row r="452" s="1" customFormat="1" ht="15"/>
    <row r="453" s="1" customFormat="1" ht="15"/>
    <row r="454" s="1" customFormat="1" ht="15"/>
    <row r="455" s="1" customFormat="1" ht="15"/>
    <row r="456" s="1" customFormat="1" ht="15"/>
    <row r="457" s="1" customFormat="1" ht="15"/>
    <row r="458" s="1" customFormat="1" ht="15"/>
    <row r="459" s="1" customFormat="1" ht="15"/>
    <row r="460" s="1" customFormat="1" ht="15"/>
    <row r="461" s="1" customFormat="1" ht="15"/>
    <row r="462" s="1" customFormat="1" ht="15"/>
    <row r="463" s="1" customFormat="1" ht="15"/>
    <row r="464" s="1" customFormat="1" ht="15"/>
    <row r="465" s="1" customFormat="1" ht="15"/>
    <row r="466" s="1" customFormat="1" ht="15"/>
    <row r="467" s="1" customFormat="1" ht="15"/>
    <row r="468" s="1" customFormat="1" ht="15"/>
    <row r="469" s="1" customFormat="1" ht="15"/>
    <row r="470" s="1" customFormat="1" ht="15"/>
    <row r="471" s="1" customFormat="1" ht="15"/>
    <row r="472" s="1" customFormat="1" ht="15"/>
    <row r="473" s="1" customFormat="1" ht="15"/>
    <row r="474" s="1" customFormat="1" ht="15"/>
    <row r="475" s="1" customFormat="1" ht="15"/>
    <row r="476" s="1" customFormat="1" ht="15"/>
    <row r="477" s="1" customFormat="1" ht="15"/>
    <row r="478" s="1" customFormat="1" ht="15"/>
    <row r="479" s="1" customFormat="1" ht="15"/>
    <row r="480" s="1" customFormat="1" ht="15"/>
    <row r="481" s="1" customFormat="1" ht="15"/>
    <row r="482" s="1" customFormat="1" ht="15"/>
    <row r="483" s="1" customFormat="1" ht="15"/>
    <row r="484" s="1" customFormat="1" ht="15"/>
    <row r="485" s="1" customFormat="1" ht="15"/>
    <row r="486" s="1" customFormat="1" ht="15"/>
    <row r="487" s="1" customFormat="1" ht="15"/>
    <row r="488" s="1" customFormat="1" ht="15"/>
    <row r="489" s="1" customFormat="1" ht="15"/>
    <row r="490" s="1" customFormat="1" ht="15"/>
    <row r="491" s="1" customFormat="1" ht="15"/>
    <row r="492" s="1" customFormat="1" ht="15"/>
    <row r="493" s="1" customFormat="1" ht="15"/>
    <row r="494" s="1" customFormat="1" ht="15"/>
    <row r="495" s="1" customFormat="1" ht="15"/>
    <row r="496" s="1" customFormat="1" ht="15"/>
    <row r="497" s="1" customFormat="1" ht="15"/>
    <row r="498" s="1" customFormat="1" ht="15"/>
    <row r="499" s="1" customFormat="1" ht="15"/>
    <row r="500" s="1" customFormat="1" ht="15"/>
    <row r="501" s="1" customFormat="1" ht="15"/>
    <row r="502" s="1" customFormat="1" ht="15"/>
    <row r="503" s="1" customFormat="1" ht="15"/>
    <row r="504" s="1" customFormat="1" ht="15"/>
    <row r="505" s="1" customFormat="1" ht="15"/>
    <row r="506" s="1" customFormat="1" ht="15"/>
    <row r="507" s="1" customFormat="1" ht="15"/>
    <row r="508" s="1" customFormat="1" ht="15"/>
    <row r="509" s="1" customFormat="1" ht="15"/>
    <row r="510" s="1" customFormat="1" ht="15"/>
    <row r="511" s="1" customFormat="1" ht="15"/>
    <row r="512" s="1" customFormat="1" ht="15"/>
    <row r="513" s="1" customFormat="1" ht="15"/>
    <row r="514" s="1" customFormat="1" ht="15"/>
    <row r="515" s="1" customFormat="1" ht="15"/>
    <row r="516" s="1" customFormat="1" ht="15"/>
    <row r="517" s="1" customFormat="1" ht="15"/>
    <row r="518" s="1" customFormat="1" ht="15"/>
    <row r="519" s="1" customFormat="1" ht="15"/>
    <row r="520" s="1" customFormat="1" ht="15"/>
    <row r="521" s="1" customFormat="1" ht="15"/>
    <row r="522" s="1" customFormat="1" ht="15"/>
    <row r="523" s="1" customFormat="1" ht="15"/>
    <row r="524" s="1" customFormat="1" ht="15"/>
    <row r="525" s="1" customFormat="1" ht="15"/>
    <row r="526" s="1" customFormat="1" ht="15"/>
    <row r="527" s="1" customFormat="1" ht="15"/>
    <row r="528" s="1" customFormat="1" ht="15"/>
    <row r="529" s="1" customFormat="1" ht="15"/>
    <row r="530" s="1" customFormat="1" ht="15"/>
    <row r="531" s="1" customFormat="1" ht="15"/>
    <row r="532" s="1" customFormat="1" ht="15"/>
    <row r="533" s="1" customFormat="1" ht="15"/>
    <row r="534" s="1" customFormat="1" ht="15"/>
    <row r="535" s="1" customFormat="1" ht="15"/>
    <row r="536" s="1" customFormat="1" ht="15"/>
    <row r="537" s="1" customFormat="1" ht="15"/>
    <row r="538" s="1" customFormat="1" ht="15"/>
    <row r="539" s="1" customFormat="1" ht="15"/>
    <row r="540" s="1" customFormat="1" ht="15"/>
    <row r="541" s="1" customFormat="1" ht="15"/>
    <row r="542" s="1" customFormat="1" ht="15"/>
    <row r="543" s="1" customFormat="1" ht="15"/>
    <row r="544" s="1" customFormat="1" ht="15"/>
    <row r="545" s="1" customFormat="1" ht="15"/>
    <row r="546" s="1" customFormat="1" ht="15"/>
    <row r="547" s="1" customFormat="1" ht="15"/>
    <row r="548" s="1" customFormat="1" ht="15"/>
    <row r="549" s="1" customFormat="1" ht="15"/>
    <row r="550" s="1" customFormat="1" ht="15"/>
    <row r="551" s="1" customFormat="1" ht="15"/>
    <row r="552" s="1" customFormat="1" ht="15"/>
    <row r="553" s="1" customFormat="1" ht="15"/>
    <row r="554" s="1" customFormat="1" ht="15"/>
    <row r="555" s="1" customFormat="1" ht="15"/>
    <row r="556" s="1" customFormat="1" ht="15"/>
    <row r="557" s="1" customFormat="1" ht="15"/>
    <row r="558" s="1" customFormat="1" ht="15"/>
    <row r="559" s="1" customFormat="1" ht="15"/>
    <row r="560" s="1" customFormat="1" ht="15"/>
    <row r="561" s="1" customFormat="1" ht="15"/>
    <row r="562" s="1" customFormat="1" ht="15"/>
    <row r="563" s="1" customFormat="1" ht="15"/>
    <row r="564" s="1" customFormat="1" ht="15"/>
    <row r="565" s="1" customFormat="1" ht="15"/>
    <row r="566" s="1" customFormat="1" ht="15"/>
    <row r="567" s="1" customFormat="1" ht="15"/>
    <row r="568" s="1" customFormat="1" ht="15"/>
    <row r="569" s="1" customFormat="1" ht="15"/>
    <row r="570" s="1" customFormat="1" ht="15"/>
    <row r="571" s="1" customFormat="1" ht="15"/>
    <row r="572" s="1" customFormat="1" ht="15"/>
    <row r="573" s="1" customFormat="1" ht="15"/>
    <row r="574" s="1" customFormat="1" ht="15"/>
    <row r="575" s="1" customFormat="1" ht="15"/>
    <row r="576" s="1" customFormat="1" ht="15"/>
    <row r="577" s="1" customFormat="1" ht="15"/>
    <row r="578" s="1" customFormat="1" ht="15"/>
    <row r="579" s="1" customFormat="1" ht="15"/>
    <row r="580" s="1" customFormat="1" ht="15"/>
    <row r="581" s="1" customFormat="1" ht="15"/>
    <row r="582" s="1" customFormat="1" ht="15"/>
    <row r="583" s="1" customFormat="1" ht="15"/>
    <row r="584" s="1" customFormat="1" ht="15"/>
    <row r="585" s="1" customFormat="1" ht="15"/>
    <row r="586" s="1" customFormat="1" ht="15"/>
    <row r="587" s="1" customFormat="1" ht="15"/>
    <row r="588" s="1" customFormat="1" ht="15"/>
    <row r="589" s="1" customFormat="1" ht="15"/>
    <row r="590" s="1" customFormat="1" ht="15"/>
    <row r="591" s="1" customFormat="1" ht="15"/>
    <row r="592" s="1" customFormat="1" ht="15"/>
    <row r="593" s="1" customFormat="1" ht="15"/>
    <row r="594" s="1" customFormat="1" ht="15"/>
    <row r="595" s="1" customFormat="1" ht="15"/>
    <row r="596" s="1" customFormat="1" ht="15"/>
    <row r="597" s="1" customFormat="1" ht="15"/>
    <row r="598" s="1" customFormat="1" ht="15"/>
    <row r="599" s="1" customFormat="1" ht="15"/>
    <row r="600" s="1" customFormat="1" ht="15"/>
    <row r="601" s="1" customFormat="1" ht="15"/>
    <row r="602" s="1" customFormat="1" ht="15"/>
    <row r="603" s="1" customFormat="1" ht="15"/>
    <row r="604" s="1" customFormat="1" ht="15"/>
    <row r="605" s="1" customFormat="1" ht="15"/>
    <row r="606" s="1" customFormat="1" ht="15"/>
    <row r="607" s="1" customFormat="1" ht="15"/>
    <row r="608" s="1" customFormat="1" ht="15"/>
    <row r="609" s="1" customFormat="1" ht="15"/>
    <row r="610" s="1" customFormat="1" ht="15"/>
    <row r="611" s="1" customFormat="1" ht="15"/>
    <row r="612" s="1" customFormat="1" ht="15"/>
    <row r="613" s="1" customFormat="1" ht="15"/>
    <row r="614" s="1" customFormat="1" ht="15"/>
    <row r="615" s="1" customFormat="1" ht="15"/>
    <row r="616" s="1" customFormat="1" ht="15"/>
    <row r="617" s="1" customFormat="1" ht="15"/>
    <row r="618" s="1" customFormat="1" ht="15"/>
    <row r="619" s="1" customFormat="1" ht="15"/>
    <row r="620" s="1" customFormat="1" ht="15"/>
    <row r="621" s="1" customFormat="1" ht="15"/>
    <row r="622" s="1" customFormat="1" ht="15"/>
    <row r="623" s="1" customFormat="1" ht="15"/>
    <row r="624" s="1" customFormat="1" ht="15"/>
    <row r="625" s="1" customFormat="1" ht="15"/>
    <row r="626" s="1" customFormat="1" ht="15"/>
    <row r="627" s="1" customFormat="1" ht="15"/>
    <row r="628" s="1" customFormat="1" ht="15"/>
    <row r="629" s="1" customFormat="1" ht="15"/>
    <row r="630" s="1" customFormat="1" ht="15"/>
    <row r="631" s="1" customFormat="1" ht="15"/>
    <row r="632" s="1" customFormat="1" ht="15"/>
    <row r="633" s="1" customFormat="1" ht="15"/>
    <row r="634" s="1" customFormat="1" ht="15"/>
    <row r="635" s="1" customFormat="1" ht="15"/>
    <row r="636" s="1" customFormat="1" ht="15"/>
    <row r="637" s="1" customFormat="1" ht="15"/>
    <row r="638" s="1" customFormat="1" ht="15"/>
    <row r="639" s="1" customFormat="1" ht="15"/>
    <row r="640" s="1" customFormat="1" ht="15"/>
    <row r="641" s="1" customFormat="1" ht="15"/>
    <row r="642" s="1" customFormat="1" ht="15"/>
    <row r="643" s="1" customFormat="1" ht="15"/>
    <row r="644" s="1" customFormat="1" ht="15"/>
    <row r="645" s="1" customFormat="1" ht="15"/>
    <row r="646" s="1" customFormat="1" ht="15"/>
    <row r="647" s="1" customFormat="1" ht="15"/>
    <row r="648" s="1" customFormat="1" ht="15"/>
    <row r="649" s="1" customFormat="1" ht="15"/>
    <row r="650" s="1" customFormat="1" ht="15"/>
    <row r="651" s="1" customFormat="1" ht="15"/>
    <row r="652" s="1" customFormat="1" ht="15"/>
    <row r="653" s="1" customFormat="1" ht="15"/>
    <row r="654" s="1" customFormat="1" ht="15"/>
    <row r="655" s="1" customFormat="1" ht="15"/>
    <row r="656" s="1" customFormat="1" ht="15"/>
    <row r="657" s="1" customFormat="1" ht="15"/>
    <row r="658" s="1" customFormat="1" ht="15"/>
    <row r="659" s="1" customFormat="1" ht="15"/>
    <row r="660" s="1" customFormat="1" ht="15"/>
    <row r="661" s="1" customFormat="1" ht="15"/>
    <row r="662" s="1" customFormat="1" ht="15"/>
    <row r="663" s="1" customFormat="1" ht="15"/>
    <row r="664" s="1" customFormat="1" ht="15"/>
    <row r="665" s="1" customFormat="1" ht="15"/>
    <row r="666" s="1" customFormat="1" ht="15"/>
    <row r="667" s="1" customFormat="1" ht="15"/>
    <row r="668" s="1" customFormat="1" ht="15"/>
    <row r="669" s="1" customFormat="1" ht="15"/>
    <row r="670" s="1" customFormat="1" ht="15"/>
    <row r="671" s="1" customFormat="1" ht="15"/>
    <row r="672" s="1" customFormat="1" ht="15"/>
    <row r="673" s="1" customFormat="1" ht="15"/>
    <row r="674" s="1" customFormat="1" ht="15"/>
    <row r="675" s="1" customFormat="1" ht="15"/>
    <row r="676" s="1" customFormat="1" ht="15"/>
    <row r="677" s="1" customFormat="1" ht="15"/>
    <row r="678" s="1" customFormat="1" ht="15"/>
    <row r="679" s="1" customFormat="1" ht="15"/>
    <row r="680" s="1" customFormat="1" ht="15"/>
    <row r="681" s="1" customFormat="1" ht="15"/>
    <row r="682" s="1" customFormat="1" ht="15"/>
    <row r="683" s="1" customFormat="1" ht="15"/>
    <row r="684" s="1" customFormat="1" ht="15"/>
    <row r="685" s="1" customFormat="1" ht="15"/>
    <row r="686" s="1" customFormat="1" ht="15"/>
    <row r="687" s="1" customFormat="1" ht="15"/>
    <row r="688" s="1" customFormat="1" ht="15"/>
    <row r="689" s="1" customFormat="1" ht="15"/>
    <row r="690" s="1" customFormat="1" ht="15"/>
    <row r="691" s="1" customFormat="1" ht="15"/>
    <row r="692" s="1" customFormat="1" ht="15"/>
    <row r="693" s="1" customFormat="1" ht="15"/>
    <row r="694" s="1" customFormat="1" ht="15"/>
    <row r="695" s="1" customFormat="1" ht="15"/>
    <row r="696" s="1" customFormat="1" ht="15"/>
    <row r="697" s="1" customFormat="1" ht="15"/>
    <row r="698" s="1" customFormat="1" ht="15"/>
    <row r="699" s="1" customFormat="1" ht="15"/>
    <row r="700" s="1" customFormat="1" ht="15"/>
    <row r="701" s="1" customFormat="1" ht="15"/>
    <row r="702" s="1" customFormat="1" ht="15"/>
    <row r="703" s="1" customFormat="1" ht="15"/>
    <row r="704" s="1" customFormat="1" ht="15"/>
    <row r="705" s="1" customFormat="1" ht="15"/>
    <row r="706" s="1" customFormat="1" ht="15"/>
    <row r="707" s="1" customFormat="1" ht="15"/>
    <row r="708" s="1" customFormat="1" ht="15"/>
    <row r="709" s="1" customFormat="1" ht="15"/>
    <row r="710" s="1" customFormat="1" ht="15"/>
    <row r="711" s="1" customFormat="1" ht="15"/>
    <row r="712" s="1" customFormat="1" ht="15"/>
    <row r="713" s="1" customFormat="1" ht="15"/>
    <row r="714" s="1" customFormat="1" ht="15"/>
    <row r="715" s="1" customFormat="1" ht="15"/>
    <row r="716" s="1" customFormat="1" ht="15"/>
    <row r="717" s="1" customFormat="1" ht="15"/>
    <row r="718" s="1" customFormat="1" ht="15"/>
    <row r="719" s="1" customFormat="1" ht="15"/>
    <row r="720" s="1" customFormat="1" ht="15"/>
    <row r="721" s="1" customFormat="1" ht="15"/>
    <row r="722" s="1" customFormat="1" ht="15"/>
    <row r="723" s="1" customFormat="1" ht="15"/>
    <row r="724" s="1" customFormat="1" ht="15"/>
    <row r="725" s="1" customFormat="1" ht="15"/>
    <row r="726" s="1" customFormat="1" ht="15"/>
    <row r="727" s="1" customFormat="1" ht="15"/>
    <row r="728" s="1" customFormat="1" ht="15"/>
    <row r="729" s="1" customFormat="1" ht="15"/>
    <row r="730" s="1" customFormat="1" ht="15"/>
    <row r="731" s="1" customFormat="1" ht="15"/>
    <row r="732" s="1" customFormat="1" ht="15"/>
    <row r="733" s="1" customFormat="1" ht="15"/>
    <row r="734" s="1" customFormat="1" ht="15"/>
    <row r="735" s="1" customFormat="1" ht="15"/>
    <row r="736" s="1" customFormat="1" ht="15"/>
    <row r="737" s="1" customFormat="1" ht="15"/>
    <row r="738" s="1" customFormat="1" ht="15"/>
    <row r="739" s="1" customFormat="1" ht="15"/>
    <row r="740" s="1" customFormat="1" ht="15"/>
    <row r="741" s="1" customFormat="1" ht="15"/>
    <row r="742" s="1" customFormat="1" ht="15"/>
    <row r="743" s="1" customFormat="1" ht="15"/>
    <row r="744" s="1" customFormat="1" ht="15"/>
    <row r="745" s="1" customFormat="1" ht="15"/>
    <row r="746" s="1" customFormat="1" ht="15"/>
    <row r="747" s="1" customFormat="1" ht="15"/>
    <row r="748" s="1" customFormat="1" ht="15"/>
    <row r="749" s="1" customFormat="1" ht="15"/>
    <row r="750" s="1" customFormat="1" ht="15"/>
    <row r="751" s="1" customFormat="1" ht="15"/>
    <row r="752" s="1" customFormat="1" ht="15"/>
    <row r="753" s="1" customFormat="1" ht="15"/>
    <row r="754" s="1" customFormat="1" ht="15"/>
    <row r="755" s="1" customFormat="1" ht="15"/>
    <row r="756" s="1" customFormat="1" ht="15"/>
    <row r="757" s="1" customFormat="1" ht="15"/>
    <row r="758" s="1" customFormat="1" ht="15"/>
    <row r="759" s="1" customFormat="1" ht="15"/>
    <row r="760" s="1" customFormat="1" ht="15"/>
    <row r="761" s="1" customFormat="1" ht="15"/>
    <row r="762" s="1" customFormat="1" ht="15"/>
    <row r="763" s="1" customFormat="1" ht="15"/>
    <row r="764" s="1" customFormat="1" ht="15"/>
    <row r="765" s="1" customFormat="1" ht="15"/>
    <row r="766" s="1" customFormat="1" ht="15"/>
    <row r="767" s="1" customFormat="1" ht="15"/>
    <row r="768" s="1" customFormat="1" ht="15"/>
    <row r="769" s="1" customFormat="1" ht="15"/>
    <row r="770" s="1" customFormat="1" ht="15"/>
    <row r="771" s="1" customFormat="1" ht="15"/>
    <row r="772" s="1" customFormat="1" ht="15"/>
    <row r="773" s="1" customFormat="1" ht="15"/>
    <row r="774" s="1" customFormat="1" ht="15"/>
    <row r="775" s="1" customFormat="1" ht="15"/>
    <row r="776" s="1" customFormat="1" ht="15"/>
    <row r="777" s="1" customFormat="1" ht="15"/>
    <row r="778" s="1" customFormat="1" ht="15"/>
    <row r="779" s="1" customFormat="1" ht="15"/>
    <row r="780" s="1" customFormat="1" ht="15"/>
    <row r="781" s="1" customFormat="1" ht="15"/>
    <row r="782" s="1" customFormat="1" ht="15"/>
    <row r="783" s="1" customFormat="1" ht="15"/>
    <row r="784" s="1" customFormat="1" ht="15"/>
    <row r="785" s="1" customFormat="1" ht="15"/>
    <row r="786" s="1" customFormat="1" ht="15"/>
    <row r="787" s="1" customFormat="1" ht="15"/>
    <row r="788" s="1" customFormat="1" ht="15"/>
    <row r="789" s="1" customFormat="1" ht="15"/>
    <row r="790" s="1" customFormat="1" ht="15"/>
    <row r="791" s="1" customFormat="1" ht="15"/>
    <row r="792" s="1" customFormat="1" ht="15"/>
  </sheetData>
  <sheetProtection/>
  <mergeCells count="3">
    <mergeCell ref="B3:F3"/>
    <mergeCell ref="B4:F4"/>
    <mergeCell ref="B5:F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G32"/>
  <sheetViews>
    <sheetView zoomScalePageLayoutView="0" workbookViewId="0" topLeftCell="A21">
      <selection activeCell="E32" sqref="E32"/>
    </sheetView>
  </sheetViews>
  <sheetFormatPr defaultColWidth="11.421875" defaultRowHeight="15"/>
  <cols>
    <col min="2" max="2" width="11.57421875" style="0" customWidth="1"/>
    <col min="3" max="3" width="17.57421875" style="0" customWidth="1"/>
    <col min="4" max="4" width="19.57421875" style="0" customWidth="1"/>
    <col min="5" max="5" width="14.140625" style="0" customWidth="1"/>
    <col min="6" max="6" width="25.28125" style="0" customWidth="1"/>
  </cols>
  <sheetData>
    <row r="1" s="1" customFormat="1" ht="15"/>
    <row r="2" s="1" customFormat="1" ht="15"/>
    <row r="3" spans="2:6" s="1" customFormat="1" ht="15">
      <c r="B3" s="26" t="s">
        <v>16</v>
      </c>
      <c r="C3" s="27"/>
      <c r="D3" s="27"/>
      <c r="E3" s="27"/>
      <c r="F3" s="27"/>
    </row>
    <row r="4" spans="2:6" s="1" customFormat="1" ht="15">
      <c r="B4" s="26" t="s">
        <v>17</v>
      </c>
      <c r="C4" s="27"/>
      <c r="D4" s="27"/>
      <c r="E4" s="27"/>
      <c r="F4" s="27"/>
    </row>
    <row r="5" spans="2:6" s="1" customFormat="1" ht="15">
      <c r="B5" s="26" t="s">
        <v>66</v>
      </c>
      <c r="C5" s="27"/>
      <c r="D5" s="27"/>
      <c r="E5" s="27"/>
      <c r="F5" s="27"/>
    </row>
    <row r="6" spans="2:6" s="1" customFormat="1" ht="15">
      <c r="B6" s="12"/>
      <c r="C6" s="13"/>
      <c r="D6" s="13"/>
      <c r="E6" s="13"/>
      <c r="F6" s="13"/>
    </row>
    <row r="7" s="1" customFormat="1" ht="15"/>
    <row r="8" spans="2:7" s="1" customFormat="1" ht="15.75" thickBot="1">
      <c r="B8" s="3" t="s">
        <v>3</v>
      </c>
      <c r="C8" s="3" t="s">
        <v>0</v>
      </c>
      <c r="D8" s="3" t="s">
        <v>1</v>
      </c>
      <c r="E8" s="3" t="s">
        <v>47</v>
      </c>
      <c r="F8" s="3" t="s">
        <v>2</v>
      </c>
      <c r="G8" s="2"/>
    </row>
    <row r="9" spans="2:6" s="1" customFormat="1" ht="25.5">
      <c r="B9" s="7" t="s">
        <v>4</v>
      </c>
      <c r="C9" s="9">
        <v>42748</v>
      </c>
      <c r="D9" s="7" t="s">
        <v>18</v>
      </c>
      <c r="E9" s="14">
        <v>1715677.92</v>
      </c>
      <c r="F9" s="7" t="s">
        <v>19</v>
      </c>
    </row>
    <row r="10" spans="2:6" s="1" customFormat="1" ht="25.5">
      <c r="B10" s="7" t="s">
        <v>4</v>
      </c>
      <c r="C10" s="9">
        <v>42762</v>
      </c>
      <c r="D10" s="7" t="s">
        <v>18</v>
      </c>
      <c r="E10" s="15">
        <v>1715677.91</v>
      </c>
      <c r="F10" s="7" t="s">
        <v>19</v>
      </c>
    </row>
    <row r="11" spans="2:6" s="1" customFormat="1" ht="25.5">
      <c r="B11" s="7" t="s">
        <v>5</v>
      </c>
      <c r="C11" s="9">
        <v>42782</v>
      </c>
      <c r="D11" s="7" t="s">
        <v>18</v>
      </c>
      <c r="E11" s="15">
        <v>1715677.92</v>
      </c>
      <c r="F11" s="7" t="s">
        <v>19</v>
      </c>
    </row>
    <row r="12" spans="2:6" s="1" customFormat="1" ht="25.5">
      <c r="B12" s="7" t="s">
        <v>5</v>
      </c>
      <c r="C12" s="9">
        <v>42790</v>
      </c>
      <c r="D12" s="7" t="s">
        <v>18</v>
      </c>
      <c r="E12" s="15">
        <v>1715677.91</v>
      </c>
      <c r="F12" s="7" t="s">
        <v>19</v>
      </c>
    </row>
    <row r="13" spans="2:6" s="1" customFormat="1" ht="25.5">
      <c r="B13" s="7" t="s">
        <v>6</v>
      </c>
      <c r="C13" s="9">
        <v>42779</v>
      </c>
      <c r="D13" s="7" t="s">
        <v>18</v>
      </c>
      <c r="E13" s="15">
        <v>2840677.92</v>
      </c>
      <c r="F13" s="7" t="s">
        <v>19</v>
      </c>
    </row>
    <row r="14" spans="2:6" s="1" customFormat="1" ht="25.5">
      <c r="B14" s="7" t="s">
        <v>6</v>
      </c>
      <c r="C14" s="9">
        <v>42817</v>
      </c>
      <c r="D14" s="7" t="s">
        <v>18</v>
      </c>
      <c r="E14" s="15">
        <v>2864677.91</v>
      </c>
      <c r="F14" s="7" t="s">
        <v>19</v>
      </c>
    </row>
    <row r="15" spans="2:6" s="1" customFormat="1" ht="25.5">
      <c r="B15" s="7" t="s">
        <v>7</v>
      </c>
      <c r="C15" s="9">
        <v>42831</v>
      </c>
      <c r="D15" s="7" t="s">
        <v>18</v>
      </c>
      <c r="E15" s="15">
        <v>1590677.92</v>
      </c>
      <c r="F15" s="7" t="s">
        <v>19</v>
      </c>
    </row>
    <row r="16" spans="2:6" s="1" customFormat="1" ht="25.5">
      <c r="B16" s="7" t="s">
        <v>7</v>
      </c>
      <c r="C16" s="9">
        <v>42850</v>
      </c>
      <c r="D16" s="7" t="s">
        <v>18</v>
      </c>
      <c r="E16" s="15">
        <v>1590677.91</v>
      </c>
      <c r="F16" s="7" t="s">
        <v>19</v>
      </c>
    </row>
    <row r="17" spans="2:6" s="1" customFormat="1" ht="25.5">
      <c r="B17" s="7" t="s">
        <v>8</v>
      </c>
      <c r="C17" s="9">
        <v>42866</v>
      </c>
      <c r="D17" s="7" t="s">
        <v>18</v>
      </c>
      <c r="E17" s="15">
        <v>1590677.92</v>
      </c>
      <c r="F17" s="7" t="s">
        <v>19</v>
      </c>
    </row>
    <row r="18" spans="2:6" s="1" customFormat="1" ht="25.5">
      <c r="B18" s="7" t="s">
        <v>8</v>
      </c>
      <c r="C18" s="9">
        <v>42880</v>
      </c>
      <c r="D18" s="7" t="s">
        <v>18</v>
      </c>
      <c r="E18" s="15">
        <v>1590677.91</v>
      </c>
      <c r="F18" s="7" t="s">
        <v>19</v>
      </c>
    </row>
    <row r="19" spans="2:6" s="1" customFormat="1" ht="25.5">
      <c r="B19" s="7" t="s">
        <v>9</v>
      </c>
      <c r="C19" s="9">
        <v>42899</v>
      </c>
      <c r="D19" s="7" t="s">
        <v>18</v>
      </c>
      <c r="E19" s="15">
        <v>1590677.92</v>
      </c>
      <c r="F19" s="7" t="s">
        <v>19</v>
      </c>
    </row>
    <row r="20" spans="2:6" s="1" customFormat="1" ht="25.5">
      <c r="B20" s="7" t="s">
        <v>9</v>
      </c>
      <c r="C20" s="9">
        <v>42909</v>
      </c>
      <c r="D20" s="7" t="s">
        <v>18</v>
      </c>
      <c r="E20" s="15">
        <v>1590677.91</v>
      </c>
      <c r="F20" s="7" t="s">
        <v>19</v>
      </c>
    </row>
    <row r="21" spans="2:6" s="1" customFormat="1" ht="25.5">
      <c r="B21" s="7" t="s">
        <v>10</v>
      </c>
      <c r="C21" s="9">
        <v>42928</v>
      </c>
      <c r="D21" s="7" t="s">
        <v>18</v>
      </c>
      <c r="E21" s="15">
        <v>1465677.92</v>
      </c>
      <c r="F21" s="7" t="s">
        <v>19</v>
      </c>
    </row>
    <row r="22" spans="2:6" s="1" customFormat="1" ht="25.5">
      <c r="B22" s="7" t="s">
        <v>10</v>
      </c>
      <c r="C22" s="9">
        <v>42940</v>
      </c>
      <c r="D22" s="7" t="s">
        <v>18</v>
      </c>
      <c r="E22" s="15">
        <v>1465677.91</v>
      </c>
      <c r="F22" s="7" t="s">
        <v>19</v>
      </c>
    </row>
    <row r="23" spans="2:6" s="1" customFormat="1" ht="25.5">
      <c r="B23" s="7" t="s">
        <v>11</v>
      </c>
      <c r="C23" s="9">
        <v>42954</v>
      </c>
      <c r="D23" s="7" t="s">
        <v>18</v>
      </c>
      <c r="E23" s="15">
        <v>1465677.92</v>
      </c>
      <c r="F23" s="7" t="s">
        <v>19</v>
      </c>
    </row>
    <row r="24" spans="2:6" s="1" customFormat="1" ht="25.5">
      <c r="B24" s="7" t="s">
        <v>11</v>
      </c>
      <c r="C24" s="9">
        <v>42970</v>
      </c>
      <c r="D24" s="7" t="s">
        <v>18</v>
      </c>
      <c r="E24" s="15">
        <v>1465677.91</v>
      </c>
      <c r="F24" s="7" t="s">
        <v>19</v>
      </c>
    </row>
    <row r="25" spans="2:6" s="1" customFormat="1" ht="25.5">
      <c r="B25" s="7" t="s">
        <v>12</v>
      </c>
      <c r="C25" s="9">
        <v>42988</v>
      </c>
      <c r="D25" s="7" t="s">
        <v>18</v>
      </c>
      <c r="E25" s="15">
        <v>1590677.915</v>
      </c>
      <c r="F25" s="7" t="s">
        <v>19</v>
      </c>
    </row>
    <row r="26" spans="2:6" s="1" customFormat="1" ht="25.5">
      <c r="B26" s="7" t="s">
        <v>12</v>
      </c>
      <c r="C26" s="9">
        <v>43000</v>
      </c>
      <c r="D26" s="7" t="s">
        <v>18</v>
      </c>
      <c r="E26" s="15">
        <v>1590677.915</v>
      </c>
      <c r="F26" s="7" t="s">
        <v>19</v>
      </c>
    </row>
    <row r="27" spans="2:6" s="1" customFormat="1" ht="25.5">
      <c r="B27" s="7" t="s">
        <v>13</v>
      </c>
      <c r="C27" s="9">
        <v>43017</v>
      </c>
      <c r="D27" s="7" t="s">
        <v>18</v>
      </c>
      <c r="E27" s="15">
        <v>1590677.915</v>
      </c>
      <c r="F27" s="7" t="s">
        <v>19</v>
      </c>
    </row>
    <row r="28" spans="2:6" s="1" customFormat="1" ht="25.5">
      <c r="B28" s="7" t="s">
        <v>13</v>
      </c>
      <c r="C28" s="9">
        <v>43028</v>
      </c>
      <c r="D28" s="7" t="s">
        <v>18</v>
      </c>
      <c r="E28" s="15">
        <v>1590677.915</v>
      </c>
      <c r="F28" s="7" t="s">
        <v>19</v>
      </c>
    </row>
    <row r="29" spans="2:6" s="1" customFormat="1" ht="25.5">
      <c r="B29" s="7" t="s">
        <v>14</v>
      </c>
      <c r="C29" s="9">
        <v>43048</v>
      </c>
      <c r="D29" s="7" t="s">
        <v>18</v>
      </c>
      <c r="E29" s="15">
        <v>1715677.92</v>
      </c>
      <c r="F29" s="7" t="s">
        <v>19</v>
      </c>
    </row>
    <row r="30" spans="2:6" s="1" customFormat="1" ht="25.5">
      <c r="B30" s="7" t="s">
        <v>14</v>
      </c>
      <c r="C30" s="9">
        <v>43060</v>
      </c>
      <c r="D30" s="7" t="s">
        <v>18</v>
      </c>
      <c r="E30" s="15">
        <v>1715677.92</v>
      </c>
      <c r="F30" s="7" t="s">
        <v>19</v>
      </c>
    </row>
    <row r="31" spans="2:6" s="1" customFormat="1" ht="25.5">
      <c r="B31" s="7" t="s">
        <v>15</v>
      </c>
      <c r="C31" s="9">
        <v>43077</v>
      </c>
      <c r="D31" s="7" t="s">
        <v>18</v>
      </c>
      <c r="E31" s="15">
        <v>3431315.87</v>
      </c>
      <c r="F31" s="7" t="s">
        <v>19</v>
      </c>
    </row>
    <row r="32" s="1" customFormat="1" ht="15">
      <c r="E32" s="19"/>
    </row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  <row r="367" s="1" customFormat="1" ht="15"/>
    <row r="368" s="1" customFormat="1" ht="15"/>
    <row r="369" s="1" customFormat="1" ht="15"/>
    <row r="370" s="1" customFormat="1" ht="15"/>
    <row r="371" s="1" customFormat="1" ht="15"/>
    <row r="372" s="1" customFormat="1" ht="15"/>
    <row r="373" s="1" customFormat="1" ht="15"/>
    <row r="374" s="1" customFormat="1" ht="15"/>
    <row r="375" s="1" customFormat="1" ht="15"/>
    <row r="376" s="1" customFormat="1" ht="15"/>
    <row r="377" s="1" customFormat="1" ht="15"/>
    <row r="378" s="1" customFormat="1" ht="15"/>
    <row r="379" s="1" customFormat="1" ht="15"/>
    <row r="380" s="1" customFormat="1" ht="15"/>
    <row r="381" s="1" customFormat="1" ht="15"/>
    <row r="382" s="1" customFormat="1" ht="15"/>
    <row r="383" s="1" customFormat="1" ht="15"/>
    <row r="384" s="1" customFormat="1" ht="15"/>
    <row r="385" s="1" customFormat="1" ht="15"/>
    <row r="386" s="1" customFormat="1" ht="15"/>
    <row r="387" s="1" customFormat="1" ht="15"/>
    <row r="388" s="1" customFormat="1" ht="15"/>
    <row r="389" s="1" customFormat="1" ht="15"/>
    <row r="390" s="1" customFormat="1" ht="15"/>
    <row r="391" s="1" customFormat="1" ht="15"/>
    <row r="392" s="1" customFormat="1" ht="15"/>
    <row r="393" s="1" customFormat="1" ht="15"/>
    <row r="394" s="1" customFormat="1" ht="15"/>
    <row r="395" s="1" customFormat="1" ht="15"/>
    <row r="396" s="1" customFormat="1" ht="15"/>
    <row r="397" s="1" customFormat="1" ht="15"/>
    <row r="398" s="1" customFormat="1" ht="15"/>
    <row r="399" s="1" customFormat="1" ht="15"/>
    <row r="400" s="1" customFormat="1" ht="15"/>
    <row r="401" s="1" customFormat="1" ht="15"/>
    <row r="402" s="1" customFormat="1" ht="15"/>
    <row r="403" s="1" customFormat="1" ht="15"/>
    <row r="404" s="1" customFormat="1" ht="15"/>
    <row r="405" s="1" customFormat="1" ht="15"/>
    <row r="406" s="1" customFormat="1" ht="15"/>
    <row r="407" s="1" customFormat="1" ht="15"/>
    <row r="408" s="1" customFormat="1" ht="15"/>
    <row r="409" s="1" customFormat="1" ht="15"/>
    <row r="410" s="1" customFormat="1" ht="15"/>
    <row r="411" s="1" customFormat="1" ht="15"/>
    <row r="412" s="1" customFormat="1" ht="15"/>
    <row r="413" s="1" customFormat="1" ht="15"/>
    <row r="414" s="1" customFormat="1" ht="15"/>
    <row r="415" s="1" customFormat="1" ht="15"/>
    <row r="416" s="1" customFormat="1" ht="15"/>
    <row r="417" s="1" customFormat="1" ht="15"/>
    <row r="418" s="1" customFormat="1" ht="15"/>
    <row r="419" s="1" customFormat="1" ht="15"/>
    <row r="420" s="1" customFormat="1" ht="15"/>
    <row r="421" s="1" customFormat="1" ht="15"/>
    <row r="422" s="1" customFormat="1" ht="15"/>
    <row r="423" s="1" customFormat="1" ht="15"/>
    <row r="424" s="1" customFormat="1" ht="15"/>
    <row r="425" s="1" customFormat="1" ht="15"/>
    <row r="426" s="1" customFormat="1" ht="15"/>
    <row r="427" s="1" customFormat="1" ht="15"/>
    <row r="428" s="1" customFormat="1" ht="15"/>
    <row r="429" s="1" customFormat="1" ht="15"/>
    <row r="430" s="1" customFormat="1" ht="15"/>
    <row r="431" s="1" customFormat="1" ht="15"/>
    <row r="432" s="1" customFormat="1" ht="15"/>
    <row r="433" s="1" customFormat="1" ht="15"/>
    <row r="434" s="1" customFormat="1" ht="15"/>
    <row r="435" s="1" customFormat="1" ht="15"/>
    <row r="436" s="1" customFormat="1" ht="15"/>
    <row r="437" s="1" customFormat="1" ht="15"/>
    <row r="438" s="1" customFormat="1" ht="15"/>
    <row r="439" s="1" customFormat="1" ht="15"/>
    <row r="440" s="1" customFormat="1" ht="15"/>
    <row r="441" s="1" customFormat="1" ht="15"/>
    <row r="442" s="1" customFormat="1" ht="15"/>
    <row r="443" s="1" customFormat="1" ht="15"/>
    <row r="444" s="1" customFormat="1" ht="15"/>
    <row r="445" s="1" customFormat="1" ht="15"/>
    <row r="446" s="1" customFormat="1" ht="15"/>
    <row r="447" s="1" customFormat="1" ht="15"/>
    <row r="448" s="1" customFormat="1" ht="15"/>
    <row r="449" s="1" customFormat="1" ht="15"/>
    <row r="450" s="1" customFormat="1" ht="15"/>
    <row r="451" s="1" customFormat="1" ht="15"/>
    <row r="452" s="1" customFormat="1" ht="15"/>
    <row r="453" s="1" customFormat="1" ht="15"/>
    <row r="454" s="1" customFormat="1" ht="15"/>
    <row r="455" s="1" customFormat="1" ht="15"/>
    <row r="456" s="1" customFormat="1" ht="15"/>
    <row r="457" s="1" customFormat="1" ht="15"/>
    <row r="458" s="1" customFormat="1" ht="15"/>
    <row r="459" s="1" customFormat="1" ht="15"/>
    <row r="460" s="1" customFormat="1" ht="15"/>
    <row r="461" s="1" customFormat="1" ht="15"/>
    <row r="462" s="1" customFormat="1" ht="15"/>
    <row r="463" s="1" customFormat="1" ht="15"/>
    <row r="464" s="1" customFormat="1" ht="15"/>
    <row r="465" s="1" customFormat="1" ht="15"/>
    <row r="466" s="1" customFormat="1" ht="15"/>
    <row r="467" s="1" customFormat="1" ht="15"/>
    <row r="468" s="1" customFormat="1" ht="15"/>
    <row r="469" s="1" customFormat="1" ht="15"/>
    <row r="470" s="1" customFormat="1" ht="15"/>
    <row r="471" s="1" customFormat="1" ht="15"/>
    <row r="472" s="1" customFormat="1" ht="15"/>
    <row r="473" s="1" customFormat="1" ht="15"/>
    <row r="474" s="1" customFormat="1" ht="15"/>
    <row r="475" s="1" customFormat="1" ht="15"/>
    <row r="476" s="1" customFormat="1" ht="15"/>
    <row r="477" s="1" customFormat="1" ht="15"/>
    <row r="478" s="1" customFormat="1" ht="15"/>
    <row r="479" s="1" customFormat="1" ht="15"/>
    <row r="480" s="1" customFormat="1" ht="15"/>
    <row r="481" s="1" customFormat="1" ht="15"/>
    <row r="482" s="1" customFormat="1" ht="15"/>
    <row r="483" s="1" customFormat="1" ht="15"/>
    <row r="484" s="1" customFormat="1" ht="15"/>
    <row r="485" s="1" customFormat="1" ht="15"/>
    <row r="486" s="1" customFormat="1" ht="15"/>
    <row r="487" s="1" customFormat="1" ht="15"/>
    <row r="488" s="1" customFormat="1" ht="15"/>
    <row r="489" s="1" customFormat="1" ht="15"/>
    <row r="490" s="1" customFormat="1" ht="15"/>
    <row r="491" s="1" customFormat="1" ht="15"/>
    <row r="492" s="1" customFormat="1" ht="15"/>
    <row r="493" s="1" customFormat="1" ht="15"/>
    <row r="494" s="1" customFormat="1" ht="15"/>
    <row r="495" s="1" customFormat="1" ht="15"/>
    <row r="496" s="1" customFormat="1" ht="15"/>
    <row r="497" s="1" customFormat="1" ht="15"/>
    <row r="498" s="1" customFormat="1" ht="15"/>
    <row r="499" s="1" customFormat="1" ht="15"/>
    <row r="500" s="1" customFormat="1" ht="15"/>
    <row r="501" s="1" customFormat="1" ht="15"/>
    <row r="502" s="1" customFormat="1" ht="15"/>
    <row r="503" s="1" customFormat="1" ht="15"/>
    <row r="504" s="1" customFormat="1" ht="15"/>
    <row r="505" s="1" customFormat="1" ht="15"/>
    <row r="506" s="1" customFormat="1" ht="15"/>
    <row r="507" s="1" customFormat="1" ht="15"/>
    <row r="508" s="1" customFormat="1" ht="15"/>
    <row r="509" s="1" customFormat="1" ht="15"/>
    <row r="510" s="1" customFormat="1" ht="15"/>
    <row r="511" s="1" customFormat="1" ht="15"/>
    <row r="512" s="1" customFormat="1" ht="15"/>
    <row r="513" s="1" customFormat="1" ht="15"/>
    <row r="514" s="1" customFormat="1" ht="15"/>
    <row r="515" s="1" customFormat="1" ht="15"/>
    <row r="516" s="1" customFormat="1" ht="15"/>
    <row r="517" s="1" customFormat="1" ht="15"/>
    <row r="518" s="1" customFormat="1" ht="15"/>
    <row r="519" s="1" customFormat="1" ht="15"/>
    <row r="520" s="1" customFormat="1" ht="15"/>
    <row r="521" s="1" customFormat="1" ht="15"/>
    <row r="522" s="1" customFormat="1" ht="15"/>
    <row r="523" s="1" customFormat="1" ht="15"/>
    <row r="524" s="1" customFormat="1" ht="15"/>
    <row r="525" s="1" customFormat="1" ht="15"/>
    <row r="526" s="1" customFormat="1" ht="15"/>
    <row r="527" s="1" customFormat="1" ht="15"/>
    <row r="528" s="1" customFormat="1" ht="15"/>
    <row r="529" s="1" customFormat="1" ht="15"/>
    <row r="530" s="1" customFormat="1" ht="15"/>
    <row r="531" s="1" customFormat="1" ht="15"/>
    <row r="532" s="1" customFormat="1" ht="15"/>
    <row r="533" s="1" customFormat="1" ht="15"/>
    <row r="534" s="1" customFormat="1" ht="15"/>
    <row r="535" s="1" customFormat="1" ht="15"/>
    <row r="536" s="1" customFormat="1" ht="15"/>
    <row r="537" s="1" customFormat="1" ht="15"/>
    <row r="538" s="1" customFormat="1" ht="15"/>
    <row r="539" s="1" customFormat="1" ht="15"/>
    <row r="540" s="1" customFormat="1" ht="15"/>
    <row r="541" s="1" customFormat="1" ht="15"/>
    <row r="542" s="1" customFormat="1" ht="15"/>
    <row r="543" s="1" customFormat="1" ht="15"/>
    <row r="544" s="1" customFormat="1" ht="15"/>
    <row r="545" s="1" customFormat="1" ht="15"/>
    <row r="546" s="1" customFormat="1" ht="15"/>
    <row r="547" s="1" customFormat="1" ht="15"/>
    <row r="548" s="1" customFormat="1" ht="15"/>
    <row r="549" s="1" customFormat="1" ht="15"/>
    <row r="550" s="1" customFormat="1" ht="15"/>
    <row r="551" s="1" customFormat="1" ht="15"/>
    <row r="552" s="1" customFormat="1" ht="15"/>
    <row r="553" s="1" customFormat="1" ht="15"/>
    <row r="554" s="1" customFormat="1" ht="15"/>
    <row r="555" s="1" customFormat="1" ht="15"/>
    <row r="556" s="1" customFormat="1" ht="15"/>
    <row r="557" s="1" customFormat="1" ht="15"/>
    <row r="558" s="1" customFormat="1" ht="15"/>
    <row r="559" s="1" customFormat="1" ht="15"/>
    <row r="560" s="1" customFormat="1" ht="15"/>
    <row r="561" s="1" customFormat="1" ht="15"/>
    <row r="562" s="1" customFormat="1" ht="15"/>
    <row r="563" s="1" customFormat="1" ht="15"/>
    <row r="564" s="1" customFormat="1" ht="15"/>
    <row r="565" s="1" customFormat="1" ht="15"/>
    <row r="566" s="1" customFormat="1" ht="15"/>
    <row r="567" s="1" customFormat="1" ht="15"/>
    <row r="568" s="1" customFormat="1" ht="15"/>
    <row r="569" s="1" customFormat="1" ht="15"/>
    <row r="570" s="1" customFormat="1" ht="15"/>
    <row r="571" s="1" customFormat="1" ht="15"/>
    <row r="572" s="1" customFormat="1" ht="15"/>
    <row r="573" s="1" customFormat="1" ht="15"/>
    <row r="574" s="1" customFormat="1" ht="15"/>
    <row r="575" s="1" customFormat="1" ht="15"/>
    <row r="576" s="1" customFormat="1" ht="15"/>
    <row r="577" s="1" customFormat="1" ht="15"/>
    <row r="578" s="1" customFormat="1" ht="15"/>
    <row r="579" s="1" customFormat="1" ht="15"/>
    <row r="580" s="1" customFormat="1" ht="15"/>
    <row r="581" s="1" customFormat="1" ht="15"/>
    <row r="582" s="1" customFormat="1" ht="15"/>
    <row r="583" s="1" customFormat="1" ht="15"/>
    <row r="584" s="1" customFormat="1" ht="15"/>
    <row r="585" s="1" customFormat="1" ht="15"/>
    <row r="586" s="1" customFormat="1" ht="15"/>
    <row r="587" s="1" customFormat="1" ht="15"/>
    <row r="588" s="1" customFormat="1" ht="15"/>
    <row r="589" s="1" customFormat="1" ht="15"/>
    <row r="590" s="1" customFormat="1" ht="15"/>
    <row r="591" s="1" customFormat="1" ht="15"/>
    <row r="592" s="1" customFormat="1" ht="15"/>
    <row r="593" s="1" customFormat="1" ht="15"/>
    <row r="594" s="1" customFormat="1" ht="15"/>
    <row r="595" s="1" customFormat="1" ht="15"/>
    <row r="596" s="1" customFormat="1" ht="15"/>
    <row r="597" s="1" customFormat="1" ht="15"/>
    <row r="598" s="1" customFormat="1" ht="15"/>
    <row r="599" s="1" customFormat="1" ht="15"/>
    <row r="600" s="1" customFormat="1" ht="15"/>
    <row r="601" s="1" customFormat="1" ht="15"/>
    <row r="602" s="1" customFormat="1" ht="15"/>
    <row r="603" s="1" customFormat="1" ht="15"/>
    <row r="604" s="1" customFormat="1" ht="15"/>
    <row r="605" s="1" customFormat="1" ht="15"/>
    <row r="606" s="1" customFormat="1" ht="15"/>
    <row r="607" s="1" customFormat="1" ht="15"/>
    <row r="608" s="1" customFormat="1" ht="15"/>
    <row r="609" s="1" customFormat="1" ht="15"/>
    <row r="610" s="1" customFormat="1" ht="15"/>
    <row r="611" s="1" customFormat="1" ht="15"/>
    <row r="612" s="1" customFormat="1" ht="15"/>
    <row r="613" s="1" customFormat="1" ht="15"/>
    <row r="614" s="1" customFormat="1" ht="15"/>
    <row r="615" s="1" customFormat="1" ht="15"/>
    <row r="616" s="1" customFormat="1" ht="15"/>
    <row r="617" s="1" customFormat="1" ht="15"/>
    <row r="618" s="1" customFormat="1" ht="15"/>
    <row r="619" s="1" customFormat="1" ht="15"/>
    <row r="620" s="1" customFormat="1" ht="15"/>
    <row r="621" s="1" customFormat="1" ht="15"/>
    <row r="622" s="1" customFormat="1" ht="15"/>
    <row r="623" s="1" customFormat="1" ht="15"/>
    <row r="624" s="1" customFormat="1" ht="15"/>
    <row r="625" s="1" customFormat="1" ht="15"/>
    <row r="626" s="1" customFormat="1" ht="15"/>
    <row r="627" s="1" customFormat="1" ht="15"/>
    <row r="628" s="1" customFormat="1" ht="15"/>
    <row r="629" s="1" customFormat="1" ht="15"/>
    <row r="630" s="1" customFormat="1" ht="15"/>
    <row r="631" s="1" customFormat="1" ht="15"/>
    <row r="632" s="1" customFormat="1" ht="15"/>
    <row r="633" s="1" customFormat="1" ht="15"/>
    <row r="634" s="1" customFormat="1" ht="15"/>
    <row r="635" s="1" customFormat="1" ht="15"/>
    <row r="636" s="1" customFormat="1" ht="15"/>
    <row r="637" s="1" customFormat="1" ht="15"/>
    <row r="638" s="1" customFormat="1" ht="15"/>
    <row r="639" s="1" customFormat="1" ht="15"/>
    <row r="640" s="1" customFormat="1" ht="15"/>
    <row r="641" s="1" customFormat="1" ht="15"/>
    <row r="642" s="1" customFormat="1" ht="15"/>
    <row r="643" s="1" customFormat="1" ht="15"/>
    <row r="644" s="1" customFormat="1" ht="15"/>
    <row r="645" s="1" customFormat="1" ht="15"/>
    <row r="646" s="1" customFormat="1" ht="15"/>
    <row r="647" s="1" customFormat="1" ht="15"/>
    <row r="648" s="1" customFormat="1" ht="15"/>
    <row r="649" s="1" customFormat="1" ht="15"/>
    <row r="650" s="1" customFormat="1" ht="15"/>
    <row r="651" s="1" customFormat="1" ht="15"/>
    <row r="652" s="1" customFormat="1" ht="15"/>
    <row r="653" s="1" customFormat="1" ht="15"/>
    <row r="654" s="1" customFormat="1" ht="15"/>
    <row r="655" s="1" customFormat="1" ht="15"/>
    <row r="656" s="1" customFormat="1" ht="15"/>
    <row r="657" s="1" customFormat="1" ht="15"/>
    <row r="658" s="1" customFormat="1" ht="15"/>
    <row r="659" s="1" customFormat="1" ht="15"/>
    <row r="660" s="1" customFormat="1" ht="15"/>
    <row r="661" s="1" customFormat="1" ht="15"/>
    <row r="662" s="1" customFormat="1" ht="15"/>
    <row r="663" s="1" customFormat="1" ht="15"/>
    <row r="664" s="1" customFormat="1" ht="15"/>
    <row r="665" s="1" customFormat="1" ht="15"/>
    <row r="666" s="1" customFormat="1" ht="15"/>
    <row r="667" s="1" customFormat="1" ht="15"/>
    <row r="668" s="1" customFormat="1" ht="15"/>
    <row r="669" s="1" customFormat="1" ht="15"/>
    <row r="670" s="1" customFormat="1" ht="15"/>
    <row r="671" s="1" customFormat="1" ht="15"/>
    <row r="672" s="1" customFormat="1" ht="15"/>
    <row r="673" s="1" customFormat="1" ht="15"/>
    <row r="674" s="1" customFormat="1" ht="15"/>
    <row r="675" s="1" customFormat="1" ht="15"/>
    <row r="676" s="1" customFormat="1" ht="15"/>
    <row r="677" s="1" customFormat="1" ht="15"/>
    <row r="678" s="1" customFormat="1" ht="15"/>
    <row r="679" s="1" customFormat="1" ht="15"/>
    <row r="680" s="1" customFormat="1" ht="15"/>
    <row r="681" s="1" customFormat="1" ht="15"/>
    <row r="682" s="1" customFormat="1" ht="15"/>
    <row r="683" s="1" customFormat="1" ht="15"/>
    <row r="684" s="1" customFormat="1" ht="15"/>
    <row r="685" s="1" customFormat="1" ht="15"/>
    <row r="686" s="1" customFormat="1" ht="15"/>
    <row r="687" s="1" customFormat="1" ht="15"/>
    <row r="688" s="1" customFormat="1" ht="15"/>
    <row r="689" s="1" customFormat="1" ht="15"/>
    <row r="690" s="1" customFormat="1" ht="15"/>
    <row r="691" s="1" customFormat="1" ht="15"/>
    <row r="692" s="1" customFormat="1" ht="15"/>
    <row r="693" s="1" customFormat="1" ht="15"/>
    <row r="694" s="1" customFormat="1" ht="15"/>
    <row r="695" s="1" customFormat="1" ht="15"/>
    <row r="696" s="1" customFormat="1" ht="15"/>
    <row r="697" s="1" customFormat="1" ht="15"/>
    <row r="698" s="1" customFormat="1" ht="15"/>
    <row r="699" s="1" customFormat="1" ht="15"/>
    <row r="700" s="1" customFormat="1" ht="15"/>
    <row r="701" s="1" customFormat="1" ht="15"/>
    <row r="702" s="1" customFormat="1" ht="15"/>
    <row r="703" s="1" customFormat="1" ht="15"/>
    <row r="704" s="1" customFormat="1" ht="15"/>
    <row r="705" s="1" customFormat="1" ht="15"/>
    <row r="706" s="1" customFormat="1" ht="15"/>
    <row r="707" s="1" customFormat="1" ht="15"/>
    <row r="708" s="1" customFormat="1" ht="15"/>
    <row r="709" s="1" customFormat="1" ht="15"/>
    <row r="710" s="1" customFormat="1" ht="15"/>
    <row r="711" s="1" customFormat="1" ht="15"/>
    <row r="712" s="1" customFormat="1" ht="15"/>
    <row r="713" s="1" customFormat="1" ht="15"/>
    <row r="714" s="1" customFormat="1" ht="15"/>
    <row r="715" s="1" customFormat="1" ht="15"/>
    <row r="716" s="1" customFormat="1" ht="15"/>
    <row r="717" s="1" customFormat="1" ht="15"/>
    <row r="718" s="1" customFormat="1" ht="15"/>
    <row r="719" s="1" customFormat="1" ht="15"/>
    <row r="720" s="1" customFormat="1" ht="15"/>
    <row r="721" s="1" customFormat="1" ht="15"/>
    <row r="722" s="1" customFormat="1" ht="15"/>
    <row r="723" s="1" customFormat="1" ht="15"/>
    <row r="724" s="1" customFormat="1" ht="15"/>
    <row r="725" s="1" customFormat="1" ht="15"/>
    <row r="726" s="1" customFormat="1" ht="15"/>
    <row r="727" s="1" customFormat="1" ht="15"/>
    <row r="728" s="1" customFormat="1" ht="15"/>
    <row r="729" s="1" customFormat="1" ht="15"/>
    <row r="730" s="1" customFormat="1" ht="15"/>
    <row r="731" s="1" customFormat="1" ht="15"/>
    <row r="732" s="1" customFormat="1" ht="15"/>
    <row r="733" s="1" customFormat="1" ht="15"/>
    <row r="734" s="1" customFormat="1" ht="15"/>
    <row r="735" s="1" customFormat="1" ht="15"/>
    <row r="736" s="1" customFormat="1" ht="15"/>
    <row r="737" s="1" customFormat="1" ht="15"/>
    <row r="738" s="1" customFormat="1" ht="15"/>
    <row r="739" s="1" customFormat="1" ht="15"/>
    <row r="740" s="1" customFormat="1" ht="15"/>
    <row r="741" s="1" customFormat="1" ht="15"/>
    <row r="742" s="1" customFormat="1" ht="15"/>
    <row r="743" s="1" customFormat="1" ht="15"/>
    <row r="744" s="1" customFormat="1" ht="15"/>
    <row r="745" s="1" customFormat="1" ht="15"/>
    <row r="746" s="1" customFormat="1" ht="15"/>
    <row r="747" s="1" customFormat="1" ht="15"/>
    <row r="748" s="1" customFormat="1" ht="15"/>
    <row r="749" s="1" customFormat="1" ht="15"/>
    <row r="750" s="1" customFormat="1" ht="15"/>
    <row r="751" s="1" customFormat="1" ht="15"/>
    <row r="752" s="1" customFormat="1" ht="15"/>
    <row r="753" s="1" customFormat="1" ht="15"/>
    <row r="754" s="1" customFormat="1" ht="15"/>
    <row r="755" s="1" customFormat="1" ht="15"/>
    <row r="756" s="1" customFormat="1" ht="15"/>
    <row r="757" s="1" customFormat="1" ht="15"/>
    <row r="758" s="1" customFormat="1" ht="15"/>
    <row r="759" s="1" customFormat="1" ht="15"/>
    <row r="760" s="1" customFormat="1" ht="15"/>
    <row r="761" s="1" customFormat="1" ht="15"/>
    <row r="762" s="1" customFormat="1" ht="15"/>
    <row r="763" s="1" customFormat="1" ht="15"/>
    <row r="764" s="1" customFormat="1" ht="15"/>
    <row r="765" s="1" customFormat="1" ht="15"/>
    <row r="766" s="1" customFormat="1" ht="15"/>
    <row r="767" s="1" customFormat="1" ht="15"/>
    <row r="768" s="1" customFormat="1" ht="15"/>
    <row r="769" s="1" customFormat="1" ht="15"/>
    <row r="770" s="1" customFormat="1" ht="15"/>
    <row r="771" s="1" customFormat="1" ht="15"/>
    <row r="772" s="1" customFormat="1" ht="15"/>
    <row r="773" s="1" customFormat="1" ht="15"/>
    <row r="774" s="1" customFormat="1" ht="15"/>
    <row r="775" s="1" customFormat="1" ht="15"/>
    <row r="776" s="1" customFormat="1" ht="15"/>
    <row r="777" s="1" customFormat="1" ht="15"/>
    <row r="778" s="1" customFormat="1" ht="15"/>
    <row r="779" s="1" customFormat="1" ht="15"/>
    <row r="780" s="1" customFormat="1" ht="15"/>
    <row r="781" s="1" customFormat="1" ht="15"/>
    <row r="782" s="1" customFormat="1" ht="15"/>
    <row r="783" s="1" customFormat="1" ht="15"/>
    <row r="784" s="1" customFormat="1" ht="15"/>
    <row r="785" s="1" customFormat="1" ht="15"/>
    <row r="786" s="1" customFormat="1" ht="15"/>
    <row r="787" s="1" customFormat="1" ht="15"/>
    <row r="788" s="1" customFormat="1" ht="15"/>
    <row r="789" s="1" customFormat="1" ht="15"/>
    <row r="790" s="1" customFormat="1" ht="15"/>
    <row r="791" s="1" customFormat="1" ht="15"/>
    <row r="792" s="1" customFormat="1" ht="15"/>
    <row r="793" s="1" customFormat="1" ht="15"/>
    <row r="794" s="1" customFormat="1" ht="15"/>
    <row r="795" s="1" customFormat="1" ht="15"/>
  </sheetData>
  <sheetProtection/>
  <mergeCells count="3">
    <mergeCell ref="B3:F3"/>
    <mergeCell ref="B4:F4"/>
    <mergeCell ref="B5:F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29"/>
  <sheetViews>
    <sheetView zoomScalePageLayoutView="0" workbookViewId="0" topLeftCell="A7">
      <selection activeCell="B5" sqref="B5:F5"/>
    </sheetView>
  </sheetViews>
  <sheetFormatPr defaultColWidth="11.421875" defaultRowHeight="15"/>
  <cols>
    <col min="2" max="2" width="11.57421875" style="0" customWidth="1"/>
    <col min="3" max="3" width="17.57421875" style="0" customWidth="1"/>
    <col min="4" max="4" width="19.57421875" style="0" customWidth="1"/>
    <col min="5" max="5" width="14.140625" style="0" customWidth="1"/>
    <col min="6" max="6" width="25.28125" style="0" customWidth="1"/>
  </cols>
  <sheetData>
    <row r="1" s="1" customFormat="1" ht="15"/>
    <row r="2" s="1" customFormat="1" ht="15"/>
    <row r="3" spans="2:6" s="1" customFormat="1" ht="15">
      <c r="B3" s="26" t="s">
        <v>16</v>
      </c>
      <c r="C3" s="27"/>
      <c r="D3" s="27"/>
      <c r="E3" s="27"/>
      <c r="F3" s="27"/>
    </row>
    <row r="4" spans="2:6" s="1" customFormat="1" ht="15">
      <c r="B4" s="26" t="s">
        <v>17</v>
      </c>
      <c r="C4" s="27"/>
      <c r="D4" s="27"/>
      <c r="E4" s="27"/>
      <c r="F4" s="27"/>
    </row>
    <row r="5" spans="2:6" s="1" customFormat="1" ht="15">
      <c r="B5" s="26" t="s">
        <v>67</v>
      </c>
      <c r="C5" s="27"/>
      <c r="D5" s="27"/>
      <c r="E5" s="27"/>
      <c r="F5" s="27"/>
    </row>
    <row r="6" spans="2:6" s="1" customFormat="1" ht="15">
      <c r="B6" s="16"/>
      <c r="C6" s="17"/>
      <c r="D6" s="17"/>
      <c r="E6" s="17"/>
      <c r="F6" s="17"/>
    </row>
    <row r="7" s="1" customFormat="1" ht="15"/>
    <row r="8" spans="2:7" s="1" customFormat="1" ht="15.75" thickBot="1">
      <c r="B8" s="3" t="s">
        <v>3</v>
      </c>
      <c r="C8" s="3" t="s">
        <v>0</v>
      </c>
      <c r="D8" s="3" t="s">
        <v>1</v>
      </c>
      <c r="E8" s="3" t="s">
        <v>47</v>
      </c>
      <c r="F8" s="3" t="s">
        <v>2</v>
      </c>
      <c r="G8" s="2"/>
    </row>
    <row r="9" spans="2:6" s="1" customFormat="1" ht="25.5">
      <c r="B9" s="7" t="s">
        <v>4</v>
      </c>
      <c r="C9" s="9">
        <v>43111</v>
      </c>
      <c r="D9" s="7" t="s">
        <v>18</v>
      </c>
      <c r="E9" s="14">
        <v>2119844.58</v>
      </c>
      <c r="F9" s="7" t="s">
        <v>19</v>
      </c>
    </row>
    <row r="10" spans="2:6" s="1" customFormat="1" ht="25.5">
      <c r="B10" s="7" t="s">
        <v>4</v>
      </c>
      <c r="C10" s="9">
        <v>42761</v>
      </c>
      <c r="D10" s="7" t="s">
        <v>18</v>
      </c>
      <c r="E10" s="14">
        <v>2119844.58</v>
      </c>
      <c r="F10" s="7" t="s">
        <v>19</v>
      </c>
    </row>
    <row r="11" spans="2:6" s="1" customFormat="1" ht="25.5">
      <c r="B11" s="7" t="s">
        <v>5</v>
      </c>
      <c r="C11" s="9">
        <v>43144</v>
      </c>
      <c r="D11" s="7" t="s">
        <v>18</v>
      </c>
      <c r="E11" s="14">
        <v>2119844.58</v>
      </c>
      <c r="F11" s="7" t="s">
        <v>19</v>
      </c>
    </row>
    <row r="12" spans="2:6" s="1" customFormat="1" ht="25.5">
      <c r="B12" s="7" t="s">
        <v>5</v>
      </c>
      <c r="C12" s="9">
        <v>43157</v>
      </c>
      <c r="D12" s="7" t="s">
        <v>18</v>
      </c>
      <c r="E12" s="14">
        <v>2119844.58</v>
      </c>
      <c r="F12" s="7" t="s">
        <v>19</v>
      </c>
    </row>
    <row r="13" spans="2:6" s="1" customFormat="1" ht="25.5">
      <c r="B13" s="7" t="s">
        <v>6</v>
      </c>
      <c r="C13" s="9">
        <v>43168</v>
      </c>
      <c r="D13" s="7" t="s">
        <v>18</v>
      </c>
      <c r="E13" s="14">
        <v>2119844.58</v>
      </c>
      <c r="F13" s="7" t="s">
        <v>19</v>
      </c>
    </row>
    <row r="14" spans="2:6" s="1" customFormat="1" ht="25.5">
      <c r="B14" s="7" t="s">
        <v>6</v>
      </c>
      <c r="C14" s="9">
        <v>43179</v>
      </c>
      <c r="D14" s="7" t="s">
        <v>18</v>
      </c>
      <c r="E14" s="14">
        <v>2119844.58</v>
      </c>
      <c r="F14" s="7" t="s">
        <v>19</v>
      </c>
    </row>
    <row r="15" spans="2:6" s="1" customFormat="1" ht="25.5">
      <c r="B15" s="7" t="s">
        <v>7</v>
      </c>
      <c r="C15" s="9">
        <v>43203</v>
      </c>
      <c r="D15" s="7" t="s">
        <v>18</v>
      </c>
      <c r="E15" s="14">
        <v>2119844.58</v>
      </c>
      <c r="F15" s="7" t="s">
        <v>19</v>
      </c>
    </row>
    <row r="16" spans="2:6" s="1" customFormat="1" ht="25.5">
      <c r="B16" s="7" t="s">
        <v>7</v>
      </c>
      <c r="C16" s="9">
        <v>43214</v>
      </c>
      <c r="D16" s="7" t="s">
        <v>18</v>
      </c>
      <c r="E16" s="14">
        <v>2119844.58</v>
      </c>
      <c r="F16" s="7" t="s">
        <v>19</v>
      </c>
    </row>
    <row r="17" spans="1:6" s="1" customFormat="1" ht="25.5">
      <c r="A17" s="7"/>
      <c r="B17" s="9" t="s">
        <v>8</v>
      </c>
      <c r="C17" s="9">
        <v>43228</v>
      </c>
      <c r="D17" s="7" t="s">
        <v>18</v>
      </c>
      <c r="E17" s="14">
        <v>2119844.58</v>
      </c>
      <c r="F17" s="7" t="s">
        <v>19</v>
      </c>
    </row>
    <row r="18" spans="1:6" s="1" customFormat="1" ht="25.5">
      <c r="A18" s="7"/>
      <c r="B18" s="9" t="s">
        <v>8</v>
      </c>
      <c r="C18" s="9">
        <v>43244</v>
      </c>
      <c r="D18" s="7" t="s">
        <v>18</v>
      </c>
      <c r="E18" s="14">
        <v>2119844.58</v>
      </c>
      <c r="F18" s="7" t="s">
        <v>19</v>
      </c>
    </row>
    <row r="19" spans="2:6" s="1" customFormat="1" ht="25.5">
      <c r="B19" s="9" t="s">
        <v>9</v>
      </c>
      <c r="C19" s="9">
        <v>43258</v>
      </c>
      <c r="D19" s="7" t="s">
        <v>18</v>
      </c>
      <c r="E19" s="14">
        <v>2119844.58</v>
      </c>
      <c r="F19" s="7" t="s">
        <v>19</v>
      </c>
    </row>
    <row r="20" spans="2:6" s="1" customFormat="1" ht="25.5">
      <c r="B20" s="9" t="s">
        <v>9</v>
      </c>
      <c r="C20" s="9">
        <v>43277</v>
      </c>
      <c r="D20" s="7" t="s">
        <v>18</v>
      </c>
      <c r="E20" s="14">
        <v>2119844.58</v>
      </c>
      <c r="F20" s="7" t="s">
        <v>19</v>
      </c>
    </row>
    <row r="21" spans="2:6" s="1" customFormat="1" ht="25.5">
      <c r="B21" s="9" t="s">
        <v>10</v>
      </c>
      <c r="C21" s="9">
        <v>43292</v>
      </c>
      <c r="D21" s="7" t="s">
        <v>18</v>
      </c>
      <c r="E21" s="14">
        <v>2119844.58</v>
      </c>
      <c r="F21" s="7" t="s">
        <v>19</v>
      </c>
    </row>
    <row r="22" spans="2:6" s="1" customFormat="1" ht="25.5">
      <c r="B22" s="9" t="s">
        <v>10</v>
      </c>
      <c r="C22" s="9">
        <v>43301</v>
      </c>
      <c r="D22" s="7" t="s">
        <v>18</v>
      </c>
      <c r="E22" s="14">
        <v>2119844.58</v>
      </c>
      <c r="F22" s="7" t="s">
        <v>19</v>
      </c>
    </row>
    <row r="23" spans="2:6" s="1" customFormat="1" ht="25.5">
      <c r="B23" s="9" t="s">
        <v>11</v>
      </c>
      <c r="C23" s="9">
        <v>43322</v>
      </c>
      <c r="D23" s="7" t="s">
        <v>18</v>
      </c>
      <c r="E23" s="14">
        <v>2119844.58</v>
      </c>
      <c r="F23" s="7" t="s">
        <v>19</v>
      </c>
    </row>
    <row r="24" spans="2:6" s="1" customFormat="1" ht="25.5">
      <c r="B24" s="9" t="s">
        <v>11</v>
      </c>
      <c r="C24" s="9">
        <v>43332</v>
      </c>
      <c r="D24" s="7" t="s">
        <v>18</v>
      </c>
      <c r="E24" s="14">
        <v>2119844.58</v>
      </c>
      <c r="F24" s="7" t="s">
        <v>19</v>
      </c>
    </row>
    <row r="25" spans="2:6" s="1" customFormat="1" ht="25.5">
      <c r="B25" s="9" t="s">
        <v>12</v>
      </c>
      <c r="C25" s="9">
        <v>43355</v>
      </c>
      <c r="D25" s="7" t="s">
        <v>18</v>
      </c>
      <c r="E25" s="14">
        <v>4239688.13</v>
      </c>
      <c r="F25" s="7" t="s">
        <v>19</v>
      </c>
    </row>
    <row r="26" spans="2:6" s="1" customFormat="1" ht="25.5">
      <c r="B26" s="9" t="s">
        <v>13</v>
      </c>
      <c r="C26" s="9">
        <v>43377</v>
      </c>
      <c r="D26" s="7" t="s">
        <v>18</v>
      </c>
      <c r="E26" s="14">
        <v>4239688.13</v>
      </c>
      <c r="F26" s="7" t="s">
        <v>19</v>
      </c>
    </row>
    <row r="27" spans="2:6" s="1" customFormat="1" ht="25.5">
      <c r="B27" s="9" t="s">
        <v>14</v>
      </c>
      <c r="C27" s="9">
        <v>43412</v>
      </c>
      <c r="D27" s="7" t="s">
        <v>18</v>
      </c>
      <c r="E27" s="14">
        <v>4239688.13</v>
      </c>
      <c r="F27" s="7" t="s">
        <v>19</v>
      </c>
    </row>
    <row r="28" spans="2:6" s="1" customFormat="1" ht="25.5">
      <c r="B28" s="9" t="s">
        <v>15</v>
      </c>
      <c r="C28" s="9">
        <v>43448</v>
      </c>
      <c r="D28" s="7" t="s">
        <v>18</v>
      </c>
      <c r="E28" s="14">
        <v>4239688.13</v>
      </c>
      <c r="F28" s="7" t="s">
        <v>19</v>
      </c>
    </row>
    <row r="29" spans="2:6" s="1" customFormat="1" ht="15">
      <c r="B29" s="9"/>
      <c r="C29" s="9"/>
      <c r="D29" s="7"/>
      <c r="E29" s="14"/>
      <c r="F29" s="7"/>
    </row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  <row r="367" s="1" customFormat="1" ht="15"/>
    <row r="368" s="1" customFormat="1" ht="15"/>
    <row r="369" s="1" customFormat="1" ht="15"/>
    <row r="370" s="1" customFormat="1" ht="15"/>
    <row r="371" s="1" customFormat="1" ht="15"/>
    <row r="372" s="1" customFormat="1" ht="15"/>
    <row r="373" s="1" customFormat="1" ht="15"/>
    <row r="374" s="1" customFormat="1" ht="15"/>
    <row r="375" s="1" customFormat="1" ht="15"/>
    <row r="376" s="1" customFormat="1" ht="15"/>
    <row r="377" s="1" customFormat="1" ht="15"/>
    <row r="378" s="1" customFormat="1" ht="15"/>
    <row r="379" s="1" customFormat="1" ht="15"/>
    <row r="380" s="1" customFormat="1" ht="15"/>
    <row r="381" s="1" customFormat="1" ht="15"/>
    <row r="382" s="1" customFormat="1" ht="15"/>
    <row r="383" s="1" customFormat="1" ht="15"/>
    <row r="384" s="1" customFormat="1" ht="15"/>
    <row r="385" s="1" customFormat="1" ht="15"/>
    <row r="386" s="1" customFormat="1" ht="15"/>
    <row r="387" s="1" customFormat="1" ht="15"/>
    <row r="388" s="1" customFormat="1" ht="15"/>
    <row r="389" s="1" customFormat="1" ht="15"/>
    <row r="390" s="1" customFormat="1" ht="15"/>
    <row r="391" s="1" customFormat="1" ht="15"/>
    <row r="392" s="1" customFormat="1" ht="15"/>
    <row r="393" s="1" customFormat="1" ht="15"/>
    <row r="394" s="1" customFormat="1" ht="15"/>
    <row r="395" s="1" customFormat="1" ht="15"/>
    <row r="396" s="1" customFormat="1" ht="15"/>
    <row r="397" s="1" customFormat="1" ht="15"/>
    <row r="398" s="1" customFormat="1" ht="15"/>
    <row r="399" s="1" customFormat="1" ht="15"/>
    <row r="400" s="1" customFormat="1" ht="15"/>
    <row r="401" s="1" customFormat="1" ht="15"/>
    <row r="402" s="1" customFormat="1" ht="15"/>
    <row r="403" s="1" customFormat="1" ht="15"/>
    <row r="404" s="1" customFormat="1" ht="15"/>
    <row r="405" s="1" customFormat="1" ht="15"/>
    <row r="406" s="1" customFormat="1" ht="15"/>
    <row r="407" s="1" customFormat="1" ht="15"/>
    <row r="408" s="1" customFormat="1" ht="15"/>
    <row r="409" s="1" customFormat="1" ht="15"/>
    <row r="410" s="1" customFormat="1" ht="15"/>
    <row r="411" s="1" customFormat="1" ht="15"/>
    <row r="412" s="1" customFormat="1" ht="15"/>
    <row r="413" s="1" customFormat="1" ht="15"/>
    <row r="414" s="1" customFormat="1" ht="15"/>
    <row r="415" s="1" customFormat="1" ht="15"/>
    <row r="416" s="1" customFormat="1" ht="15"/>
    <row r="417" s="1" customFormat="1" ht="15"/>
    <row r="418" s="1" customFormat="1" ht="15"/>
    <row r="419" s="1" customFormat="1" ht="15"/>
    <row r="420" s="1" customFormat="1" ht="15"/>
    <row r="421" s="1" customFormat="1" ht="15"/>
    <row r="422" s="1" customFormat="1" ht="15"/>
    <row r="423" s="1" customFormat="1" ht="15"/>
    <row r="424" s="1" customFormat="1" ht="15"/>
    <row r="425" s="1" customFormat="1" ht="15"/>
    <row r="426" s="1" customFormat="1" ht="15"/>
    <row r="427" s="1" customFormat="1" ht="15"/>
    <row r="428" s="1" customFormat="1" ht="15"/>
    <row r="429" s="1" customFormat="1" ht="15"/>
    <row r="430" s="1" customFormat="1" ht="15"/>
    <row r="431" s="1" customFormat="1" ht="15"/>
    <row r="432" s="1" customFormat="1" ht="15"/>
    <row r="433" s="1" customFormat="1" ht="15"/>
    <row r="434" s="1" customFormat="1" ht="15"/>
    <row r="435" s="1" customFormat="1" ht="15"/>
    <row r="436" s="1" customFormat="1" ht="15"/>
    <row r="437" s="1" customFormat="1" ht="15"/>
    <row r="438" s="1" customFormat="1" ht="15"/>
    <row r="439" s="1" customFormat="1" ht="15"/>
    <row r="440" s="1" customFormat="1" ht="15"/>
    <row r="441" s="1" customFormat="1" ht="15"/>
    <row r="442" s="1" customFormat="1" ht="15"/>
    <row r="443" s="1" customFormat="1" ht="15"/>
    <row r="444" s="1" customFormat="1" ht="15"/>
    <row r="445" s="1" customFormat="1" ht="15"/>
    <row r="446" s="1" customFormat="1" ht="15"/>
    <row r="447" s="1" customFormat="1" ht="15"/>
    <row r="448" s="1" customFormat="1" ht="15"/>
    <row r="449" s="1" customFormat="1" ht="15"/>
    <row r="450" s="1" customFormat="1" ht="15"/>
    <row r="451" s="1" customFormat="1" ht="15"/>
    <row r="452" s="1" customFormat="1" ht="15"/>
    <row r="453" s="1" customFormat="1" ht="15"/>
    <row r="454" s="1" customFormat="1" ht="15"/>
    <row r="455" s="1" customFormat="1" ht="15"/>
    <row r="456" s="1" customFormat="1" ht="15"/>
    <row r="457" s="1" customFormat="1" ht="15"/>
    <row r="458" s="1" customFormat="1" ht="15"/>
    <row r="459" s="1" customFormat="1" ht="15"/>
    <row r="460" s="1" customFormat="1" ht="15"/>
    <row r="461" s="1" customFormat="1" ht="15"/>
    <row r="462" s="1" customFormat="1" ht="15"/>
    <row r="463" s="1" customFormat="1" ht="15"/>
    <row r="464" s="1" customFormat="1" ht="15"/>
    <row r="465" s="1" customFormat="1" ht="15"/>
    <row r="466" s="1" customFormat="1" ht="15"/>
    <row r="467" s="1" customFormat="1" ht="15"/>
    <row r="468" s="1" customFormat="1" ht="15"/>
    <row r="469" s="1" customFormat="1" ht="15"/>
    <row r="470" s="1" customFormat="1" ht="15"/>
    <row r="471" s="1" customFormat="1" ht="15"/>
    <row r="472" s="1" customFormat="1" ht="15"/>
    <row r="473" s="1" customFormat="1" ht="15"/>
    <row r="474" s="1" customFormat="1" ht="15"/>
    <row r="475" s="1" customFormat="1" ht="15"/>
    <row r="476" s="1" customFormat="1" ht="15"/>
    <row r="477" s="1" customFormat="1" ht="15"/>
    <row r="478" s="1" customFormat="1" ht="15"/>
    <row r="479" s="1" customFormat="1" ht="15"/>
    <row r="480" s="1" customFormat="1" ht="15"/>
    <row r="481" s="1" customFormat="1" ht="15"/>
    <row r="482" s="1" customFormat="1" ht="15"/>
    <row r="483" s="1" customFormat="1" ht="15"/>
    <row r="484" s="1" customFormat="1" ht="15"/>
    <row r="485" s="1" customFormat="1" ht="15"/>
    <row r="486" s="1" customFormat="1" ht="15"/>
    <row r="487" s="1" customFormat="1" ht="15"/>
    <row r="488" s="1" customFormat="1" ht="15"/>
    <row r="489" s="1" customFormat="1" ht="15"/>
    <row r="490" s="1" customFormat="1" ht="15"/>
    <row r="491" s="1" customFormat="1" ht="15"/>
    <row r="492" s="1" customFormat="1" ht="15"/>
    <row r="493" s="1" customFormat="1" ht="15"/>
    <row r="494" s="1" customFormat="1" ht="15"/>
    <row r="495" s="1" customFormat="1" ht="15"/>
    <row r="496" s="1" customFormat="1" ht="15"/>
    <row r="497" s="1" customFormat="1" ht="15"/>
    <row r="498" s="1" customFormat="1" ht="15"/>
    <row r="499" s="1" customFormat="1" ht="15"/>
    <row r="500" s="1" customFormat="1" ht="15"/>
    <row r="501" s="1" customFormat="1" ht="15"/>
    <row r="502" s="1" customFormat="1" ht="15"/>
    <row r="503" s="1" customFormat="1" ht="15"/>
    <row r="504" s="1" customFormat="1" ht="15"/>
    <row r="505" s="1" customFormat="1" ht="15"/>
    <row r="506" s="1" customFormat="1" ht="15"/>
    <row r="507" s="1" customFormat="1" ht="15"/>
    <row r="508" s="1" customFormat="1" ht="15"/>
    <row r="509" s="1" customFormat="1" ht="15"/>
    <row r="510" s="1" customFormat="1" ht="15"/>
    <row r="511" s="1" customFormat="1" ht="15"/>
    <row r="512" s="1" customFormat="1" ht="15"/>
    <row r="513" s="1" customFormat="1" ht="15"/>
    <row r="514" s="1" customFormat="1" ht="15"/>
    <row r="515" s="1" customFormat="1" ht="15"/>
    <row r="516" s="1" customFormat="1" ht="15"/>
    <row r="517" s="1" customFormat="1" ht="15"/>
    <row r="518" s="1" customFormat="1" ht="15"/>
    <row r="519" s="1" customFormat="1" ht="15"/>
    <row r="520" s="1" customFormat="1" ht="15"/>
    <row r="521" s="1" customFormat="1" ht="15"/>
    <row r="522" s="1" customFormat="1" ht="15"/>
    <row r="523" s="1" customFormat="1" ht="15"/>
    <row r="524" s="1" customFormat="1" ht="15"/>
    <row r="525" s="1" customFormat="1" ht="15"/>
    <row r="526" s="1" customFormat="1" ht="15"/>
    <row r="527" s="1" customFormat="1" ht="15"/>
    <row r="528" s="1" customFormat="1" ht="15"/>
    <row r="529" s="1" customFormat="1" ht="15"/>
    <row r="530" s="1" customFormat="1" ht="15"/>
    <row r="531" s="1" customFormat="1" ht="15"/>
    <row r="532" s="1" customFormat="1" ht="15"/>
    <row r="533" s="1" customFormat="1" ht="15"/>
    <row r="534" s="1" customFormat="1" ht="15"/>
    <row r="535" s="1" customFormat="1" ht="15"/>
    <row r="536" s="1" customFormat="1" ht="15"/>
    <row r="537" s="1" customFormat="1" ht="15"/>
    <row r="538" s="1" customFormat="1" ht="15"/>
    <row r="539" s="1" customFormat="1" ht="15"/>
    <row r="540" s="1" customFormat="1" ht="15"/>
    <row r="541" s="1" customFormat="1" ht="15"/>
    <row r="542" s="1" customFormat="1" ht="15"/>
    <row r="543" s="1" customFormat="1" ht="15"/>
    <row r="544" s="1" customFormat="1" ht="15"/>
    <row r="545" s="1" customFormat="1" ht="15"/>
    <row r="546" s="1" customFormat="1" ht="15"/>
    <row r="547" s="1" customFormat="1" ht="15"/>
    <row r="548" s="1" customFormat="1" ht="15"/>
    <row r="549" s="1" customFormat="1" ht="15"/>
    <row r="550" s="1" customFormat="1" ht="15"/>
    <row r="551" s="1" customFormat="1" ht="15"/>
    <row r="552" s="1" customFormat="1" ht="15"/>
    <row r="553" s="1" customFormat="1" ht="15"/>
    <row r="554" s="1" customFormat="1" ht="15"/>
    <row r="555" s="1" customFormat="1" ht="15"/>
    <row r="556" s="1" customFormat="1" ht="15"/>
    <row r="557" s="1" customFormat="1" ht="15"/>
    <row r="558" s="1" customFormat="1" ht="15"/>
    <row r="559" s="1" customFormat="1" ht="15"/>
    <row r="560" s="1" customFormat="1" ht="15"/>
    <row r="561" s="1" customFormat="1" ht="15"/>
    <row r="562" s="1" customFormat="1" ht="15"/>
    <row r="563" s="1" customFormat="1" ht="15"/>
    <row r="564" s="1" customFormat="1" ht="15"/>
    <row r="565" s="1" customFormat="1" ht="15"/>
    <row r="566" s="1" customFormat="1" ht="15"/>
    <row r="567" s="1" customFormat="1" ht="15"/>
    <row r="568" s="1" customFormat="1" ht="15"/>
    <row r="569" s="1" customFormat="1" ht="15"/>
    <row r="570" s="1" customFormat="1" ht="15"/>
    <row r="571" s="1" customFormat="1" ht="15"/>
    <row r="572" s="1" customFormat="1" ht="15"/>
    <row r="573" s="1" customFormat="1" ht="15"/>
    <row r="574" s="1" customFormat="1" ht="15"/>
    <row r="575" s="1" customFormat="1" ht="15"/>
    <row r="576" s="1" customFormat="1" ht="15"/>
    <row r="577" s="1" customFormat="1" ht="15"/>
    <row r="578" s="1" customFormat="1" ht="15"/>
    <row r="579" s="1" customFormat="1" ht="15"/>
    <row r="580" s="1" customFormat="1" ht="15"/>
    <row r="581" s="1" customFormat="1" ht="15"/>
    <row r="582" s="1" customFormat="1" ht="15"/>
    <row r="583" s="1" customFormat="1" ht="15"/>
    <row r="584" s="1" customFormat="1" ht="15"/>
    <row r="585" s="1" customFormat="1" ht="15"/>
    <row r="586" s="1" customFormat="1" ht="15"/>
    <row r="587" s="1" customFormat="1" ht="15"/>
    <row r="588" s="1" customFormat="1" ht="15"/>
    <row r="589" s="1" customFormat="1" ht="15"/>
    <row r="590" s="1" customFormat="1" ht="15"/>
    <row r="591" s="1" customFormat="1" ht="15"/>
    <row r="592" s="1" customFormat="1" ht="15"/>
    <row r="593" s="1" customFormat="1" ht="15"/>
    <row r="594" s="1" customFormat="1" ht="15"/>
    <row r="595" s="1" customFormat="1" ht="15"/>
    <row r="596" s="1" customFormat="1" ht="15"/>
    <row r="597" s="1" customFormat="1" ht="15"/>
    <row r="598" s="1" customFormat="1" ht="15"/>
    <row r="599" s="1" customFormat="1" ht="15"/>
    <row r="600" s="1" customFormat="1" ht="15"/>
    <row r="601" s="1" customFormat="1" ht="15"/>
    <row r="602" s="1" customFormat="1" ht="15"/>
    <row r="603" s="1" customFormat="1" ht="15"/>
    <row r="604" s="1" customFormat="1" ht="15"/>
    <row r="605" s="1" customFormat="1" ht="15"/>
    <row r="606" s="1" customFormat="1" ht="15"/>
    <row r="607" s="1" customFormat="1" ht="15"/>
    <row r="608" s="1" customFormat="1" ht="15"/>
    <row r="609" s="1" customFormat="1" ht="15"/>
    <row r="610" s="1" customFormat="1" ht="15"/>
    <row r="611" s="1" customFormat="1" ht="15"/>
    <row r="612" s="1" customFormat="1" ht="15"/>
    <row r="613" s="1" customFormat="1" ht="15"/>
    <row r="614" s="1" customFormat="1" ht="15"/>
    <row r="615" s="1" customFormat="1" ht="15"/>
    <row r="616" s="1" customFormat="1" ht="15"/>
    <row r="617" s="1" customFormat="1" ht="15"/>
    <row r="618" s="1" customFormat="1" ht="15"/>
    <row r="619" s="1" customFormat="1" ht="15"/>
    <row r="620" s="1" customFormat="1" ht="15"/>
    <row r="621" s="1" customFormat="1" ht="15"/>
    <row r="622" s="1" customFormat="1" ht="15"/>
    <row r="623" s="1" customFormat="1" ht="15"/>
    <row r="624" s="1" customFormat="1" ht="15"/>
    <row r="625" s="1" customFormat="1" ht="15"/>
    <row r="626" s="1" customFormat="1" ht="15"/>
    <row r="627" s="1" customFormat="1" ht="15"/>
    <row r="628" s="1" customFormat="1" ht="15"/>
    <row r="629" s="1" customFormat="1" ht="15"/>
    <row r="630" s="1" customFormat="1" ht="15"/>
    <row r="631" s="1" customFormat="1" ht="15"/>
    <row r="632" s="1" customFormat="1" ht="15"/>
    <row r="633" s="1" customFormat="1" ht="15"/>
    <row r="634" s="1" customFormat="1" ht="15"/>
    <row r="635" s="1" customFormat="1" ht="15"/>
    <row r="636" s="1" customFormat="1" ht="15"/>
    <row r="637" s="1" customFormat="1" ht="15"/>
    <row r="638" s="1" customFormat="1" ht="15"/>
    <row r="639" s="1" customFormat="1" ht="15"/>
    <row r="640" s="1" customFormat="1" ht="15"/>
    <row r="641" s="1" customFormat="1" ht="15"/>
    <row r="642" s="1" customFormat="1" ht="15"/>
    <row r="643" s="1" customFormat="1" ht="15"/>
    <row r="644" s="1" customFormat="1" ht="15"/>
    <row r="645" s="1" customFormat="1" ht="15"/>
    <row r="646" s="1" customFormat="1" ht="15"/>
    <row r="647" s="1" customFormat="1" ht="15"/>
    <row r="648" s="1" customFormat="1" ht="15"/>
    <row r="649" s="1" customFormat="1" ht="15"/>
    <row r="650" s="1" customFormat="1" ht="15"/>
    <row r="651" s="1" customFormat="1" ht="15"/>
    <row r="652" s="1" customFormat="1" ht="15"/>
    <row r="653" s="1" customFormat="1" ht="15"/>
    <row r="654" s="1" customFormat="1" ht="15"/>
    <row r="655" s="1" customFormat="1" ht="15"/>
    <row r="656" s="1" customFormat="1" ht="15"/>
    <row r="657" s="1" customFormat="1" ht="15"/>
    <row r="658" s="1" customFormat="1" ht="15"/>
    <row r="659" s="1" customFormat="1" ht="15"/>
    <row r="660" s="1" customFormat="1" ht="15"/>
    <row r="661" s="1" customFormat="1" ht="15"/>
    <row r="662" s="1" customFormat="1" ht="15"/>
    <row r="663" s="1" customFormat="1" ht="15"/>
    <row r="664" s="1" customFormat="1" ht="15"/>
    <row r="665" s="1" customFormat="1" ht="15"/>
    <row r="666" s="1" customFormat="1" ht="15"/>
    <row r="667" s="1" customFormat="1" ht="15"/>
    <row r="668" s="1" customFormat="1" ht="15"/>
    <row r="669" s="1" customFormat="1" ht="15"/>
    <row r="670" s="1" customFormat="1" ht="15"/>
    <row r="671" s="1" customFormat="1" ht="15"/>
    <row r="672" s="1" customFormat="1" ht="15"/>
    <row r="673" s="1" customFormat="1" ht="15"/>
    <row r="674" s="1" customFormat="1" ht="15"/>
    <row r="675" s="1" customFormat="1" ht="15"/>
    <row r="676" s="1" customFormat="1" ht="15"/>
    <row r="677" s="1" customFormat="1" ht="15"/>
    <row r="678" s="1" customFormat="1" ht="15"/>
    <row r="679" s="1" customFormat="1" ht="15"/>
    <row r="680" s="1" customFormat="1" ht="15"/>
    <row r="681" s="1" customFormat="1" ht="15"/>
    <row r="682" s="1" customFormat="1" ht="15"/>
    <row r="683" s="1" customFormat="1" ht="15"/>
    <row r="684" s="1" customFormat="1" ht="15"/>
    <row r="685" s="1" customFormat="1" ht="15"/>
    <row r="686" s="1" customFormat="1" ht="15"/>
    <row r="687" s="1" customFormat="1" ht="15"/>
    <row r="688" s="1" customFormat="1" ht="15"/>
    <row r="689" s="1" customFormat="1" ht="15"/>
    <row r="690" s="1" customFormat="1" ht="15"/>
    <row r="691" s="1" customFormat="1" ht="15"/>
    <row r="692" s="1" customFormat="1" ht="15"/>
    <row r="693" s="1" customFormat="1" ht="15"/>
    <row r="694" s="1" customFormat="1" ht="15"/>
    <row r="695" s="1" customFormat="1" ht="15"/>
    <row r="696" s="1" customFormat="1" ht="15"/>
    <row r="697" s="1" customFormat="1" ht="15"/>
    <row r="698" s="1" customFormat="1" ht="15"/>
    <row r="699" s="1" customFormat="1" ht="15"/>
    <row r="700" s="1" customFormat="1" ht="15"/>
    <row r="701" s="1" customFormat="1" ht="15"/>
    <row r="702" s="1" customFormat="1" ht="15"/>
    <row r="703" s="1" customFormat="1" ht="15"/>
    <row r="704" s="1" customFormat="1" ht="15"/>
    <row r="705" s="1" customFormat="1" ht="15"/>
    <row r="706" s="1" customFormat="1" ht="15"/>
    <row r="707" s="1" customFormat="1" ht="15"/>
    <row r="708" s="1" customFormat="1" ht="15"/>
    <row r="709" s="1" customFormat="1" ht="15"/>
    <row r="710" s="1" customFormat="1" ht="15"/>
    <row r="711" s="1" customFormat="1" ht="15"/>
    <row r="712" s="1" customFormat="1" ht="15"/>
    <row r="713" s="1" customFormat="1" ht="15"/>
    <row r="714" s="1" customFormat="1" ht="15"/>
    <row r="715" s="1" customFormat="1" ht="15"/>
    <row r="716" s="1" customFormat="1" ht="15"/>
    <row r="717" s="1" customFormat="1" ht="15"/>
    <row r="718" s="1" customFormat="1" ht="15"/>
    <row r="719" s="1" customFormat="1" ht="15"/>
    <row r="720" s="1" customFormat="1" ht="15"/>
    <row r="721" s="1" customFormat="1" ht="15"/>
    <row r="722" s="1" customFormat="1" ht="15"/>
    <row r="723" s="1" customFormat="1" ht="15"/>
    <row r="724" s="1" customFormat="1" ht="15"/>
    <row r="725" s="1" customFormat="1" ht="15"/>
    <row r="726" s="1" customFormat="1" ht="15"/>
    <row r="727" s="1" customFormat="1" ht="15"/>
    <row r="728" s="1" customFormat="1" ht="15"/>
    <row r="729" s="1" customFormat="1" ht="15"/>
    <row r="730" s="1" customFormat="1" ht="15"/>
    <row r="731" s="1" customFormat="1" ht="15"/>
    <row r="732" s="1" customFormat="1" ht="15"/>
    <row r="733" s="1" customFormat="1" ht="15"/>
    <row r="734" s="1" customFormat="1" ht="15"/>
    <row r="735" s="1" customFormat="1" ht="15"/>
    <row r="736" s="1" customFormat="1" ht="15"/>
    <row r="737" s="1" customFormat="1" ht="15"/>
    <row r="738" s="1" customFormat="1" ht="15"/>
    <row r="739" s="1" customFormat="1" ht="15"/>
  </sheetData>
  <sheetProtection/>
  <mergeCells count="3">
    <mergeCell ref="B3:F3"/>
    <mergeCell ref="B4:F4"/>
    <mergeCell ref="B5:F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7"/>
  <sheetViews>
    <sheetView tabSelected="1" zoomScalePageLayoutView="0" workbookViewId="0" topLeftCell="A14">
      <selection activeCell="D29" sqref="D29"/>
    </sheetView>
  </sheetViews>
  <sheetFormatPr defaultColWidth="11.421875" defaultRowHeight="15"/>
  <cols>
    <col min="2" max="2" width="11.57421875" style="0" customWidth="1"/>
    <col min="3" max="3" width="17.57421875" style="0" customWidth="1"/>
    <col min="4" max="4" width="19.57421875" style="0" customWidth="1"/>
    <col min="5" max="5" width="14.140625" style="0" customWidth="1"/>
    <col min="6" max="6" width="25.28125" style="0" customWidth="1"/>
  </cols>
  <sheetData>
    <row r="1" s="1" customFormat="1" ht="15"/>
    <row r="2" s="1" customFormat="1" ht="15"/>
    <row r="3" spans="2:6" s="1" customFormat="1" ht="15">
      <c r="B3" s="26" t="s">
        <v>16</v>
      </c>
      <c r="C3" s="27"/>
      <c r="D3" s="27"/>
      <c r="E3" s="27"/>
      <c r="F3" s="27"/>
    </row>
    <row r="4" spans="2:6" s="1" customFormat="1" ht="15">
      <c r="B4" s="26" t="s">
        <v>17</v>
      </c>
      <c r="C4" s="27"/>
      <c r="D4" s="27"/>
      <c r="E4" s="27"/>
      <c r="F4" s="27"/>
    </row>
    <row r="5" spans="2:6" s="1" customFormat="1" ht="15">
      <c r="B5" s="26" t="s">
        <v>68</v>
      </c>
      <c r="C5" s="27"/>
      <c r="D5" s="27"/>
      <c r="E5" s="27"/>
      <c r="F5" s="27"/>
    </row>
    <row r="6" spans="2:6" s="1" customFormat="1" ht="15">
      <c r="B6" s="20"/>
      <c r="C6" s="21"/>
      <c r="D6" s="21"/>
      <c r="E6" s="21"/>
      <c r="F6" s="21"/>
    </row>
    <row r="7" s="1" customFormat="1" ht="15"/>
    <row r="8" spans="2:7" s="1" customFormat="1" ht="15.75" thickBot="1">
      <c r="B8" s="3" t="s">
        <v>3</v>
      </c>
      <c r="C8" s="3" t="s">
        <v>0</v>
      </c>
      <c r="D8" s="3" t="s">
        <v>1</v>
      </c>
      <c r="E8" s="3" t="s">
        <v>47</v>
      </c>
      <c r="F8" s="3" t="s">
        <v>2</v>
      </c>
      <c r="G8" s="2"/>
    </row>
    <row r="9" spans="2:6" s="1" customFormat="1" ht="25.5">
      <c r="B9" s="7" t="s">
        <v>4</v>
      </c>
      <c r="C9" s="9">
        <v>43484</v>
      </c>
      <c r="D9" s="7" t="s">
        <v>18</v>
      </c>
      <c r="E9" s="14">
        <v>2119844.58</v>
      </c>
      <c r="F9" s="7" t="s">
        <v>19</v>
      </c>
    </row>
    <row r="10" spans="2:6" s="1" customFormat="1" ht="25.5">
      <c r="B10" s="7" t="s">
        <v>4</v>
      </c>
      <c r="C10" s="9">
        <v>43490</v>
      </c>
      <c r="D10" s="7" t="s">
        <v>18</v>
      </c>
      <c r="E10" s="14">
        <v>2119844.58</v>
      </c>
      <c r="F10" s="7" t="s">
        <v>19</v>
      </c>
    </row>
    <row r="11" spans="2:6" s="1" customFormat="1" ht="25.5">
      <c r="B11" s="7" t="s">
        <v>5</v>
      </c>
      <c r="C11" s="9">
        <v>43508</v>
      </c>
      <c r="D11" s="7" t="s">
        <v>18</v>
      </c>
      <c r="E11" s="14">
        <v>2119844.58</v>
      </c>
      <c r="F11" s="7" t="s">
        <v>19</v>
      </c>
    </row>
    <row r="12" spans="2:6" s="1" customFormat="1" ht="25.5">
      <c r="B12" s="7" t="s">
        <v>5</v>
      </c>
      <c r="C12" s="9">
        <v>43522</v>
      </c>
      <c r="D12" s="7" t="s">
        <v>18</v>
      </c>
      <c r="E12" s="14">
        <v>2119844.58</v>
      </c>
      <c r="F12" s="7" t="s">
        <v>19</v>
      </c>
    </row>
    <row r="13" spans="2:6" s="1" customFormat="1" ht="25.5">
      <c r="B13" s="7" t="s">
        <v>6</v>
      </c>
      <c r="C13" s="9">
        <v>43530</v>
      </c>
      <c r="D13" s="7" t="s">
        <v>18</v>
      </c>
      <c r="E13" s="14">
        <v>2119844.58</v>
      </c>
      <c r="F13" s="7" t="s">
        <v>19</v>
      </c>
    </row>
    <row r="14" spans="2:6" s="1" customFormat="1" ht="25.5">
      <c r="B14" s="7" t="s">
        <v>6</v>
      </c>
      <c r="C14" s="9">
        <v>43185</v>
      </c>
      <c r="D14" s="7" t="s">
        <v>18</v>
      </c>
      <c r="E14" s="14">
        <v>2119844.58</v>
      </c>
      <c r="F14" s="7" t="s">
        <v>19</v>
      </c>
    </row>
    <row r="15" spans="2:6" s="1" customFormat="1" ht="25.5">
      <c r="B15" s="7" t="s">
        <v>7</v>
      </c>
      <c r="C15" s="9">
        <v>43566</v>
      </c>
      <c r="D15" s="7" t="s">
        <v>18</v>
      </c>
      <c r="E15" s="14">
        <v>2119844.58</v>
      </c>
      <c r="F15" s="7" t="s">
        <v>19</v>
      </c>
    </row>
    <row r="16" spans="2:6" s="1" customFormat="1" ht="25.5">
      <c r="B16" s="7" t="s">
        <v>7</v>
      </c>
      <c r="C16" s="9">
        <v>43584</v>
      </c>
      <c r="D16" s="7" t="s">
        <v>18</v>
      </c>
      <c r="E16" s="14">
        <v>2119844.58</v>
      </c>
      <c r="F16" s="7" t="s">
        <v>19</v>
      </c>
    </row>
    <row r="17" spans="1:6" s="1" customFormat="1" ht="25.5">
      <c r="A17" s="7"/>
      <c r="B17" s="9" t="s">
        <v>8</v>
      </c>
      <c r="C17" s="9">
        <v>43598</v>
      </c>
      <c r="D17" s="7" t="s">
        <v>18</v>
      </c>
      <c r="E17" s="14">
        <v>2119844.58</v>
      </c>
      <c r="F17" s="7" t="s">
        <v>19</v>
      </c>
    </row>
    <row r="18" spans="1:6" s="1" customFormat="1" ht="25.5">
      <c r="A18" s="7"/>
      <c r="B18" s="9" t="s">
        <v>8</v>
      </c>
      <c r="C18" s="9">
        <v>43614</v>
      </c>
      <c r="D18" s="7" t="s">
        <v>18</v>
      </c>
      <c r="E18" s="14">
        <v>2119844.58</v>
      </c>
      <c r="F18" s="7" t="s">
        <v>19</v>
      </c>
    </row>
    <row r="19" spans="2:6" s="1" customFormat="1" ht="25.5">
      <c r="B19" s="9" t="s">
        <v>9</v>
      </c>
      <c r="C19" s="9">
        <v>43626</v>
      </c>
      <c r="D19" s="7" t="s">
        <v>18</v>
      </c>
      <c r="E19" s="14">
        <v>2119844.58</v>
      </c>
      <c r="F19" s="7" t="s">
        <v>19</v>
      </c>
    </row>
    <row r="20" spans="2:6" s="1" customFormat="1" ht="25.5">
      <c r="B20" s="9" t="s">
        <v>9</v>
      </c>
      <c r="C20" s="9">
        <v>43647</v>
      </c>
      <c r="D20" s="7" t="s">
        <v>18</v>
      </c>
      <c r="E20" s="14">
        <v>2119844.58</v>
      </c>
      <c r="F20" s="7" t="s">
        <v>19</v>
      </c>
    </row>
    <row r="21" spans="2:6" s="1" customFormat="1" ht="25.5">
      <c r="B21" s="9" t="s">
        <v>10</v>
      </c>
      <c r="C21" s="9">
        <v>43657</v>
      </c>
      <c r="D21" s="7" t="s">
        <v>18</v>
      </c>
      <c r="E21" s="14">
        <v>2119844.58</v>
      </c>
      <c r="F21" s="7" t="s">
        <v>19</v>
      </c>
    </row>
    <row r="22" spans="2:6" s="1" customFormat="1" ht="25.5">
      <c r="B22" s="9" t="s">
        <v>10</v>
      </c>
      <c r="C22" s="9">
        <v>43675</v>
      </c>
      <c r="D22" s="7" t="s">
        <v>18</v>
      </c>
      <c r="E22" s="14">
        <v>2119844.58</v>
      </c>
      <c r="F22" s="7" t="s">
        <v>19</v>
      </c>
    </row>
    <row r="23" spans="2:6" s="1" customFormat="1" ht="25.5">
      <c r="B23" s="9" t="s">
        <v>11</v>
      </c>
      <c r="C23" s="9">
        <v>43693</v>
      </c>
      <c r="D23" s="7" t="s">
        <v>18</v>
      </c>
      <c r="E23" s="14">
        <v>2119844.58</v>
      </c>
      <c r="F23" s="7" t="s">
        <v>19</v>
      </c>
    </row>
    <row r="24" spans="2:6" s="1" customFormat="1" ht="25.5">
      <c r="B24" s="9" t="s">
        <v>11</v>
      </c>
      <c r="C24" s="9">
        <v>43705</v>
      </c>
      <c r="D24" s="7" t="s">
        <v>18</v>
      </c>
      <c r="E24" s="14">
        <v>2119844.58</v>
      </c>
      <c r="F24" s="7" t="s">
        <v>19</v>
      </c>
    </row>
    <row r="25" spans="2:6" s="1" customFormat="1" ht="25.5">
      <c r="B25" s="9" t="s">
        <v>12</v>
      </c>
      <c r="C25" s="9">
        <v>43720</v>
      </c>
      <c r="D25" s="7" t="s">
        <v>18</v>
      </c>
      <c r="E25" s="14">
        <v>2119844.58</v>
      </c>
      <c r="F25" s="7" t="s">
        <v>19</v>
      </c>
    </row>
    <row r="26" spans="2:6" s="1" customFormat="1" ht="25.5">
      <c r="B26" s="9" t="s">
        <v>12</v>
      </c>
      <c r="C26" s="9">
        <v>43735</v>
      </c>
      <c r="D26" s="7" t="s">
        <v>18</v>
      </c>
      <c r="E26" s="14">
        <v>2119844.58</v>
      </c>
      <c r="F26" s="7" t="s">
        <v>19</v>
      </c>
    </row>
    <row r="27" spans="2:6" s="1" customFormat="1" ht="15">
      <c r="B27" s="9"/>
      <c r="C27" s="9"/>
      <c r="D27" s="7"/>
      <c r="E27" s="14"/>
      <c r="F27" s="7"/>
    </row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  <row r="367" s="1" customFormat="1" ht="15"/>
    <row r="368" s="1" customFormat="1" ht="15"/>
    <row r="369" s="1" customFormat="1" ht="15"/>
    <row r="370" s="1" customFormat="1" ht="15"/>
    <row r="371" s="1" customFormat="1" ht="15"/>
    <row r="372" s="1" customFormat="1" ht="15"/>
    <row r="373" s="1" customFormat="1" ht="15"/>
    <row r="374" s="1" customFormat="1" ht="15"/>
    <row r="375" s="1" customFormat="1" ht="15"/>
    <row r="376" s="1" customFormat="1" ht="15"/>
    <row r="377" s="1" customFormat="1" ht="15"/>
    <row r="378" s="1" customFormat="1" ht="15"/>
    <row r="379" s="1" customFormat="1" ht="15"/>
    <row r="380" s="1" customFormat="1" ht="15"/>
    <row r="381" s="1" customFormat="1" ht="15"/>
    <row r="382" s="1" customFormat="1" ht="15"/>
    <row r="383" s="1" customFormat="1" ht="15"/>
    <row r="384" s="1" customFormat="1" ht="15"/>
    <row r="385" s="1" customFormat="1" ht="15"/>
    <row r="386" s="1" customFormat="1" ht="15"/>
    <row r="387" s="1" customFormat="1" ht="15"/>
    <row r="388" s="1" customFormat="1" ht="15"/>
    <row r="389" s="1" customFormat="1" ht="15"/>
    <row r="390" s="1" customFormat="1" ht="15"/>
    <row r="391" s="1" customFormat="1" ht="15"/>
    <row r="392" s="1" customFormat="1" ht="15"/>
    <row r="393" s="1" customFormat="1" ht="15"/>
    <row r="394" s="1" customFormat="1" ht="15"/>
    <row r="395" s="1" customFormat="1" ht="15"/>
    <row r="396" s="1" customFormat="1" ht="15"/>
    <row r="397" s="1" customFormat="1" ht="15"/>
    <row r="398" s="1" customFormat="1" ht="15"/>
    <row r="399" s="1" customFormat="1" ht="15"/>
    <row r="400" s="1" customFormat="1" ht="15"/>
    <row r="401" s="1" customFormat="1" ht="15"/>
    <row r="402" s="1" customFormat="1" ht="15"/>
    <row r="403" s="1" customFormat="1" ht="15"/>
    <row r="404" s="1" customFormat="1" ht="15"/>
    <row r="405" s="1" customFormat="1" ht="15"/>
    <row r="406" s="1" customFormat="1" ht="15"/>
    <row r="407" s="1" customFormat="1" ht="15"/>
    <row r="408" s="1" customFormat="1" ht="15"/>
    <row r="409" s="1" customFormat="1" ht="15"/>
    <row r="410" s="1" customFormat="1" ht="15"/>
    <row r="411" s="1" customFormat="1" ht="15"/>
    <row r="412" s="1" customFormat="1" ht="15"/>
    <row r="413" s="1" customFormat="1" ht="15"/>
    <row r="414" s="1" customFormat="1" ht="15"/>
    <row r="415" s="1" customFormat="1" ht="15"/>
    <row r="416" s="1" customFormat="1" ht="15"/>
    <row r="417" s="1" customFormat="1" ht="15"/>
    <row r="418" s="1" customFormat="1" ht="15"/>
    <row r="419" s="1" customFormat="1" ht="15"/>
    <row r="420" s="1" customFormat="1" ht="15"/>
    <row r="421" s="1" customFormat="1" ht="15"/>
    <row r="422" s="1" customFormat="1" ht="15"/>
    <row r="423" s="1" customFormat="1" ht="15"/>
    <row r="424" s="1" customFormat="1" ht="15"/>
    <row r="425" s="1" customFormat="1" ht="15"/>
    <row r="426" s="1" customFormat="1" ht="15"/>
    <row r="427" s="1" customFormat="1" ht="15"/>
    <row r="428" s="1" customFormat="1" ht="15"/>
    <row r="429" s="1" customFormat="1" ht="15"/>
    <row r="430" s="1" customFormat="1" ht="15"/>
    <row r="431" s="1" customFormat="1" ht="15"/>
    <row r="432" s="1" customFormat="1" ht="15"/>
    <row r="433" s="1" customFormat="1" ht="15"/>
    <row r="434" s="1" customFormat="1" ht="15"/>
    <row r="435" s="1" customFormat="1" ht="15"/>
    <row r="436" s="1" customFormat="1" ht="15"/>
    <row r="437" s="1" customFormat="1" ht="15"/>
    <row r="438" s="1" customFormat="1" ht="15"/>
    <row r="439" s="1" customFormat="1" ht="15"/>
    <row r="440" s="1" customFormat="1" ht="15"/>
    <row r="441" s="1" customFormat="1" ht="15"/>
    <row r="442" s="1" customFormat="1" ht="15"/>
    <row r="443" s="1" customFormat="1" ht="15"/>
    <row r="444" s="1" customFormat="1" ht="15"/>
    <row r="445" s="1" customFormat="1" ht="15"/>
    <row r="446" s="1" customFormat="1" ht="15"/>
    <row r="447" s="1" customFormat="1" ht="15"/>
    <row r="448" s="1" customFormat="1" ht="15"/>
    <row r="449" s="1" customFormat="1" ht="15"/>
    <row r="450" s="1" customFormat="1" ht="15"/>
    <row r="451" s="1" customFormat="1" ht="15"/>
    <row r="452" s="1" customFormat="1" ht="15"/>
    <row r="453" s="1" customFormat="1" ht="15"/>
    <row r="454" s="1" customFormat="1" ht="15"/>
    <row r="455" s="1" customFormat="1" ht="15"/>
    <row r="456" s="1" customFormat="1" ht="15"/>
    <row r="457" s="1" customFormat="1" ht="15"/>
    <row r="458" s="1" customFormat="1" ht="15"/>
    <row r="459" s="1" customFormat="1" ht="15"/>
    <row r="460" s="1" customFormat="1" ht="15"/>
    <row r="461" s="1" customFormat="1" ht="15"/>
    <row r="462" s="1" customFormat="1" ht="15"/>
    <row r="463" s="1" customFormat="1" ht="15"/>
    <row r="464" s="1" customFormat="1" ht="15"/>
    <row r="465" s="1" customFormat="1" ht="15"/>
    <row r="466" s="1" customFormat="1" ht="15"/>
    <row r="467" s="1" customFormat="1" ht="15"/>
    <row r="468" s="1" customFormat="1" ht="15"/>
    <row r="469" s="1" customFormat="1" ht="15"/>
    <row r="470" s="1" customFormat="1" ht="15"/>
    <row r="471" s="1" customFormat="1" ht="15"/>
    <row r="472" s="1" customFormat="1" ht="15"/>
    <row r="473" s="1" customFormat="1" ht="15"/>
    <row r="474" s="1" customFormat="1" ht="15"/>
    <row r="475" s="1" customFormat="1" ht="15"/>
    <row r="476" s="1" customFormat="1" ht="15"/>
    <row r="477" s="1" customFormat="1" ht="15"/>
    <row r="478" s="1" customFormat="1" ht="15"/>
    <row r="479" s="1" customFormat="1" ht="15"/>
    <row r="480" s="1" customFormat="1" ht="15"/>
    <row r="481" s="1" customFormat="1" ht="15"/>
    <row r="482" s="1" customFormat="1" ht="15"/>
    <row r="483" s="1" customFormat="1" ht="15"/>
    <row r="484" s="1" customFormat="1" ht="15"/>
    <row r="485" s="1" customFormat="1" ht="15"/>
    <row r="486" s="1" customFormat="1" ht="15"/>
    <row r="487" s="1" customFormat="1" ht="15"/>
    <row r="488" s="1" customFormat="1" ht="15"/>
    <row r="489" s="1" customFormat="1" ht="15"/>
    <row r="490" s="1" customFormat="1" ht="15"/>
    <row r="491" s="1" customFormat="1" ht="15"/>
    <row r="492" s="1" customFormat="1" ht="15"/>
    <row r="493" s="1" customFormat="1" ht="15"/>
    <row r="494" s="1" customFormat="1" ht="15"/>
    <row r="495" s="1" customFormat="1" ht="15"/>
    <row r="496" s="1" customFormat="1" ht="15"/>
    <row r="497" s="1" customFormat="1" ht="15"/>
    <row r="498" s="1" customFormat="1" ht="15"/>
    <row r="499" s="1" customFormat="1" ht="15"/>
    <row r="500" s="1" customFormat="1" ht="15"/>
    <row r="501" s="1" customFormat="1" ht="15"/>
    <row r="502" s="1" customFormat="1" ht="15"/>
    <row r="503" s="1" customFormat="1" ht="15"/>
    <row r="504" s="1" customFormat="1" ht="15"/>
    <row r="505" s="1" customFormat="1" ht="15"/>
    <row r="506" s="1" customFormat="1" ht="15"/>
    <row r="507" s="1" customFormat="1" ht="15"/>
    <row r="508" s="1" customFormat="1" ht="15"/>
    <row r="509" s="1" customFormat="1" ht="15"/>
    <row r="510" s="1" customFormat="1" ht="15"/>
    <row r="511" s="1" customFormat="1" ht="15"/>
    <row r="512" s="1" customFormat="1" ht="15"/>
    <row r="513" s="1" customFormat="1" ht="15"/>
    <row r="514" s="1" customFormat="1" ht="15"/>
    <row r="515" s="1" customFormat="1" ht="15"/>
    <row r="516" s="1" customFormat="1" ht="15"/>
    <row r="517" s="1" customFormat="1" ht="15"/>
    <row r="518" s="1" customFormat="1" ht="15"/>
    <row r="519" s="1" customFormat="1" ht="15"/>
    <row r="520" s="1" customFormat="1" ht="15"/>
    <row r="521" s="1" customFormat="1" ht="15"/>
    <row r="522" s="1" customFormat="1" ht="15"/>
    <row r="523" s="1" customFormat="1" ht="15"/>
    <row r="524" s="1" customFormat="1" ht="15"/>
    <row r="525" s="1" customFormat="1" ht="15"/>
    <row r="526" s="1" customFormat="1" ht="15"/>
    <row r="527" s="1" customFormat="1" ht="15"/>
    <row r="528" s="1" customFormat="1" ht="15"/>
    <row r="529" s="1" customFormat="1" ht="15"/>
    <row r="530" s="1" customFormat="1" ht="15"/>
    <row r="531" s="1" customFormat="1" ht="15"/>
    <row r="532" s="1" customFormat="1" ht="15"/>
    <row r="533" s="1" customFormat="1" ht="15"/>
    <row r="534" s="1" customFormat="1" ht="15"/>
    <row r="535" s="1" customFormat="1" ht="15"/>
    <row r="536" s="1" customFormat="1" ht="15"/>
    <row r="537" s="1" customFormat="1" ht="15"/>
    <row r="538" s="1" customFormat="1" ht="15"/>
    <row r="539" s="1" customFormat="1" ht="15"/>
    <row r="540" s="1" customFormat="1" ht="15"/>
    <row r="541" s="1" customFormat="1" ht="15"/>
    <row r="542" s="1" customFormat="1" ht="15"/>
    <row r="543" s="1" customFormat="1" ht="15"/>
    <row r="544" s="1" customFormat="1" ht="15"/>
    <row r="545" s="1" customFormat="1" ht="15"/>
    <row r="546" s="1" customFormat="1" ht="15"/>
    <row r="547" s="1" customFormat="1" ht="15"/>
    <row r="548" s="1" customFormat="1" ht="15"/>
    <row r="549" s="1" customFormat="1" ht="15"/>
    <row r="550" s="1" customFormat="1" ht="15"/>
    <row r="551" s="1" customFormat="1" ht="15"/>
    <row r="552" s="1" customFormat="1" ht="15"/>
    <row r="553" s="1" customFormat="1" ht="15"/>
    <row r="554" s="1" customFormat="1" ht="15"/>
    <row r="555" s="1" customFormat="1" ht="15"/>
    <row r="556" s="1" customFormat="1" ht="15"/>
    <row r="557" s="1" customFormat="1" ht="15"/>
    <row r="558" s="1" customFormat="1" ht="15"/>
    <row r="559" s="1" customFormat="1" ht="15"/>
    <row r="560" s="1" customFormat="1" ht="15"/>
    <row r="561" s="1" customFormat="1" ht="15"/>
    <row r="562" s="1" customFormat="1" ht="15"/>
    <row r="563" s="1" customFormat="1" ht="15"/>
    <row r="564" s="1" customFormat="1" ht="15"/>
    <row r="565" s="1" customFormat="1" ht="15"/>
    <row r="566" s="1" customFormat="1" ht="15"/>
    <row r="567" s="1" customFormat="1" ht="15"/>
    <row r="568" s="1" customFormat="1" ht="15"/>
    <row r="569" s="1" customFormat="1" ht="15"/>
    <row r="570" s="1" customFormat="1" ht="15"/>
    <row r="571" s="1" customFormat="1" ht="15"/>
    <row r="572" s="1" customFormat="1" ht="15"/>
    <row r="573" s="1" customFormat="1" ht="15"/>
    <row r="574" s="1" customFormat="1" ht="15"/>
    <row r="575" s="1" customFormat="1" ht="15"/>
    <row r="576" s="1" customFormat="1" ht="15"/>
    <row r="577" s="1" customFormat="1" ht="15"/>
    <row r="578" s="1" customFormat="1" ht="15"/>
    <row r="579" s="1" customFormat="1" ht="15"/>
    <row r="580" s="1" customFormat="1" ht="15"/>
    <row r="581" s="1" customFormat="1" ht="15"/>
    <row r="582" s="1" customFormat="1" ht="15"/>
    <row r="583" s="1" customFormat="1" ht="15"/>
    <row r="584" s="1" customFormat="1" ht="15"/>
    <row r="585" s="1" customFormat="1" ht="15"/>
    <row r="586" s="1" customFormat="1" ht="15"/>
    <row r="587" s="1" customFormat="1" ht="15"/>
    <row r="588" s="1" customFormat="1" ht="15"/>
    <row r="589" s="1" customFormat="1" ht="15"/>
    <row r="590" s="1" customFormat="1" ht="15"/>
    <row r="591" s="1" customFormat="1" ht="15"/>
    <row r="592" s="1" customFormat="1" ht="15"/>
    <row r="593" s="1" customFormat="1" ht="15"/>
    <row r="594" s="1" customFormat="1" ht="15"/>
    <row r="595" s="1" customFormat="1" ht="15"/>
    <row r="596" s="1" customFormat="1" ht="15"/>
    <row r="597" s="1" customFormat="1" ht="15"/>
    <row r="598" s="1" customFormat="1" ht="15"/>
    <row r="599" s="1" customFormat="1" ht="15"/>
    <row r="600" s="1" customFormat="1" ht="15"/>
    <row r="601" s="1" customFormat="1" ht="15"/>
    <row r="602" s="1" customFormat="1" ht="15"/>
    <row r="603" s="1" customFormat="1" ht="15"/>
    <row r="604" s="1" customFormat="1" ht="15"/>
    <row r="605" s="1" customFormat="1" ht="15"/>
    <row r="606" s="1" customFormat="1" ht="15"/>
    <row r="607" s="1" customFormat="1" ht="15"/>
    <row r="608" s="1" customFormat="1" ht="15"/>
    <row r="609" s="1" customFormat="1" ht="15"/>
    <row r="610" s="1" customFormat="1" ht="15"/>
    <row r="611" s="1" customFormat="1" ht="15"/>
    <row r="612" s="1" customFormat="1" ht="15"/>
    <row r="613" s="1" customFormat="1" ht="15"/>
    <row r="614" s="1" customFormat="1" ht="15"/>
    <row r="615" s="1" customFormat="1" ht="15"/>
    <row r="616" s="1" customFormat="1" ht="15"/>
    <row r="617" s="1" customFormat="1" ht="15"/>
    <row r="618" s="1" customFormat="1" ht="15"/>
    <row r="619" s="1" customFormat="1" ht="15"/>
    <row r="620" s="1" customFormat="1" ht="15"/>
    <row r="621" s="1" customFormat="1" ht="15"/>
    <row r="622" s="1" customFormat="1" ht="15"/>
    <row r="623" s="1" customFormat="1" ht="15"/>
    <row r="624" s="1" customFormat="1" ht="15"/>
    <row r="625" s="1" customFormat="1" ht="15"/>
    <row r="626" s="1" customFormat="1" ht="15"/>
    <row r="627" s="1" customFormat="1" ht="15"/>
    <row r="628" s="1" customFormat="1" ht="15"/>
    <row r="629" s="1" customFormat="1" ht="15"/>
    <row r="630" s="1" customFormat="1" ht="15"/>
    <row r="631" s="1" customFormat="1" ht="15"/>
    <row r="632" s="1" customFormat="1" ht="15"/>
    <row r="633" s="1" customFormat="1" ht="15"/>
    <row r="634" s="1" customFormat="1" ht="15"/>
    <row r="635" s="1" customFormat="1" ht="15"/>
    <row r="636" s="1" customFormat="1" ht="15"/>
    <row r="637" s="1" customFormat="1" ht="15"/>
    <row r="638" s="1" customFormat="1" ht="15"/>
    <row r="639" s="1" customFormat="1" ht="15"/>
    <row r="640" s="1" customFormat="1" ht="15"/>
    <row r="641" s="1" customFormat="1" ht="15"/>
    <row r="642" s="1" customFormat="1" ht="15"/>
    <row r="643" s="1" customFormat="1" ht="15"/>
    <row r="644" s="1" customFormat="1" ht="15"/>
    <row r="645" s="1" customFormat="1" ht="15"/>
    <row r="646" s="1" customFormat="1" ht="15"/>
    <row r="647" s="1" customFormat="1" ht="15"/>
    <row r="648" s="1" customFormat="1" ht="15"/>
    <row r="649" s="1" customFormat="1" ht="15"/>
    <row r="650" s="1" customFormat="1" ht="15"/>
    <row r="651" s="1" customFormat="1" ht="15"/>
    <row r="652" s="1" customFormat="1" ht="15"/>
    <row r="653" s="1" customFormat="1" ht="15"/>
    <row r="654" s="1" customFormat="1" ht="15"/>
    <row r="655" s="1" customFormat="1" ht="15"/>
    <row r="656" s="1" customFormat="1" ht="15"/>
    <row r="657" s="1" customFormat="1" ht="15"/>
    <row r="658" s="1" customFormat="1" ht="15"/>
    <row r="659" s="1" customFormat="1" ht="15"/>
    <row r="660" s="1" customFormat="1" ht="15"/>
    <row r="661" s="1" customFormat="1" ht="15"/>
    <row r="662" s="1" customFormat="1" ht="15"/>
    <row r="663" s="1" customFormat="1" ht="15"/>
    <row r="664" s="1" customFormat="1" ht="15"/>
    <row r="665" s="1" customFormat="1" ht="15"/>
    <row r="666" s="1" customFormat="1" ht="15"/>
    <row r="667" s="1" customFormat="1" ht="15"/>
    <row r="668" s="1" customFormat="1" ht="15"/>
    <row r="669" s="1" customFormat="1" ht="15"/>
    <row r="670" s="1" customFormat="1" ht="15"/>
    <row r="671" s="1" customFormat="1" ht="15"/>
    <row r="672" s="1" customFormat="1" ht="15"/>
    <row r="673" s="1" customFormat="1" ht="15"/>
    <row r="674" s="1" customFormat="1" ht="15"/>
    <row r="675" s="1" customFormat="1" ht="15"/>
    <row r="676" s="1" customFormat="1" ht="15"/>
    <row r="677" s="1" customFormat="1" ht="15"/>
    <row r="678" s="1" customFormat="1" ht="15"/>
    <row r="679" s="1" customFormat="1" ht="15"/>
    <row r="680" s="1" customFormat="1" ht="15"/>
    <row r="681" s="1" customFormat="1" ht="15"/>
    <row r="682" s="1" customFormat="1" ht="15"/>
    <row r="683" s="1" customFormat="1" ht="15"/>
    <row r="684" s="1" customFormat="1" ht="15"/>
    <row r="685" s="1" customFormat="1" ht="15"/>
    <row r="686" s="1" customFormat="1" ht="15"/>
    <row r="687" s="1" customFormat="1" ht="15"/>
    <row r="688" s="1" customFormat="1" ht="15"/>
    <row r="689" s="1" customFormat="1" ht="15"/>
    <row r="690" s="1" customFormat="1" ht="15"/>
    <row r="691" s="1" customFormat="1" ht="15"/>
    <row r="692" s="1" customFormat="1" ht="15"/>
    <row r="693" s="1" customFormat="1" ht="15"/>
    <row r="694" s="1" customFormat="1" ht="15"/>
    <row r="695" s="1" customFormat="1" ht="15"/>
    <row r="696" s="1" customFormat="1" ht="15"/>
    <row r="697" s="1" customFormat="1" ht="15"/>
    <row r="698" s="1" customFormat="1" ht="15"/>
    <row r="699" s="1" customFormat="1" ht="15"/>
    <row r="700" s="1" customFormat="1" ht="15"/>
    <row r="701" s="1" customFormat="1" ht="15"/>
    <row r="702" s="1" customFormat="1" ht="15"/>
    <row r="703" s="1" customFormat="1" ht="15"/>
    <row r="704" s="1" customFormat="1" ht="15"/>
    <row r="705" s="1" customFormat="1" ht="15"/>
    <row r="706" s="1" customFormat="1" ht="15"/>
    <row r="707" s="1" customFormat="1" ht="15"/>
    <row r="708" s="1" customFormat="1" ht="15"/>
    <row r="709" s="1" customFormat="1" ht="15"/>
    <row r="710" s="1" customFormat="1" ht="15"/>
    <row r="711" s="1" customFormat="1" ht="15"/>
    <row r="712" s="1" customFormat="1" ht="15"/>
    <row r="713" s="1" customFormat="1" ht="15"/>
    <row r="714" s="1" customFormat="1" ht="15"/>
    <row r="715" s="1" customFormat="1" ht="15"/>
    <row r="716" s="1" customFormat="1" ht="15"/>
    <row r="717" s="1" customFormat="1" ht="15"/>
    <row r="718" s="1" customFormat="1" ht="15"/>
    <row r="719" s="1" customFormat="1" ht="15"/>
    <row r="720" s="1" customFormat="1" ht="15"/>
    <row r="721" s="1" customFormat="1" ht="15"/>
    <row r="722" s="1" customFormat="1" ht="15"/>
    <row r="723" s="1" customFormat="1" ht="15"/>
    <row r="724" s="1" customFormat="1" ht="15"/>
    <row r="725" s="1" customFormat="1" ht="15"/>
    <row r="726" s="1" customFormat="1" ht="15"/>
    <row r="727" s="1" customFormat="1" ht="15"/>
    <row r="728" s="1" customFormat="1" ht="15"/>
    <row r="729" s="1" customFormat="1" ht="15"/>
    <row r="730" s="1" customFormat="1" ht="15"/>
    <row r="731" s="1" customFormat="1" ht="15"/>
    <row r="732" s="1" customFormat="1" ht="15"/>
    <row r="733" s="1" customFormat="1" ht="15"/>
    <row r="734" s="1" customFormat="1" ht="15"/>
    <row r="735" s="1" customFormat="1" ht="15"/>
    <row r="736" s="1" customFormat="1" ht="15"/>
    <row r="737" s="1" customFormat="1" ht="15"/>
  </sheetData>
  <sheetProtection/>
  <mergeCells count="3">
    <mergeCell ref="B3:F3"/>
    <mergeCell ref="B4:F4"/>
    <mergeCell ref="B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Pili</dc:creator>
  <cp:keywords/>
  <dc:description/>
  <cp:lastModifiedBy>Pili</cp:lastModifiedBy>
  <cp:lastPrinted>2019-09-17T18:18:43Z</cp:lastPrinted>
  <dcterms:created xsi:type="dcterms:W3CDTF">2015-10-01T15:44:03Z</dcterms:created>
  <dcterms:modified xsi:type="dcterms:W3CDTF">2019-10-24T19:39:07Z</dcterms:modified>
  <cp:category/>
  <cp:version/>
  <cp:contentType/>
  <cp:contentStatus/>
</cp:coreProperties>
</file>