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LULU COMPU\_Lulu\Junta de gobierno\2020\1. Enero\_Para presentar 200mil\"/>
    </mc:Choice>
  </mc:AlternateContent>
  <bookViews>
    <workbookView xWindow="0" yWindow="0" windowWidth="14520" windowHeight="7275"/>
  </bookViews>
  <sheets>
    <sheet name="3.1.5 INGRESOS MIR" sheetId="3" r:id="rId1"/>
    <sheet name="3.1.6 EGRESOS MIR" sheetId="4" r:id="rId2"/>
    <sheet name="3.1.7 PAA MIR" sheetId="1" r:id="rId3"/>
  </sheets>
  <definedNames>
    <definedName name="_xlnm._FilterDatabase" localSheetId="0" hidden="1">'3.1.5 INGRESOS MIR'!$B$5:$D$10</definedName>
    <definedName name="_xlnm._FilterDatabase" localSheetId="2" hidden="1">'3.1.7 PAA MIR'!$A$4:$J$97</definedName>
    <definedName name="COMPONENTE">#REF!</definedName>
    <definedName name="SUELDOANUAL">#REF!</definedName>
    <definedName name="TABULADOR">#REF!</definedName>
  </definedNames>
  <calcPr calcId="162913"/>
  <customWorkbookViews>
    <customWorkbookView name="DULCE" guid="{47F5F8E5-8BA0-47BC-98FD-07C5A0A3E7A6}" maximized="1" windowWidth="0" windowHeight="0" activeSheetId="0"/>
  </customWorkbookViews>
</workbook>
</file>

<file path=xl/calcChain.xml><?xml version="1.0" encoding="utf-8"?>
<calcChain xmlns="http://schemas.openxmlformats.org/spreadsheetml/2006/main">
  <c r="I64" i="1" l="1"/>
  <c r="F95" i="1" l="1"/>
  <c r="F35" i="1"/>
  <c r="E97" i="1" l="1"/>
  <c r="E93" i="1"/>
  <c r="E86" i="1"/>
  <c r="E88" i="1"/>
  <c r="E85" i="1"/>
  <c r="E81" i="1"/>
  <c r="E75" i="1"/>
  <c r="E74" i="1"/>
  <c r="E72" i="1"/>
  <c r="E67" i="1"/>
  <c r="E69" i="1"/>
  <c r="E66" i="1"/>
  <c r="E70" i="1"/>
  <c r="E65" i="1"/>
  <c r="E62" i="1"/>
  <c r="E59" i="1"/>
  <c r="E57" i="1"/>
  <c r="E54" i="1"/>
  <c r="E53" i="1"/>
  <c r="E50" i="1"/>
  <c r="E48" i="1"/>
  <c r="E41" i="1"/>
  <c r="E40" i="1"/>
  <c r="E39" i="1"/>
  <c r="E31" i="1"/>
  <c r="E30" i="1"/>
  <c r="E27" i="1"/>
  <c r="E22" i="1"/>
  <c r="E12" i="1"/>
  <c r="E11" i="1"/>
  <c r="E10" i="1"/>
  <c r="E9" i="1"/>
  <c r="E7" i="1"/>
  <c r="E5" i="1"/>
  <c r="G76" i="1" l="1"/>
  <c r="G73" i="1"/>
  <c r="H63" i="1" l="1"/>
  <c r="H61" i="1"/>
  <c r="J61" i="1" s="1"/>
  <c r="H60" i="1"/>
  <c r="H58" i="1"/>
  <c r="H55" i="1"/>
  <c r="E96" i="1"/>
  <c r="G94" i="1"/>
  <c r="F92" i="1"/>
  <c r="E91" i="1"/>
  <c r="E90" i="1"/>
  <c r="E89" i="1"/>
  <c r="I87" i="1"/>
  <c r="I84" i="1"/>
  <c r="I83" i="1"/>
  <c r="I82" i="1"/>
  <c r="I80" i="1"/>
  <c r="I79" i="1"/>
  <c r="E78" i="1"/>
  <c r="E77" i="1"/>
  <c r="E71" i="1"/>
  <c r="F68" i="1"/>
  <c r="F56" i="1"/>
  <c r="E52" i="1"/>
  <c r="E51" i="1"/>
  <c r="E49" i="1"/>
  <c r="E47" i="1"/>
  <c r="I46" i="1"/>
  <c r="E45" i="1"/>
  <c r="G44" i="1"/>
  <c r="E42" i="1"/>
  <c r="E38" i="1"/>
  <c r="F37" i="1"/>
  <c r="E36" i="1"/>
  <c r="I34" i="1"/>
  <c r="E33" i="1"/>
  <c r="I32" i="1"/>
  <c r="I29" i="1"/>
  <c r="E26" i="1"/>
  <c r="E25" i="1"/>
  <c r="E24" i="1"/>
  <c r="E23" i="1"/>
  <c r="I21" i="1"/>
  <c r="E20" i="1"/>
  <c r="E19" i="1"/>
  <c r="E18" i="1"/>
  <c r="E17" i="1"/>
  <c r="E16" i="1"/>
  <c r="E15" i="1"/>
  <c r="E14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C43" i="1"/>
  <c r="F43" i="1" s="1"/>
  <c r="J43" i="1" s="1"/>
  <c r="I98" i="1" l="1"/>
  <c r="J5" i="1" l="1"/>
  <c r="G98" i="1" l="1"/>
  <c r="E98" i="1"/>
  <c r="H98" i="1"/>
  <c r="C98" i="1"/>
  <c r="J98" i="1" l="1"/>
  <c r="J99" i="1" s="1"/>
  <c r="G99" i="1"/>
  <c r="E99" i="1"/>
  <c r="I99" i="1"/>
  <c r="F98" i="1"/>
  <c r="F99" i="1" s="1"/>
  <c r="H99" i="1"/>
</calcChain>
</file>

<file path=xl/comments1.xml><?xml version="1.0" encoding="utf-8"?>
<comments xmlns="http://schemas.openxmlformats.org/spreadsheetml/2006/main">
  <authors>
    <author/>
  </authors>
  <commentList>
    <comment ref="B175" authorId="0" shapeId="0">
      <text>
        <r>
          <rPr>
            <sz val="11"/>
            <color rgb="FF000000"/>
            <rFont val="Calibri"/>
            <family val="2"/>
          </rPr>
          <t>Periódico Oficial "El Estado de Jalisco" del día 21 de marzo de 2019:
Se autoriza que estas partidas sean ejercidas de manera centralizada por la Coordinación General de Comunicación:
3611
3631
3651
3661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5" authorId="0" shapeId="0">
      <text>
        <r>
          <rPr>
            <sz val="11"/>
            <color theme="1"/>
            <rFont val="Arial"/>
            <family val="2"/>
          </rPr>
          <t>======
ID#AAAAI21j0aY
    (2020-01-13 17:55:51)
Fianza de fidelidad</t>
        </r>
      </text>
    </comment>
    <comment ref="C46" authorId="0" shapeId="0">
      <text>
        <r>
          <rPr>
            <sz val="11"/>
            <color theme="1"/>
            <rFont val="Arial"/>
            <family val="2"/>
          </rPr>
          <t>======
ID#AAAAI21j0ac
Lourdes Naharai Espinosa García    (2020-01-13 17:55:51)
Lourdes Naharai Espinosa 
Teníamos 300,000</t>
        </r>
      </text>
    </comment>
    <comment ref="A77" authorId="0" shapeId="0">
      <text>
        <r>
          <rPr>
            <sz val="11"/>
            <color theme="1"/>
            <rFont val="Arial"/>
            <family val="2"/>
          </rPr>
          <t>======
ID#AAAAI21j0aU
Periódico Oficial "El Estado de Jalisco" del día 21 de marzo de 2019    (2020-01-13 17:55:51)
Se autoriza que estas partidas sean ejercidas de manera centralizada por la Coordinación General de Comunicación:
3611
3631
3651
3661</t>
        </r>
      </text>
    </comment>
    <comment ref="C87" authorId="0" shapeId="0">
      <text>
        <r>
          <rPr>
            <sz val="11"/>
            <color theme="1"/>
            <rFont val="Arial"/>
            <family val="2"/>
          </rPr>
          <t>======
ID#AAAAI21j0ag
Lourdes Naharai Espinosa García    (2020-01-13 17:55:51)
Aguinaldo</t>
        </r>
      </text>
    </comment>
  </commentList>
</comments>
</file>

<file path=xl/sharedStrings.xml><?xml version="1.0" encoding="utf-8"?>
<sst xmlns="http://schemas.openxmlformats.org/spreadsheetml/2006/main" count="723" uniqueCount="422">
  <si>
    <t>Capítulo y Partida</t>
  </si>
  <si>
    <t>PARTIDA</t>
  </si>
  <si>
    <t>CONCEPTOS</t>
  </si>
  <si>
    <t>PRESUPUESTO 2019</t>
  </si>
  <si>
    <t>MONTO</t>
  </si>
  <si>
    <t>SERVICIOS PERSONALES</t>
  </si>
  <si>
    <t>MES ESTIMADO</t>
  </si>
  <si>
    <t>FONDO REVOLVENTE</t>
  </si>
  <si>
    <t>LICITACION PÚBLICA SIN CONCURRENCIA DEL COMITÉ</t>
  </si>
  <si>
    <t>LICITACION PÚBLICA CON CONCURRENCIA DEL COMITÉ</t>
  </si>
  <si>
    <t>ADJUDICACIONES DIRECTAS</t>
  </si>
  <si>
    <t>SERVICIOS BÁSICOS Y GASTOS NO LICITABLES</t>
  </si>
  <si>
    <t>SUMA COMPRAS POR DIFERENTES MODALIDADES</t>
  </si>
  <si>
    <t>Servicios de vigilancia</t>
  </si>
  <si>
    <t>MATERIALES Y SUMINISTROS</t>
  </si>
  <si>
    <t>Material de oficina y papelería, incluye papel para plotter</t>
  </si>
  <si>
    <t>SERVICIOS GENERALES</t>
  </si>
  <si>
    <t>TRANSFERENCIAS, ASIGNACIONES, SUBSIDIOS Y OTRAS AYUDAS</t>
  </si>
  <si>
    <t>BIENES MUEBLES, INMUEBLES E INTANGIBLES</t>
  </si>
  <si>
    <t>TOTAL PRESUPUESTO</t>
  </si>
  <si>
    <t>Varias</t>
  </si>
  <si>
    <t>Enero</t>
  </si>
  <si>
    <t>Febrero</t>
  </si>
  <si>
    <t>Abril</t>
  </si>
  <si>
    <t>Toners y cartuchos para impresoras</t>
  </si>
  <si>
    <t>Mayo</t>
  </si>
  <si>
    <t>Junio</t>
  </si>
  <si>
    <t>Material de limpieza</t>
  </si>
  <si>
    <t>Productos alimenticios para el personal en las instalaciones de las dependencias y entidades</t>
  </si>
  <si>
    <t>N/A</t>
  </si>
  <si>
    <t>Septiembre</t>
  </si>
  <si>
    <t>Productos alimenticios para el personal derivado de actividades extraordinarias</t>
  </si>
  <si>
    <t>Octubre</t>
  </si>
  <si>
    <t>TOTAL</t>
  </si>
  <si>
    <t>Utensilios para el servicio de alimentación</t>
  </si>
  <si>
    <t>Noviembre</t>
  </si>
  <si>
    <t>Vidrio y productos de vidrio</t>
  </si>
  <si>
    <t>Material eléctrico y electrónico</t>
  </si>
  <si>
    <t>Artículos metálicos para la construcción</t>
  </si>
  <si>
    <t>Persianas para áreas donde da mucho el sol</t>
  </si>
  <si>
    <t>Otros materiales y artículos de construcción y reparación</t>
  </si>
  <si>
    <t>Máximo 15%</t>
  </si>
  <si>
    <t>Fertilizantes, pesticidas y otros agroquímicos</t>
  </si>
  <si>
    <t>Fibras sintéticas, hules, plásticos y derivados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</si>
  <si>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</si>
  <si>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</si>
  <si>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Prendas de seguridad y protección personal (UIPC)</t>
  </si>
  <si>
    <t>Herramientas menores</t>
  </si>
  <si>
    <t>Refacciones y accesorios menores de edificios</t>
  </si>
  <si>
    <t>Refacciones y accesorios menores de equipo de transporte</t>
  </si>
  <si>
    <t>Refacciones y accesorios menores de maquinaria y otros equipos</t>
  </si>
  <si>
    <t>Servicio de Energía eléctrica</t>
  </si>
  <si>
    <t>Gas</t>
  </si>
  <si>
    <t>Servicio de agua potable</t>
  </si>
  <si>
    <t>Telefonía tradicional</t>
  </si>
  <si>
    <t>Servicio de internet</t>
  </si>
  <si>
    <t>Servicio postal</t>
  </si>
  <si>
    <t>Contratación de otros servicios</t>
  </si>
  <si>
    <t>Auditoría Dictamen de estados financieros 2017</t>
  </si>
  <si>
    <t>Servicios financieros y bancarios</t>
  </si>
  <si>
    <t>Seguro de responsabilidad patrimonial del Estado</t>
  </si>
  <si>
    <t>Seguros de bienes patrimoniales</t>
  </si>
  <si>
    <t>Mantenimiento y Conservación de inmuebles para la prestación de servicios administrativos</t>
  </si>
  <si>
    <t>junio</t>
  </si>
  <si>
    <t>Mantenimiento UPS</t>
  </si>
  <si>
    <t>Mantenimiento Reloj Checador</t>
  </si>
  <si>
    <t>Renovación licencias ArcGis - Esri</t>
  </si>
  <si>
    <t>Mantenimiento Serves HP, Cisco y Switches</t>
  </si>
  <si>
    <t>Renovación licencia INDETEC</t>
  </si>
  <si>
    <t>Renovación Lic. Creative Cloud for Teams</t>
  </si>
  <si>
    <t>Renovación Lic. Nomipaq y Facturación</t>
  </si>
  <si>
    <t>Renovación Licencias Access Points Meraki 3,700</t>
  </si>
  <si>
    <t>septiembre</t>
  </si>
  <si>
    <t>Renovación Antivirus ESET EndPoint (escritorio)</t>
  </si>
  <si>
    <t>Renovación Lic. VMWare Vsphere Essential Plus 6 Procesadores</t>
  </si>
  <si>
    <t>Mantenimiento preventivo de parque vehicular</t>
  </si>
  <si>
    <t>Pasajes aéreos nacionales</t>
  </si>
  <si>
    <t>Pasajes aéreos en el extranjero</t>
  </si>
  <si>
    <t>Pasajes terrestres nacionales</t>
  </si>
  <si>
    <t>Viáticos en el país</t>
  </si>
  <si>
    <t>Viáticos en el extranjero</t>
  </si>
  <si>
    <t>Otros Servicios de traslado y hospedaje</t>
  </si>
  <si>
    <t>Gastos de representación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</si>
  <si>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</si>
  <si>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</si>
  <si>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</si>
  <si>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</si>
  <si>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</si>
  <si>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Remuneraciones al Personal de Carácter Permanente</t>
  </si>
  <si>
    <t>Sueldo Base</t>
  </si>
  <si>
    <t>Remuneraciones Adicionales y Especiales</t>
  </si>
  <si>
    <t>Prima quinquenal por años de servicios efectivos prestados</t>
  </si>
  <si>
    <t>Prima vacacional y dominical</t>
  </si>
  <si>
    <t>Aguinaldo</t>
  </si>
  <si>
    <t xml:space="preserve">Seguridad Social 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</si>
  <si>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</si>
  <si>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</si>
  <si>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</si>
  <si>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</si>
  <si>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</si>
  <si>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Previsiones</t>
  </si>
  <si>
    <t>Impacto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</si>
  <si>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</si>
  <si>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</si>
  <si>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</si>
  <si>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</si>
  <si>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Materiales de Administración, Emisión de Documentos y Artículos Oficiales</t>
  </si>
  <si>
    <t>Materiales, útiles y equipos menores de oficina</t>
  </si>
  <si>
    <t>Material estadístico y geográfico</t>
  </si>
  <si>
    <t>Materiales, útiles y equipos menores de tecnologías de la información y comunicaciones</t>
  </si>
  <si>
    <t>Material impreso e información digital</t>
  </si>
  <si>
    <t>2171</t>
  </si>
  <si>
    <t>2181</t>
  </si>
  <si>
    <t>2182</t>
  </si>
  <si>
    <t>2183</t>
  </si>
  <si>
    <t>Alimentos y Utensilios</t>
  </si>
  <si>
    <t>2211</t>
  </si>
  <si>
    <t>2212</t>
  </si>
  <si>
    <t>2213</t>
  </si>
  <si>
    <t>2311</t>
  </si>
  <si>
    <t>2321</t>
  </si>
  <si>
    <t>2331</t>
  </si>
  <si>
    <t>2341</t>
  </si>
  <si>
    <t>2351</t>
  </si>
  <si>
    <t>2361</t>
  </si>
  <si>
    <t>2371</t>
  </si>
  <si>
    <t>2381</t>
  </si>
  <si>
    <t>2391</t>
  </si>
  <si>
    <t>Materiales y Artículos de Construcción y Reparación</t>
  </si>
  <si>
    <t>2411</t>
  </si>
  <si>
    <t>2421</t>
  </si>
  <si>
    <t>2431</t>
  </si>
  <si>
    <t>2441</t>
  </si>
  <si>
    <t>Materiales complementarios</t>
  </si>
  <si>
    <t>Productos Químicos, Farmaceúticos y de Laboratorio</t>
  </si>
  <si>
    <t>Medicinas y  productos farmaceúticos</t>
  </si>
  <si>
    <t>Materiales, accesorios y suministros médicos</t>
  </si>
  <si>
    <t>Combustibles, Lubricantes y Aditivos</t>
  </si>
  <si>
    <t>Vestuario, Blancos, Prendas de Protección y Artículos Deportivos</t>
  </si>
  <si>
    <t>Prendas de seguridad y protección personal</t>
  </si>
  <si>
    <t>2731</t>
  </si>
  <si>
    <t>2741</t>
  </si>
  <si>
    <t>2751</t>
  </si>
  <si>
    <t>2811</t>
  </si>
  <si>
    <t>2821</t>
  </si>
  <si>
    <t>2831</t>
  </si>
  <si>
    <t>Herramientas, Refacciones y Accesorios Menores</t>
  </si>
  <si>
    <t>Refacciones y accesorios menores de equipo de cómputo y tecnologías de la información</t>
  </si>
  <si>
    <t>Servicios Básicos</t>
  </si>
  <si>
    <t>3111</t>
  </si>
  <si>
    <t>3112</t>
  </si>
  <si>
    <t>3113</t>
  </si>
  <si>
    <t>3121</t>
  </si>
  <si>
    <t>3131</t>
  </si>
  <si>
    <t>3141</t>
  </si>
  <si>
    <t>3151</t>
  </si>
  <si>
    <t>3161</t>
  </si>
  <si>
    <t>3171</t>
  </si>
  <si>
    <t>Servicios de acceso de internet, redes y procesamiento de información</t>
  </si>
  <si>
    <t>3181</t>
  </si>
  <si>
    <t>3182</t>
  </si>
  <si>
    <t>3191</t>
  </si>
  <si>
    <t>3192</t>
  </si>
  <si>
    <t>Servicios Integrales de infraestructura de cómputo</t>
  </si>
  <si>
    <t>3193</t>
  </si>
  <si>
    <t>3211</t>
  </si>
  <si>
    <t>3221</t>
  </si>
  <si>
    <t>3231</t>
  </si>
  <si>
    <t>3232</t>
  </si>
  <si>
    <t>3233</t>
  </si>
  <si>
    <t>3241</t>
  </si>
  <si>
    <t>3251</t>
  </si>
  <si>
    <t>3252</t>
  </si>
  <si>
    <t>3253</t>
  </si>
  <si>
    <t>3254</t>
  </si>
  <si>
    <t>3261</t>
  </si>
  <si>
    <t>3271</t>
  </si>
  <si>
    <t>3281</t>
  </si>
  <si>
    <t>3291</t>
  </si>
  <si>
    <t>3292</t>
  </si>
  <si>
    <t>3293</t>
  </si>
  <si>
    <t>Servicios Profesionales, Científicos, Técnicos y Otros Servicios</t>
  </si>
  <si>
    <t>3311</t>
  </si>
  <si>
    <t>Servicios legales, de contabilidad, auditoría y relacionados</t>
  </si>
  <si>
    <t>3321</t>
  </si>
  <si>
    <t>3331</t>
  </si>
  <si>
    <t>Servicios de consultoría administrativa, procesos,técnica y en tecnologías de la información</t>
  </si>
  <si>
    <t>3341</t>
  </si>
  <si>
    <t>3342</t>
  </si>
  <si>
    <t>Capacitación Especializada</t>
  </si>
  <si>
    <t>3351</t>
  </si>
  <si>
    <t>3361</t>
  </si>
  <si>
    <t>Servicios de apoyo administrativo</t>
  </si>
  <si>
    <t>3362</t>
  </si>
  <si>
    <t>Servicios de impresión de documentos y papelería oficial</t>
  </si>
  <si>
    <t>3363</t>
  </si>
  <si>
    <t>3364</t>
  </si>
  <si>
    <t>3365</t>
  </si>
  <si>
    <t>3366</t>
  </si>
  <si>
    <t>3371</t>
  </si>
  <si>
    <t>3381</t>
  </si>
  <si>
    <t>3391</t>
  </si>
  <si>
    <t>Servicios Profesionales, Científicos y Técnicos Integrales</t>
  </si>
  <si>
    <t>Servicios Financieros, Bancarios y Comerciales</t>
  </si>
  <si>
    <t>3411</t>
  </si>
  <si>
    <t>3421</t>
  </si>
  <si>
    <t>3431</t>
  </si>
  <si>
    <t>3441</t>
  </si>
  <si>
    <t>3451</t>
  </si>
  <si>
    <t>3461</t>
  </si>
  <si>
    <t>3471</t>
  </si>
  <si>
    <t>3481</t>
  </si>
  <si>
    <t>3491</t>
  </si>
  <si>
    <t>Servicios de Instalación, Reparación, Mantenimiento y Conservación</t>
  </si>
  <si>
    <t>3511</t>
  </si>
  <si>
    <t>3512</t>
  </si>
  <si>
    <t>3521</t>
  </si>
  <si>
    <t>Mantenimiento y conservación de mobiliario y equipo de administración, educacional y recreativo</t>
  </si>
  <si>
    <t>3531</t>
  </si>
  <si>
    <t>Instalación, reparación y mantenimiento de equipo de cómputo y tecnologías de la información</t>
  </si>
  <si>
    <t>3541</t>
  </si>
  <si>
    <t>3551</t>
  </si>
  <si>
    <t>Mantenimiento y conservación de vehículos terrestres, aéreos, marítimos, lacustres y fluviales</t>
  </si>
  <si>
    <t>3561</t>
  </si>
  <si>
    <t>3571</t>
  </si>
  <si>
    <t xml:space="preserve">Instalación, reparación y mantenimiento de maquinaria y otros equipos </t>
  </si>
  <si>
    <t>3572</t>
  </si>
  <si>
    <t>3573</t>
  </si>
  <si>
    <t>3581</t>
  </si>
  <si>
    <t>Servicios de limpieza y manejo de desechos</t>
  </si>
  <si>
    <t>3591</t>
  </si>
  <si>
    <t>Servicios de Comunicación Social y Publicidad</t>
  </si>
  <si>
    <t>3611</t>
  </si>
  <si>
    <t>3621</t>
  </si>
  <si>
    <t>3631</t>
  </si>
  <si>
    <t>3641</t>
  </si>
  <si>
    <t>3651</t>
  </si>
  <si>
    <t>3661</t>
  </si>
  <si>
    <t>Servicio de creación y difusión de contenido específicamente por internet</t>
  </si>
  <si>
    <t>3691</t>
  </si>
  <si>
    <t>Servicios de Traslado y Viáticos</t>
  </si>
  <si>
    <t>3711</t>
  </si>
  <si>
    <t>3712</t>
  </si>
  <si>
    <t>Pasajeas aéreos en el extranjero</t>
  </si>
  <si>
    <t>3721</t>
  </si>
  <si>
    <t>3722</t>
  </si>
  <si>
    <t>3731</t>
  </si>
  <si>
    <t>3741</t>
  </si>
  <si>
    <t>3751</t>
  </si>
  <si>
    <t>3761</t>
  </si>
  <si>
    <t>3771</t>
  </si>
  <si>
    <t>3781</t>
  </si>
  <si>
    <t>3782</t>
  </si>
  <si>
    <t>3791</t>
  </si>
  <si>
    <t>3792</t>
  </si>
  <si>
    <t>Servicios Oficiales</t>
  </si>
  <si>
    <t>3811</t>
  </si>
  <si>
    <t>3821</t>
  </si>
  <si>
    <t>3822</t>
  </si>
  <si>
    <t>3831</t>
  </si>
  <si>
    <t>Congresos y convenciones</t>
  </si>
  <si>
    <t>3841</t>
  </si>
  <si>
    <t>3851</t>
  </si>
  <si>
    <t>Otros Servicios Generales</t>
  </si>
  <si>
    <t>3911</t>
  </si>
  <si>
    <t>3921</t>
  </si>
  <si>
    <t>3922</t>
  </si>
  <si>
    <t>3931</t>
  </si>
  <si>
    <t>3941</t>
  </si>
  <si>
    <t>3942</t>
  </si>
  <si>
    <t>3943</t>
  </si>
  <si>
    <t>3944</t>
  </si>
  <si>
    <t>3951</t>
  </si>
  <si>
    <t>3961</t>
  </si>
  <si>
    <t>3962</t>
  </si>
  <si>
    <t>3981</t>
  </si>
  <si>
    <t>3991</t>
  </si>
  <si>
    <t>3992</t>
  </si>
  <si>
    <t>Subcontratación de servicios con terceros</t>
  </si>
  <si>
    <t>3993</t>
  </si>
  <si>
    <t>3994</t>
  </si>
  <si>
    <t>3995</t>
  </si>
  <si>
    <t>3996</t>
  </si>
  <si>
    <t>Ayudas para Erogaciones Contingentes</t>
  </si>
  <si>
    <t>Mobiliario y equipo de administración</t>
  </si>
  <si>
    <t>5111</t>
  </si>
  <si>
    <t>5121</t>
  </si>
  <si>
    <t>Muebles, excepto de oficina y estantería</t>
  </si>
  <si>
    <t>5131</t>
  </si>
  <si>
    <t>5151</t>
  </si>
  <si>
    <t>Equipo de cómputo</t>
  </si>
  <si>
    <t>5191</t>
  </si>
  <si>
    <t>Otros Mobiliarios y Equipo de Administración</t>
  </si>
  <si>
    <t>5192</t>
  </si>
  <si>
    <t>5211</t>
  </si>
  <si>
    <t>5221</t>
  </si>
  <si>
    <t>5231</t>
  </si>
  <si>
    <t>5291</t>
  </si>
  <si>
    <t>5311</t>
  </si>
  <si>
    <t>5321</t>
  </si>
  <si>
    <t>5411</t>
  </si>
  <si>
    <t>5412</t>
  </si>
  <si>
    <t>5413</t>
  </si>
  <si>
    <t>5414</t>
  </si>
  <si>
    <t>5421</t>
  </si>
  <si>
    <t>5431</t>
  </si>
  <si>
    <t>5432</t>
  </si>
  <si>
    <t>5441</t>
  </si>
  <si>
    <t>5451</t>
  </si>
  <si>
    <t>5452</t>
  </si>
  <si>
    <t>5491</t>
  </si>
  <si>
    <t>5511</t>
  </si>
  <si>
    <t>5611</t>
  </si>
  <si>
    <t>5621</t>
  </si>
  <si>
    <t>5631</t>
  </si>
  <si>
    <t>Maquinaria, otros equipos y herramientas</t>
  </si>
  <si>
    <t>5641</t>
  </si>
  <si>
    <t>Sistemas de aire acondicionado, calefacción y de refrigeración</t>
  </si>
  <si>
    <t>5651</t>
  </si>
  <si>
    <t>5661</t>
  </si>
  <si>
    <t>5671</t>
  </si>
  <si>
    <t>5672</t>
  </si>
  <si>
    <t>5691</t>
  </si>
  <si>
    <t>5692</t>
  </si>
  <si>
    <t>5693</t>
  </si>
  <si>
    <t>5694</t>
  </si>
  <si>
    <t>Maquinaria y equipo diverso</t>
  </si>
  <si>
    <t>5711</t>
  </si>
  <si>
    <t>5721</t>
  </si>
  <si>
    <t>5731</t>
  </si>
  <si>
    <t>5741</t>
  </si>
  <si>
    <t>5751</t>
  </si>
  <si>
    <t>5761</t>
  </si>
  <si>
    <t>5771</t>
  </si>
  <si>
    <t>5781</t>
  </si>
  <si>
    <t>5791</t>
  </si>
  <si>
    <t>5811</t>
  </si>
  <si>
    <t>5821</t>
  </si>
  <si>
    <t>5831</t>
  </si>
  <si>
    <t>5891</t>
  </si>
  <si>
    <t>5892</t>
  </si>
  <si>
    <t>5893</t>
  </si>
  <si>
    <t>5894</t>
  </si>
  <si>
    <t>5911</t>
  </si>
  <si>
    <t>5921</t>
  </si>
  <si>
    <t>5931</t>
  </si>
  <si>
    <t>5941</t>
  </si>
  <si>
    <t>5951</t>
  </si>
  <si>
    <t>5961</t>
  </si>
  <si>
    <t>Activos intangibles</t>
  </si>
  <si>
    <t>5971</t>
  </si>
  <si>
    <t>Licencias Informáticas e Intelectuales</t>
  </si>
  <si>
    <t>5981</t>
  </si>
  <si>
    <t>5991</t>
  </si>
  <si>
    <t>PRESUPUESTO 2020</t>
  </si>
  <si>
    <t>$ -</t>
  </si>
  <si>
    <t>PROGRAMA ANUAL DE ADQUISICIONES 2020 
MIR</t>
  </si>
  <si>
    <t>Suscripción anual Encuesta Fácil</t>
  </si>
  <si>
    <t>Curso en línea de HTML5 y CSS3</t>
  </si>
  <si>
    <t>Curso en línea de JavaScript y D3.js</t>
  </si>
  <si>
    <t>Curso de macros de Excel y PowerBI</t>
  </si>
  <si>
    <t>Curso de Analítica de Negocios</t>
  </si>
  <si>
    <t>Curso de Web scrapping</t>
  </si>
  <si>
    <t>Suscripción a periódicos</t>
  </si>
  <si>
    <t>Producción de video oficial del IIEG</t>
  </si>
  <si>
    <t xml:space="preserve">Campaña de difusión institucional en parabuses </t>
  </si>
  <si>
    <t>Fotografías libres de derechos de autor. Adobe Stock.</t>
  </si>
  <si>
    <t>Accesorios de cómputo e insumos</t>
  </si>
  <si>
    <t>Correo electrónico institucional Gsuite @iieg.gob.mx</t>
  </si>
  <si>
    <t>Renovación licencias COGNOS</t>
  </si>
  <si>
    <t>Sistema automatizado para Control de accesos 2a. Etapa</t>
  </si>
  <si>
    <t>Equipamiento de cómputo</t>
  </si>
  <si>
    <t>Flete para acarreo de activos</t>
  </si>
  <si>
    <t>Barda dañada de cajones de estacionamiento</t>
  </si>
  <si>
    <t>Acondicionamiento de Jardinera de Dirección General</t>
  </si>
  <si>
    <t>Mantenimiento a cableado barda colindante con asilo</t>
  </si>
  <si>
    <t>Mantenimiento a puertas de aluminio (Puerta principal, site y puertas varias de oficinas)</t>
  </si>
  <si>
    <t>Mantenimiento mesas del comedor y cocineta</t>
  </si>
  <si>
    <t>Mtto purificadores de agua y bebederos (01 por mes, 12 al año)</t>
  </si>
  <si>
    <t>Mtto paneles solares (01 al año, antes de lluvias)</t>
  </si>
  <si>
    <t>Mtto planta energía (1 por mes, 12 al año)</t>
  </si>
  <si>
    <t>Mtto aire acondicionado (4 servicios al año)</t>
  </si>
  <si>
    <t>Mantenimiento a portón (Durante el año)</t>
  </si>
  <si>
    <t>Mantto y recarga de extintores (01 al año, en septiembre)</t>
  </si>
  <si>
    <t>Mantto. Alarmas contra incendio</t>
  </si>
  <si>
    <t>Mantenimiento trampa de grasa (2 Servicios al año, 1ro en Junio, 2do en Diciembre)</t>
  </si>
  <si>
    <t>Servicio de limpieza para oficinas del IIEG (03 elementos de lunes a viernes los 365 días del año)</t>
  </si>
  <si>
    <t>Mtto. Planta de tratamiento de agua (3 servicios preventivos y 12 visitas de supervisión con análisis de aguas tratadas)</t>
  </si>
  <si>
    <t>Archivero para Dirección de planeación y Dirección General</t>
  </si>
  <si>
    <t>Trituradora uso rudo para Dirección General</t>
  </si>
  <si>
    <t>Remuneraciones al Personal de Carácter Transitorio</t>
  </si>
  <si>
    <t>Honorarios asimilables a salarios</t>
  </si>
  <si>
    <t>PROGRAMA ANUAL DE ADQUISICIONES 2020</t>
  </si>
  <si>
    <t>MODALIDAD DE COMPRA</t>
  </si>
  <si>
    <t>PRESUPUESTO DE INGRESOS 2020</t>
  </si>
  <si>
    <t>Conforme a OC, OS y Contratos  2019</t>
  </si>
  <si>
    <t>MIR 2020</t>
  </si>
  <si>
    <t>COMPROMETIDO MIR</t>
  </si>
  <si>
    <r>
      <t xml:space="preserve">PRESUPUESTO DE EGRESOS 2020
</t>
    </r>
    <r>
      <rPr>
        <b/>
        <sz val="14"/>
        <rFont val="Calibri"/>
        <family val="2"/>
      </rPr>
      <t>MIR 2020</t>
    </r>
  </si>
  <si>
    <t>Material de difusión y promoción (Stand, Plumas, folletos, impresos)</t>
  </si>
  <si>
    <t>Banderas Institucionales (México y Jalisco)</t>
  </si>
  <si>
    <t>Cadena para carcamo y candados para planta tratamiento de agua</t>
  </si>
  <si>
    <t xml:space="preserve">Precalentador planta de luz </t>
  </si>
  <si>
    <t>Proyecto de "Empleo y salarios"</t>
  </si>
  <si>
    <t xml:space="preserve">Servicio vigilancia </t>
  </si>
  <si>
    <t>Servicios de mantto de jardinería y fumigación de áreas verdes (1 elemento 1 vez por semana, podar pasto, podar arbustos, desyerbar jardineras,
fertilizar plantas y pasto, control de plagas. Sopletear
areas verdes y de estacionamiento).</t>
  </si>
  <si>
    <t>Difusión de contenido en internet (Facebook)</t>
  </si>
  <si>
    <t>Viáticos en el país "Caravana conoce tu Gobierno"</t>
  </si>
  <si>
    <t xml:space="preserve">Adquisición de licencias </t>
  </si>
  <si>
    <t>Marzo</t>
  </si>
  <si>
    <t>Diciembre</t>
  </si>
  <si>
    <t>Julio</t>
  </si>
  <si>
    <t>Agosto</t>
  </si>
  <si>
    <t>Trimestral</t>
  </si>
  <si>
    <t>Junio/Dic</t>
  </si>
  <si>
    <t>Servicio de telefonía celular</t>
  </si>
  <si>
    <t>Servicios de investigación científica y desarrollo</t>
  </si>
  <si>
    <t>Fletes y maniobras</t>
  </si>
  <si>
    <t>Servicios de jardinería y fumigación</t>
  </si>
  <si>
    <t>Servicios de creatividad, preproducción y producción de publicidad, excepto internet</t>
  </si>
  <si>
    <t>Muebles de oficina y estantería</t>
  </si>
  <si>
    <t>Vestuario y uniformes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</si>
</sst>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&quot;$&quot;#,##0.00"/>
    <numFmt numFmtId="165" formatCode="_-&quot;$&quot;* #,##0.00_-;\-&quot;$&quot;* #,##0.00_-;_-&quot;$&quot;* &quot;-&quot;??_-;_-@"/>
    <numFmt numFmtId="166" formatCode="_-&quot;$&quot;* #,##0.00_-;_-&quot;$&quot;* \-#,##0.00_-;_-&quot;$&quot;* &quot;-&quot;??_-;_-@"/>
    <numFmt numFmtId="167" formatCode="_-&quot;$&quot;* #,##0_-;\-&quot;$&quot;* #,##0_-;_-&quot;$&quot;* &quot;-&quot;??_-;_-@"/>
    <numFmt numFmtId="168" formatCode="_-&quot;$&quot;* #,##0.00_-;\-&quot;$&quot;* #,##0.00_-;_-&quot;$&quot;* &quot;-&quot;??.00_-;_-@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BBB27"/>
        <bgColor rgb="FFFFC000"/>
      </patternFill>
    </fill>
    <fill>
      <patternFill patternType="solid">
        <fgColor rgb="FFFBBB27"/>
        <bgColor rgb="FFBFBFBF"/>
      </patternFill>
    </fill>
    <fill>
      <patternFill patternType="solid">
        <fgColor rgb="FFFAD496"/>
        <bgColor rgb="FFFFE598"/>
      </patternFill>
    </fill>
    <fill>
      <patternFill patternType="solid">
        <fgColor rgb="FFFBBB27"/>
        <bgColor rgb="FF666666"/>
      </patternFill>
    </fill>
    <fill>
      <patternFill patternType="solid">
        <fgColor rgb="FFFBBB27"/>
        <bgColor indexed="64"/>
      </patternFill>
    </fill>
    <fill>
      <patternFill patternType="solid">
        <fgColor rgb="FFFAD496"/>
        <bgColor rgb="FFEAF1DD"/>
      </patternFill>
    </fill>
    <fill>
      <patternFill patternType="solid">
        <fgColor rgb="FFFBBB27"/>
        <bgColor rgb="FFEAF1DD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9966FF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rgb="FFFF66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CC33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9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2" xfId="0" applyFont="1" applyBorder="1" applyAlignment="1">
      <alignment horizontal="center" wrapText="1"/>
    </xf>
    <xf numFmtId="165" fontId="4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/>
    <xf numFmtId="168" fontId="0" fillId="0" borderId="0" xfId="0" applyNumberFormat="1" applyFont="1"/>
    <xf numFmtId="167" fontId="4" fillId="0" borderId="0" xfId="0" applyNumberFormat="1" applyFont="1"/>
    <xf numFmtId="168" fontId="4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left"/>
    </xf>
    <xf numFmtId="167" fontId="5" fillId="2" borderId="13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4" fontId="4" fillId="0" borderId="0" xfId="0" applyNumberFormat="1" applyFont="1"/>
    <xf numFmtId="0" fontId="4" fillId="2" borderId="0" xfId="0" applyFont="1" applyFill="1" applyAlignment="1">
      <alignment horizontal="left" vertical="top"/>
    </xf>
    <xf numFmtId="167" fontId="4" fillId="2" borderId="13" xfId="0" applyNumberFormat="1" applyFont="1" applyFill="1" applyBorder="1"/>
    <xf numFmtId="0" fontId="4" fillId="3" borderId="0" xfId="0" applyFont="1" applyFill="1"/>
    <xf numFmtId="0" fontId="5" fillId="2" borderId="0" xfId="0" applyFont="1" applyFill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167" fontId="4" fillId="2" borderId="13" xfId="0" applyNumberFormat="1" applyFont="1" applyFill="1" applyBorder="1" applyAlignment="1"/>
    <xf numFmtId="1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2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Fill="1" applyAlignment="1">
      <alignment horizontal="center" vertical="center"/>
    </xf>
    <xf numFmtId="0" fontId="0" fillId="0" borderId="0" xfId="0" applyFont="1" applyAlignment="1"/>
    <xf numFmtId="0" fontId="5" fillId="5" borderId="12" xfId="0" applyFont="1" applyFill="1" applyBorder="1" applyAlignment="1">
      <alignment horizontal="center" wrapText="1"/>
    </xf>
    <xf numFmtId="0" fontId="5" fillId="5" borderId="0" xfId="0" applyFont="1" applyFill="1" applyAlignment="1">
      <alignment horizontal="left"/>
    </xf>
    <xf numFmtId="167" fontId="5" fillId="5" borderId="13" xfId="0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center" wrapText="1"/>
    </xf>
    <xf numFmtId="0" fontId="4" fillId="5" borderId="0" xfId="0" applyFont="1" applyFill="1" applyAlignment="1">
      <alignment horizontal="left"/>
    </xf>
    <xf numFmtId="167" fontId="4" fillId="5" borderId="13" xfId="0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5" fillId="9" borderId="2" xfId="0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8" fillId="0" borderId="0" xfId="0" applyFont="1" applyFill="1"/>
    <xf numFmtId="0" fontId="0" fillId="0" borderId="0" xfId="0" applyFont="1" applyFill="1" applyAlignment="1"/>
    <xf numFmtId="0" fontId="5" fillId="11" borderId="9" xfId="0" applyFont="1" applyFill="1" applyBorder="1" applyAlignment="1">
      <alignment horizontal="center" wrapText="1"/>
    </xf>
    <xf numFmtId="165" fontId="5" fillId="11" borderId="11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165" fontId="5" fillId="12" borderId="10" xfId="0" applyNumberFormat="1" applyFont="1" applyFill="1" applyBorder="1" applyAlignment="1">
      <alignment horizontal="center"/>
    </xf>
    <xf numFmtId="165" fontId="5" fillId="12" borderId="11" xfId="0" applyNumberFormat="1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center" vertical="center"/>
    </xf>
    <xf numFmtId="167" fontId="4" fillId="5" borderId="13" xfId="0" applyNumberFormat="1" applyFont="1" applyFill="1" applyBorder="1" applyAlignment="1">
      <alignment horizontal="right"/>
    </xf>
    <xf numFmtId="167" fontId="5" fillId="0" borderId="13" xfId="0" applyNumberFormat="1" applyFont="1" applyBorder="1" applyAlignment="1">
      <alignment horizontal="right"/>
    </xf>
    <xf numFmtId="0" fontId="14" fillId="13" borderId="17" xfId="0" applyFont="1" applyFill="1" applyBorder="1" applyAlignment="1">
      <alignment horizontal="left" vertical="center"/>
    </xf>
    <xf numFmtId="166" fontId="14" fillId="13" borderId="17" xfId="0" applyNumberFormat="1" applyFont="1" applyFill="1" applyBorder="1" applyAlignment="1">
      <alignment horizontal="left" vertical="center"/>
    </xf>
    <xf numFmtId="0" fontId="14" fillId="14" borderId="18" xfId="0" applyFont="1" applyFill="1" applyBorder="1" applyAlignment="1">
      <alignment horizontal="left" vertical="center"/>
    </xf>
    <xf numFmtId="166" fontId="14" fillId="14" borderId="18" xfId="0" applyNumberFormat="1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/>
    </xf>
    <xf numFmtId="166" fontId="14" fillId="14" borderId="17" xfId="0" applyNumberFormat="1" applyFont="1" applyFill="1" applyBorder="1" applyAlignment="1">
      <alignment horizontal="left" vertical="center"/>
    </xf>
    <xf numFmtId="0" fontId="14" fillId="15" borderId="18" xfId="0" applyFont="1" applyFill="1" applyBorder="1" applyAlignment="1">
      <alignment horizontal="left" vertical="center"/>
    </xf>
    <xf numFmtId="166" fontId="14" fillId="15" borderId="18" xfId="0" applyNumberFormat="1" applyFont="1" applyFill="1" applyBorder="1" applyAlignment="1">
      <alignment horizontal="left" vertical="center"/>
    </xf>
    <xf numFmtId="0" fontId="14" fillId="15" borderId="5" xfId="0" applyFont="1" applyFill="1" applyBorder="1" applyAlignment="1">
      <alignment horizontal="left" vertical="center"/>
    </xf>
    <xf numFmtId="166" fontId="14" fillId="15" borderId="5" xfId="0" applyNumberFormat="1" applyFont="1" applyFill="1" applyBorder="1" applyAlignment="1">
      <alignment horizontal="left" vertical="center"/>
    </xf>
    <xf numFmtId="0" fontId="14" fillId="13" borderId="2" xfId="0" applyFont="1" applyFill="1" applyBorder="1" applyAlignment="1">
      <alignment horizontal="left" vertical="center"/>
    </xf>
    <xf numFmtId="166" fontId="14" fillId="13" borderId="2" xfId="0" applyNumberFormat="1" applyFont="1" applyFill="1" applyBorder="1" applyAlignment="1">
      <alignment horizontal="left" vertical="center"/>
    </xf>
    <xf numFmtId="0" fontId="14" fillId="16" borderId="2" xfId="0" applyFont="1" applyFill="1" applyBorder="1" applyAlignment="1">
      <alignment horizontal="left" vertical="center"/>
    </xf>
    <xf numFmtId="166" fontId="14" fillId="16" borderId="2" xfId="0" applyNumberFormat="1" applyFont="1" applyFill="1" applyBorder="1" applyAlignment="1">
      <alignment horizontal="left" vertical="center"/>
    </xf>
    <xf numFmtId="0" fontId="14" fillId="13" borderId="18" xfId="0" applyFont="1" applyFill="1" applyBorder="1" applyAlignment="1">
      <alignment horizontal="left" vertical="center"/>
    </xf>
    <xf numFmtId="166" fontId="14" fillId="13" borderId="18" xfId="0" applyNumberFormat="1" applyFont="1" applyFill="1" applyBorder="1" applyAlignment="1">
      <alignment horizontal="left" vertical="center"/>
    </xf>
    <xf numFmtId="0" fontId="14" fillId="17" borderId="2" xfId="0" applyFont="1" applyFill="1" applyBorder="1" applyAlignment="1">
      <alignment horizontal="left" vertical="center"/>
    </xf>
    <xf numFmtId="166" fontId="14" fillId="17" borderId="2" xfId="0" applyNumberFormat="1" applyFont="1" applyFill="1" applyBorder="1" applyAlignment="1">
      <alignment horizontal="left" vertical="center"/>
    </xf>
    <xf numFmtId="0" fontId="14" fillId="16" borderId="18" xfId="0" applyFont="1" applyFill="1" applyBorder="1" applyAlignment="1">
      <alignment horizontal="left" vertical="center"/>
    </xf>
    <xf numFmtId="166" fontId="14" fillId="16" borderId="18" xfId="0" applyNumberFormat="1" applyFont="1" applyFill="1" applyBorder="1" applyAlignment="1">
      <alignment horizontal="left" vertical="center"/>
    </xf>
    <xf numFmtId="0" fontId="14" fillId="16" borderId="17" xfId="0" applyFont="1" applyFill="1" applyBorder="1" applyAlignment="1">
      <alignment horizontal="left" vertical="center"/>
    </xf>
    <xf numFmtId="166" fontId="14" fillId="16" borderId="17" xfId="0" applyNumberFormat="1" applyFont="1" applyFill="1" applyBorder="1" applyAlignment="1">
      <alignment horizontal="left" vertical="center"/>
    </xf>
    <xf numFmtId="0" fontId="14" fillId="17" borderId="18" xfId="0" applyFont="1" applyFill="1" applyBorder="1" applyAlignment="1">
      <alignment horizontal="left" vertical="center"/>
    </xf>
    <xf numFmtId="166" fontId="14" fillId="17" borderId="18" xfId="0" applyNumberFormat="1" applyFont="1" applyFill="1" applyBorder="1" applyAlignment="1">
      <alignment horizontal="left" vertical="center"/>
    </xf>
    <xf numFmtId="0" fontId="10" fillId="13" borderId="2" xfId="0" applyFont="1" applyFill="1" applyBorder="1" applyAlignment="1">
      <alignment horizontal="left" vertical="center"/>
    </xf>
    <xf numFmtId="166" fontId="14" fillId="13" borderId="18" xfId="0" applyNumberFormat="1" applyFont="1" applyFill="1" applyBorder="1" applyAlignment="1">
      <alignment horizontal="left" vertical="center" wrapText="1"/>
    </xf>
    <xf numFmtId="166" fontId="14" fillId="13" borderId="17" xfId="0" applyNumberFormat="1" applyFont="1" applyFill="1" applyBorder="1" applyAlignment="1">
      <alignment horizontal="left" vertical="center" wrapText="1"/>
    </xf>
    <xf numFmtId="0" fontId="14" fillId="13" borderId="5" xfId="0" applyFont="1" applyFill="1" applyBorder="1" applyAlignment="1">
      <alignment horizontal="left" vertical="center"/>
    </xf>
    <xf numFmtId="166" fontId="14" fillId="13" borderId="5" xfId="0" applyNumberFormat="1" applyFont="1" applyFill="1" applyBorder="1" applyAlignment="1">
      <alignment horizontal="left" vertical="center" wrapText="1"/>
    </xf>
    <xf numFmtId="0" fontId="10" fillId="13" borderId="5" xfId="0" applyFont="1" applyFill="1" applyBorder="1" applyAlignment="1">
      <alignment horizontal="left" vertical="center"/>
    </xf>
    <xf numFmtId="166" fontId="14" fillId="13" borderId="5" xfId="0" applyNumberFormat="1" applyFont="1" applyFill="1" applyBorder="1" applyAlignment="1">
      <alignment horizontal="left" vertical="center"/>
    </xf>
    <xf numFmtId="0" fontId="14" fillId="14" borderId="5" xfId="0" applyFont="1" applyFill="1" applyBorder="1" applyAlignment="1">
      <alignment horizontal="left" vertical="center"/>
    </xf>
    <xf numFmtId="166" fontId="14" fillId="14" borderId="5" xfId="0" applyNumberFormat="1" applyFont="1" applyFill="1" applyBorder="1" applyAlignment="1">
      <alignment horizontal="left" vertical="center"/>
    </xf>
    <xf numFmtId="0" fontId="14" fillId="13" borderId="2" xfId="0" applyFont="1" applyFill="1" applyBorder="1" applyAlignment="1">
      <alignment vertical="top" wrapText="1"/>
    </xf>
    <xf numFmtId="0" fontId="14" fillId="15" borderId="2" xfId="0" applyFont="1" applyFill="1" applyBorder="1" applyAlignment="1">
      <alignment horizontal="left" vertical="center"/>
    </xf>
    <xf numFmtId="166" fontId="14" fillId="15" borderId="2" xfId="0" applyNumberFormat="1" applyFont="1" applyFill="1" applyBorder="1" applyAlignment="1">
      <alignment horizontal="left" vertical="center"/>
    </xf>
    <xf numFmtId="0" fontId="14" fillId="19" borderId="2" xfId="0" applyFont="1" applyFill="1" applyBorder="1" applyAlignment="1">
      <alignment horizontal="left" vertical="center"/>
    </xf>
    <xf numFmtId="166" fontId="14" fillId="19" borderId="2" xfId="0" applyNumberFormat="1" applyFont="1" applyFill="1" applyBorder="1" applyAlignment="1">
      <alignment horizontal="left" vertical="center"/>
    </xf>
    <xf numFmtId="0" fontId="14" fillId="19" borderId="18" xfId="0" applyFont="1" applyFill="1" applyBorder="1" applyAlignment="1">
      <alignment horizontal="left" vertical="center"/>
    </xf>
    <xf numFmtId="166" fontId="14" fillId="19" borderId="18" xfId="0" applyNumberFormat="1" applyFont="1" applyFill="1" applyBorder="1" applyAlignment="1">
      <alignment horizontal="left" vertical="center"/>
    </xf>
    <xf numFmtId="0" fontId="14" fillId="15" borderId="17" xfId="0" applyFont="1" applyFill="1" applyBorder="1" applyAlignment="1">
      <alignment horizontal="left" vertical="center"/>
    </xf>
    <xf numFmtId="166" fontId="14" fillId="15" borderId="17" xfId="0" applyNumberFormat="1" applyFont="1" applyFill="1" applyBorder="1" applyAlignment="1">
      <alignment horizontal="left" vertical="center"/>
    </xf>
    <xf numFmtId="166" fontId="14" fillId="13" borderId="2" xfId="0" applyNumberFormat="1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center" vertical="center" wrapText="1"/>
    </xf>
    <xf numFmtId="44" fontId="2" fillId="5" borderId="3" xfId="1" applyFont="1" applyFill="1" applyBorder="1" applyAlignment="1">
      <alignment horizontal="center" vertical="center"/>
    </xf>
    <xf numFmtId="44" fontId="2" fillId="14" borderId="19" xfId="1" applyFont="1" applyFill="1" applyBorder="1" applyAlignment="1">
      <alignment horizontal="center" vertical="center"/>
    </xf>
    <xf numFmtId="44" fontId="2" fillId="14" borderId="3" xfId="1" applyFont="1" applyFill="1" applyBorder="1" applyAlignment="1">
      <alignment horizontal="center" vertical="center"/>
    </xf>
    <xf numFmtId="44" fontId="2" fillId="15" borderId="19" xfId="1" applyFont="1" applyFill="1" applyBorder="1" applyAlignment="1">
      <alignment horizontal="center" vertical="center"/>
    </xf>
    <xf numFmtId="44" fontId="2" fillId="15" borderId="4" xfId="1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44" fontId="2" fillId="16" borderId="1" xfId="1" applyFont="1" applyFill="1" applyBorder="1" applyAlignment="1">
      <alignment horizontal="center" vertical="center"/>
    </xf>
    <xf numFmtId="44" fontId="2" fillId="5" borderId="19" xfId="1" applyFont="1" applyFill="1" applyBorder="1" applyAlignment="1">
      <alignment horizontal="center" vertical="center"/>
    </xf>
    <xf numFmtId="44" fontId="2" fillId="17" borderId="1" xfId="1" applyFont="1" applyFill="1" applyBorder="1" applyAlignment="1">
      <alignment horizontal="center" vertical="center"/>
    </xf>
    <xf numFmtId="44" fontId="2" fillId="16" borderId="19" xfId="1" applyFont="1" applyFill="1" applyBorder="1" applyAlignment="1">
      <alignment horizontal="center" vertical="center"/>
    </xf>
    <xf numFmtId="44" fontId="2" fillId="16" borderId="3" xfId="1" applyFont="1" applyFill="1" applyBorder="1" applyAlignment="1">
      <alignment horizontal="center" vertical="center"/>
    </xf>
    <xf numFmtId="44" fontId="2" fillId="17" borderId="19" xfId="1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18" fillId="13" borderId="4" xfId="1" applyFont="1" applyFill="1" applyBorder="1" applyAlignment="1">
      <alignment horizontal="center" vertical="center"/>
    </xf>
    <xf numFmtId="44" fontId="2" fillId="14" borderId="4" xfId="1" applyFont="1" applyFill="1" applyBorder="1" applyAlignment="1">
      <alignment horizontal="center" vertical="center"/>
    </xf>
    <xf numFmtId="44" fontId="2" fillId="15" borderId="1" xfId="1" applyFont="1" applyFill="1" applyBorder="1" applyAlignment="1">
      <alignment horizontal="center" vertical="center"/>
    </xf>
    <xf numFmtId="44" fontId="2" fillId="19" borderId="1" xfId="1" applyFont="1" applyFill="1" applyBorder="1" applyAlignment="1">
      <alignment horizontal="center" vertical="center"/>
    </xf>
    <xf numFmtId="44" fontId="2" fillId="19" borderId="19" xfId="1" applyFont="1" applyFill="1" applyBorder="1" applyAlignment="1">
      <alignment horizontal="center" vertical="center"/>
    </xf>
    <xf numFmtId="44" fontId="2" fillId="15" borderId="3" xfId="1" applyFont="1" applyFill="1" applyBorder="1" applyAlignment="1">
      <alignment horizontal="center" vertical="center"/>
    </xf>
    <xf numFmtId="44" fontId="18" fillId="5" borderId="1" xfId="1" applyFont="1" applyFill="1" applyBorder="1" applyAlignment="1">
      <alignment horizontal="center" vertical="center"/>
    </xf>
    <xf numFmtId="44" fontId="18" fillId="14" borderId="19" xfId="1" applyFont="1" applyFill="1" applyBorder="1" applyAlignment="1">
      <alignment horizontal="center" vertical="center"/>
    </xf>
    <xf numFmtId="44" fontId="18" fillId="14" borderId="3" xfId="1" applyFont="1" applyFill="1" applyBorder="1" applyAlignment="1">
      <alignment horizontal="center" vertical="center"/>
    </xf>
    <xf numFmtId="165" fontId="5" fillId="11" borderId="20" xfId="0" applyNumberFormat="1" applyFont="1" applyFill="1" applyBorder="1" applyAlignment="1">
      <alignment horizontal="center"/>
    </xf>
    <xf numFmtId="167" fontId="5" fillId="4" borderId="21" xfId="0" applyNumberFormat="1" applyFont="1" applyFill="1" applyBorder="1" applyAlignment="1">
      <alignment horizontal="right"/>
    </xf>
    <xf numFmtId="167" fontId="4" fillId="4" borderId="21" xfId="0" applyNumberFormat="1" applyFont="1" applyFill="1" applyBorder="1" applyAlignment="1">
      <alignment horizontal="right"/>
    </xf>
    <xf numFmtId="167" fontId="4" fillId="4" borderId="21" xfId="0" applyNumberFormat="1" applyFont="1" applyFill="1" applyBorder="1" applyAlignment="1"/>
    <xf numFmtId="167" fontId="5" fillId="3" borderId="21" xfId="0" applyNumberFormat="1" applyFont="1" applyFill="1" applyBorder="1" applyAlignment="1">
      <alignment horizontal="right"/>
    </xf>
    <xf numFmtId="167" fontId="4" fillId="3" borderId="21" xfId="0" applyNumberFormat="1" applyFont="1" applyFill="1" applyBorder="1"/>
    <xf numFmtId="0" fontId="4" fillId="3" borderId="21" xfId="0" applyFont="1" applyFill="1" applyBorder="1"/>
    <xf numFmtId="165" fontId="4" fillId="3" borderId="21" xfId="0" applyNumberFormat="1" applyFont="1" applyFill="1" applyBorder="1" applyAlignment="1"/>
    <xf numFmtId="167" fontId="4" fillId="3" borderId="22" xfId="0" applyNumberFormat="1" applyFont="1" applyFill="1" applyBorder="1" applyAlignment="1">
      <alignment horizontal="right"/>
    </xf>
    <xf numFmtId="167" fontId="4" fillId="3" borderId="21" xfId="0" applyNumberFormat="1" applyFont="1" applyFill="1" applyBorder="1" applyAlignment="1"/>
    <xf numFmtId="164" fontId="4" fillId="3" borderId="21" xfId="0" applyNumberFormat="1" applyFont="1" applyFill="1" applyBorder="1"/>
    <xf numFmtId="167" fontId="4" fillId="3" borderId="2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1" fontId="14" fillId="13" borderId="28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1" fontId="14" fillId="14" borderId="30" xfId="0" applyNumberFormat="1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1" fontId="14" fillId="14" borderId="28" xfId="0" applyNumberFormat="1" applyFont="1" applyFill="1" applyBorder="1" applyAlignment="1">
      <alignment horizontal="center" vertical="center"/>
    </xf>
    <xf numFmtId="0" fontId="2" fillId="14" borderId="29" xfId="0" applyFont="1" applyFill="1" applyBorder="1" applyAlignment="1">
      <alignment horizontal="center" vertical="center"/>
    </xf>
    <xf numFmtId="1" fontId="14" fillId="15" borderId="30" xfId="0" applyNumberFormat="1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1" fontId="14" fillId="15" borderId="32" xfId="0" applyNumberFormat="1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1" fontId="14" fillId="13" borderId="34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1" fontId="14" fillId="16" borderId="30" xfId="0" applyNumberFormat="1" applyFont="1" applyFill="1" applyBorder="1" applyAlignment="1">
      <alignment horizontal="center" vertical="center"/>
    </xf>
    <xf numFmtId="0" fontId="2" fillId="16" borderId="31" xfId="0" applyFont="1" applyFill="1" applyBorder="1" applyAlignment="1">
      <alignment horizontal="center" vertical="center"/>
    </xf>
    <xf numFmtId="1" fontId="14" fillId="17" borderId="34" xfId="0" applyNumberFormat="1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1" fontId="14" fillId="16" borderId="28" xfId="0" applyNumberFormat="1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 vertical="center"/>
    </xf>
    <xf numFmtId="1" fontId="14" fillId="16" borderId="34" xfId="0" applyNumberFormat="1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/>
    </xf>
    <xf numFmtId="1" fontId="14" fillId="17" borderId="30" xfId="0" applyNumberFormat="1" applyFont="1" applyFill="1" applyBorder="1" applyAlignment="1">
      <alignment horizontal="center" vertical="center"/>
    </xf>
    <xf numFmtId="0" fontId="2" fillId="17" borderId="31" xfId="0" applyFont="1" applyFill="1" applyBorder="1" applyAlignment="1">
      <alignment horizontal="center" vertical="center"/>
    </xf>
    <xf numFmtId="1" fontId="14" fillId="13" borderId="30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14" fillId="13" borderId="32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6" fontId="18" fillId="13" borderId="33" xfId="0" applyNumberFormat="1" applyFont="1" applyFill="1" applyBorder="1" applyAlignment="1">
      <alignment horizontal="center" vertical="center"/>
    </xf>
    <xf numFmtId="1" fontId="14" fillId="14" borderId="32" xfId="0" applyNumberFormat="1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1" fontId="14" fillId="18" borderId="34" xfId="0" applyNumberFormat="1" applyFont="1" applyFill="1" applyBorder="1" applyAlignment="1">
      <alignment horizontal="center" vertical="center"/>
    </xf>
    <xf numFmtId="0" fontId="2" fillId="15" borderId="35" xfId="0" applyFont="1" applyFill="1" applyBorder="1" applyAlignment="1">
      <alignment horizontal="center" vertical="center"/>
    </xf>
    <xf numFmtId="1" fontId="14" fillId="19" borderId="34" xfId="0" applyNumberFormat="1" applyFont="1" applyFill="1" applyBorder="1" applyAlignment="1">
      <alignment horizontal="center" vertical="center"/>
    </xf>
    <xf numFmtId="0" fontId="2" fillId="19" borderId="35" xfId="0" applyFont="1" applyFill="1" applyBorder="1" applyAlignment="1">
      <alignment horizontal="center" vertical="center"/>
    </xf>
    <xf numFmtId="1" fontId="14" fillId="19" borderId="30" xfId="0" applyNumberFormat="1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1" fontId="14" fillId="15" borderId="28" xfId="0" applyNumberFormat="1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14" borderId="31" xfId="0" applyFont="1" applyFill="1" applyBorder="1" applyAlignment="1">
      <alignment horizontal="center" vertical="center"/>
    </xf>
    <xf numFmtId="0" fontId="18" fillId="14" borderId="29" xfId="0" applyFont="1" applyFill="1" applyBorder="1" applyAlignment="1">
      <alignment horizontal="center" vertical="center"/>
    </xf>
    <xf numFmtId="1" fontId="14" fillId="13" borderId="34" xfId="0" applyNumberFormat="1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vertical="center"/>
    </xf>
    <xf numFmtId="44" fontId="2" fillId="5" borderId="37" xfId="1" applyFont="1" applyFill="1" applyBorder="1" applyAlignment="1">
      <alignment horizontal="center" vertical="center"/>
    </xf>
    <xf numFmtId="44" fontId="2" fillId="5" borderId="29" xfId="1" applyFont="1" applyFill="1" applyBorder="1" applyAlignment="1">
      <alignment horizontal="center" vertical="center"/>
    </xf>
    <xf numFmtId="44" fontId="2" fillId="14" borderId="38" xfId="1" applyFont="1" applyFill="1" applyBorder="1" applyAlignment="1">
      <alignment horizontal="center" vertical="center"/>
    </xf>
    <xf numFmtId="44" fontId="2" fillId="14" borderId="31" xfId="1" applyFont="1" applyFill="1" applyBorder="1" applyAlignment="1">
      <alignment horizontal="center" vertical="center"/>
    </xf>
    <xf numFmtId="44" fontId="2" fillId="14" borderId="37" xfId="1" applyFont="1" applyFill="1" applyBorder="1" applyAlignment="1">
      <alignment horizontal="center" vertical="center"/>
    </xf>
    <xf numFmtId="44" fontId="2" fillId="14" borderId="29" xfId="1" applyFont="1" applyFill="1" applyBorder="1" applyAlignment="1">
      <alignment horizontal="center" vertical="center"/>
    </xf>
    <xf numFmtId="44" fontId="2" fillId="15" borderId="38" xfId="1" applyFont="1" applyFill="1" applyBorder="1" applyAlignment="1">
      <alignment horizontal="center" vertical="center"/>
    </xf>
    <xf numFmtId="44" fontId="2" fillId="15" borderId="31" xfId="1" applyFont="1" applyFill="1" applyBorder="1" applyAlignment="1">
      <alignment horizontal="center" vertical="center"/>
    </xf>
    <xf numFmtId="44" fontId="2" fillId="15" borderId="39" xfId="1" applyFont="1" applyFill="1" applyBorder="1" applyAlignment="1">
      <alignment horizontal="center" vertical="center"/>
    </xf>
    <xf numFmtId="44" fontId="2" fillId="15" borderId="33" xfId="1" applyFont="1" applyFill="1" applyBorder="1" applyAlignment="1">
      <alignment horizontal="center" vertical="center"/>
    </xf>
    <xf numFmtId="44" fontId="2" fillId="5" borderId="40" xfId="1" applyFont="1" applyFill="1" applyBorder="1" applyAlignment="1">
      <alignment horizontal="center" vertical="center"/>
    </xf>
    <xf numFmtId="44" fontId="2" fillId="5" borderId="35" xfId="1" applyFont="1" applyFill="1" applyBorder="1" applyAlignment="1">
      <alignment horizontal="center" vertical="center"/>
    </xf>
    <xf numFmtId="44" fontId="2" fillId="16" borderId="38" xfId="1" applyFont="1" applyFill="1" applyBorder="1" applyAlignment="1">
      <alignment horizontal="center" vertical="center"/>
    </xf>
    <xf numFmtId="44" fontId="2" fillId="16" borderId="31" xfId="1" applyFont="1" applyFill="1" applyBorder="1" applyAlignment="1">
      <alignment horizontal="center" vertical="center"/>
    </xf>
    <xf numFmtId="44" fontId="2" fillId="17" borderId="40" xfId="1" applyFont="1" applyFill="1" applyBorder="1" applyAlignment="1">
      <alignment horizontal="center" vertical="center"/>
    </xf>
    <xf numFmtId="44" fontId="2" fillId="17" borderId="35" xfId="1" applyFont="1" applyFill="1" applyBorder="1" applyAlignment="1">
      <alignment horizontal="center" vertical="center"/>
    </xf>
    <xf numFmtId="44" fontId="2" fillId="16" borderId="37" xfId="1" applyFont="1" applyFill="1" applyBorder="1" applyAlignment="1">
      <alignment horizontal="center" vertical="center"/>
    </xf>
    <xf numFmtId="44" fontId="2" fillId="16" borderId="29" xfId="1" applyFont="1" applyFill="1" applyBorder="1" applyAlignment="1">
      <alignment horizontal="center" vertical="center"/>
    </xf>
    <xf numFmtId="44" fontId="2" fillId="16" borderId="40" xfId="1" applyFont="1" applyFill="1" applyBorder="1" applyAlignment="1">
      <alignment horizontal="center" vertical="center"/>
    </xf>
    <xf numFmtId="44" fontId="2" fillId="16" borderId="35" xfId="1" applyFont="1" applyFill="1" applyBorder="1" applyAlignment="1">
      <alignment horizontal="center" vertical="center"/>
    </xf>
    <xf numFmtId="44" fontId="2" fillId="17" borderId="38" xfId="1" applyFont="1" applyFill="1" applyBorder="1" applyAlignment="1">
      <alignment horizontal="center" vertical="center"/>
    </xf>
    <xf numFmtId="44" fontId="2" fillId="17" borderId="31" xfId="1" applyFont="1" applyFill="1" applyBorder="1" applyAlignment="1">
      <alignment horizontal="center" vertical="center"/>
    </xf>
    <xf numFmtId="44" fontId="2" fillId="5" borderId="38" xfId="1" applyFont="1" applyFill="1" applyBorder="1" applyAlignment="1">
      <alignment horizontal="center" vertical="center"/>
    </xf>
    <xf numFmtId="44" fontId="2" fillId="5" borderId="31" xfId="1" applyFont="1" applyFill="1" applyBorder="1" applyAlignment="1">
      <alignment horizontal="center" vertical="center"/>
    </xf>
    <xf numFmtId="44" fontId="2" fillId="5" borderId="39" xfId="1" applyFont="1" applyFill="1" applyBorder="1" applyAlignment="1">
      <alignment horizontal="center" vertical="center"/>
    </xf>
    <xf numFmtId="44" fontId="2" fillId="5" borderId="33" xfId="1" applyFont="1" applyFill="1" applyBorder="1" applyAlignment="1">
      <alignment horizontal="center" vertical="center"/>
    </xf>
    <xf numFmtId="44" fontId="18" fillId="13" borderId="39" xfId="1" applyFont="1" applyFill="1" applyBorder="1" applyAlignment="1">
      <alignment horizontal="center" vertical="center"/>
    </xf>
    <xf numFmtId="44" fontId="18" fillId="13" borderId="33" xfId="1" applyFont="1" applyFill="1" applyBorder="1" applyAlignment="1">
      <alignment horizontal="center" vertical="center"/>
    </xf>
    <xf numFmtId="44" fontId="2" fillId="14" borderId="39" xfId="1" applyFont="1" applyFill="1" applyBorder="1" applyAlignment="1">
      <alignment horizontal="center" vertical="center"/>
    </xf>
    <xf numFmtId="44" fontId="2" fillId="14" borderId="33" xfId="1" applyFont="1" applyFill="1" applyBorder="1" applyAlignment="1">
      <alignment horizontal="center" vertical="center"/>
    </xf>
    <xf numFmtId="44" fontId="2" fillId="15" borderId="40" xfId="1" applyFont="1" applyFill="1" applyBorder="1" applyAlignment="1">
      <alignment horizontal="center" vertical="center"/>
    </xf>
    <xf numFmtId="44" fontId="2" fillId="15" borderId="35" xfId="1" applyFont="1" applyFill="1" applyBorder="1" applyAlignment="1">
      <alignment horizontal="center" vertical="center"/>
    </xf>
    <xf numFmtId="44" fontId="2" fillId="19" borderId="40" xfId="1" applyFont="1" applyFill="1" applyBorder="1" applyAlignment="1">
      <alignment horizontal="center" vertical="center"/>
    </xf>
    <xf numFmtId="44" fontId="2" fillId="19" borderId="35" xfId="1" applyFont="1" applyFill="1" applyBorder="1" applyAlignment="1">
      <alignment horizontal="center" vertical="center"/>
    </xf>
    <xf numFmtId="44" fontId="2" fillId="19" borderId="38" xfId="1" applyFont="1" applyFill="1" applyBorder="1" applyAlignment="1">
      <alignment horizontal="center" vertical="center"/>
    </xf>
    <xf numFmtId="44" fontId="2" fillId="19" borderId="31" xfId="1" applyFont="1" applyFill="1" applyBorder="1" applyAlignment="1">
      <alignment horizontal="center" vertical="center"/>
    </xf>
    <xf numFmtId="44" fontId="2" fillId="15" borderId="37" xfId="1" applyFont="1" applyFill="1" applyBorder="1" applyAlignment="1">
      <alignment horizontal="center" vertical="center"/>
    </xf>
    <xf numFmtId="44" fontId="2" fillId="15" borderId="29" xfId="1" applyFont="1" applyFill="1" applyBorder="1" applyAlignment="1">
      <alignment horizontal="center" vertical="center"/>
    </xf>
    <xf numFmtId="44" fontId="18" fillId="5" borderId="40" xfId="1" applyFont="1" applyFill="1" applyBorder="1" applyAlignment="1">
      <alignment horizontal="center" vertical="center"/>
    </xf>
    <xf numFmtId="44" fontId="18" fillId="5" borderId="35" xfId="1" applyFont="1" applyFill="1" applyBorder="1" applyAlignment="1">
      <alignment horizontal="center" vertical="center"/>
    </xf>
    <xf numFmtId="44" fontId="18" fillId="14" borderId="38" xfId="1" applyFont="1" applyFill="1" applyBorder="1" applyAlignment="1">
      <alignment horizontal="center" vertical="center"/>
    </xf>
    <xf numFmtId="44" fontId="18" fillId="14" borderId="31" xfId="1" applyFont="1" applyFill="1" applyBorder="1" applyAlignment="1">
      <alignment horizontal="center" vertical="center"/>
    </xf>
    <xf numFmtId="44" fontId="18" fillId="14" borderId="37" xfId="1" applyFont="1" applyFill="1" applyBorder="1" applyAlignment="1">
      <alignment horizontal="center" vertical="center"/>
    </xf>
    <xf numFmtId="44" fontId="18" fillId="14" borderId="29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8" xfId="0" applyFont="1" applyBorder="1"/>
    <xf numFmtId="0" fontId="0" fillId="0" borderId="8" xfId="0" applyFont="1" applyBorder="1" applyAlignment="1"/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/>
    </xf>
    <xf numFmtId="0" fontId="11" fillId="0" borderId="8" xfId="0" applyFont="1" applyBorder="1"/>
    <xf numFmtId="0" fontId="5" fillId="0" borderId="8" xfId="0" applyFont="1" applyBorder="1" applyAlignment="1">
      <alignment horizontal="center"/>
    </xf>
    <xf numFmtId="44" fontId="4" fillId="0" borderId="8" xfId="1" applyFont="1" applyBorder="1"/>
    <xf numFmtId="0" fontId="5" fillId="0" borderId="8" xfId="0" applyFont="1" applyBorder="1" applyAlignment="1">
      <alignment horizontal="right" wrapText="1"/>
    </xf>
    <xf numFmtId="44" fontId="12" fillId="0" borderId="8" xfId="1" applyFont="1" applyBorder="1"/>
    <xf numFmtId="165" fontId="4" fillId="0" borderId="8" xfId="0" applyNumberFormat="1" applyFont="1" applyBorder="1"/>
    <xf numFmtId="164" fontId="4" fillId="0" borderId="8" xfId="0" applyNumberFormat="1" applyFont="1" applyBorder="1"/>
    <xf numFmtId="164" fontId="4" fillId="0" borderId="8" xfId="0" applyNumberFormat="1" applyFont="1" applyBorder="1" applyAlignment="1"/>
    <xf numFmtId="0" fontId="5" fillId="9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65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165" fontId="5" fillId="10" borderId="16" xfId="0" applyNumberFormat="1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horizontal="center" vertical="center"/>
    </xf>
    <xf numFmtId="167" fontId="3" fillId="7" borderId="41" xfId="0" applyNumberFormat="1" applyFont="1" applyFill="1" applyBorder="1"/>
    <xf numFmtId="0" fontId="3" fillId="7" borderId="42" xfId="0" applyFont="1" applyFill="1" applyBorder="1" applyAlignment="1"/>
    <xf numFmtId="168" fontId="3" fillId="7" borderId="42" xfId="0" applyNumberFormat="1" applyFont="1" applyFill="1" applyBorder="1"/>
    <xf numFmtId="0" fontId="3" fillId="7" borderId="43" xfId="0" applyFont="1" applyFill="1" applyBorder="1"/>
    <xf numFmtId="164" fontId="3" fillId="7" borderId="44" xfId="0" applyNumberFormat="1" applyFont="1" applyFill="1" applyBorder="1" applyAlignment="1">
      <alignment horizontal="right"/>
    </xf>
    <xf numFmtId="164" fontId="3" fillId="7" borderId="45" xfId="0" applyNumberFormat="1" applyFont="1" applyFill="1" applyBorder="1" applyAlignment="1">
      <alignment horizontal="right"/>
    </xf>
    <xf numFmtId="164" fontId="3" fillId="7" borderId="46" xfId="0" applyNumberFormat="1" applyFont="1" applyFill="1" applyBorder="1" applyAlignment="1">
      <alignment horizontal="right"/>
    </xf>
    <xf numFmtId="0" fontId="0" fillId="0" borderId="14" xfId="0" applyFont="1" applyBorder="1"/>
    <xf numFmtId="164" fontId="0" fillId="0" borderId="8" xfId="0" applyNumberFormat="1" applyFont="1" applyBorder="1"/>
    <xf numFmtId="10" fontId="0" fillId="0" borderId="47" xfId="0" applyNumberFormat="1" applyFont="1" applyBorder="1" applyAlignment="1">
      <alignment horizontal="right"/>
    </xf>
    <xf numFmtId="0" fontId="16" fillId="2" borderId="8" xfId="0" applyFont="1" applyFill="1" applyBorder="1" applyAlignment="1">
      <alignment horizontal="center" wrapText="1"/>
    </xf>
    <xf numFmtId="0" fontId="16" fillId="0" borderId="8" xfId="0" applyFont="1" applyBorder="1" applyAlignment="1"/>
    <xf numFmtId="0" fontId="0" fillId="0" borderId="8" xfId="0" applyFont="1" applyBorder="1"/>
    <xf numFmtId="0" fontId="0" fillId="0" borderId="8" xfId="0" applyFont="1" applyBorder="1" applyAlignment="1"/>
    <xf numFmtId="0" fontId="9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AD496"/>
      <color rgb="FFFBBB27"/>
      <color rgb="FFFF66FF"/>
      <color rgb="FFCC33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95250</xdr:rowOff>
    </xdr:from>
    <xdr:ext cx="1628775" cy="638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95250"/>
          <a:ext cx="1628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57150</xdr:rowOff>
    </xdr:from>
    <xdr:ext cx="1809750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57150"/>
          <a:ext cx="1809750" cy="7143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200024</xdr:colOff>
      <xdr:row>0</xdr:row>
      <xdr:rowOff>0</xdr:rowOff>
    </xdr:from>
    <xdr:ext cx="1981201" cy="847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4" y="0"/>
          <a:ext cx="1981201" cy="847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730"/>
  <sheetViews>
    <sheetView showGridLines="0" tabSelected="1" workbookViewId="0">
      <selection activeCell="D6" sqref="D6:D11"/>
    </sheetView>
  </sheetViews>
  <sheetFormatPr baseColWidth="10" defaultColWidth="14.42578125" defaultRowHeight="15" customHeight="1" x14ac:dyDescent="0.25"/>
  <cols>
    <col min="1" max="1" width="5.140625" style="250" customWidth="1"/>
    <col min="2" max="2" width="14.42578125" style="250" customWidth="1"/>
    <col min="3" max="3" width="56.5703125" style="250" customWidth="1"/>
    <col min="4" max="4" width="18.42578125" style="250" customWidth="1"/>
    <col min="5" max="5" width="14.42578125" style="250"/>
    <col min="6" max="6" width="15.140625" style="250" bestFit="1" customWidth="1"/>
    <col min="7" max="16384" width="14.42578125" style="250"/>
  </cols>
  <sheetData>
    <row r="1" spans="1:15" x14ac:dyDescent="0.25">
      <c r="A1" s="247"/>
      <c r="B1" s="248"/>
      <c r="C1" s="248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8.75" x14ac:dyDescent="0.3">
      <c r="A2" s="247"/>
      <c r="B2" s="280" t="s">
        <v>394</v>
      </c>
      <c r="C2" s="281"/>
      <c r="D2" s="281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8.75" x14ac:dyDescent="0.25">
      <c r="A3" s="251"/>
      <c r="B3" s="251"/>
      <c r="C3" s="252" t="s">
        <v>396</v>
      </c>
      <c r="D3" s="251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18.75" x14ac:dyDescent="0.25">
      <c r="A4" s="251"/>
      <c r="B4" s="251"/>
      <c r="C4" s="252"/>
      <c r="D4" s="251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30" x14ac:dyDescent="0.25">
      <c r="A5" s="251"/>
      <c r="B5" s="261" t="s">
        <v>0</v>
      </c>
      <c r="C5" s="261" t="s">
        <v>2</v>
      </c>
      <c r="D5" s="261" t="s">
        <v>354</v>
      </c>
      <c r="E5" s="253"/>
      <c r="G5" s="249"/>
      <c r="H5" s="249"/>
      <c r="I5" s="249"/>
      <c r="J5" s="249"/>
      <c r="K5" s="249"/>
      <c r="L5" s="249"/>
      <c r="M5" s="249"/>
      <c r="N5" s="249"/>
      <c r="O5" s="249"/>
    </row>
    <row r="6" spans="1:15" x14ac:dyDescent="0.25">
      <c r="A6" s="254"/>
      <c r="B6" s="262">
        <v>1000</v>
      </c>
      <c r="C6" s="263" t="s">
        <v>5</v>
      </c>
      <c r="D6" s="264">
        <v>30341897.995305933</v>
      </c>
      <c r="E6" s="255"/>
      <c r="G6" s="249"/>
      <c r="H6" s="249"/>
      <c r="I6" s="249"/>
      <c r="J6" s="249"/>
      <c r="K6" s="249"/>
      <c r="L6" s="249"/>
      <c r="M6" s="249"/>
      <c r="N6" s="249"/>
      <c r="O6" s="249"/>
    </row>
    <row r="7" spans="1:15" x14ac:dyDescent="0.25">
      <c r="A7" s="254"/>
      <c r="B7" s="262">
        <v>2000</v>
      </c>
      <c r="C7" s="263" t="s">
        <v>14</v>
      </c>
      <c r="D7" s="264">
        <v>482000</v>
      </c>
      <c r="E7" s="255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15.75" customHeight="1" x14ac:dyDescent="0.25">
      <c r="A8" s="251"/>
      <c r="B8" s="265">
        <v>3000</v>
      </c>
      <c r="C8" s="263" t="s">
        <v>16</v>
      </c>
      <c r="D8" s="264">
        <v>4840500</v>
      </c>
      <c r="E8" s="255"/>
      <c r="G8" s="249"/>
      <c r="H8" s="249"/>
      <c r="I8" s="249"/>
      <c r="J8" s="249"/>
      <c r="K8" s="249"/>
      <c r="L8" s="249"/>
      <c r="M8" s="249"/>
      <c r="N8" s="249"/>
      <c r="O8" s="249"/>
    </row>
    <row r="9" spans="1:15" ht="15.75" customHeight="1" x14ac:dyDescent="0.25">
      <c r="A9" s="251"/>
      <c r="B9" s="265">
        <v>4000</v>
      </c>
      <c r="C9" s="263" t="s">
        <v>17</v>
      </c>
      <c r="D9" s="264">
        <v>67400</v>
      </c>
      <c r="E9" s="255"/>
      <c r="G9" s="249"/>
      <c r="H9" s="249"/>
      <c r="I9" s="249"/>
      <c r="J9" s="249"/>
      <c r="K9" s="249"/>
      <c r="L9" s="249"/>
      <c r="M9" s="249"/>
      <c r="N9" s="249"/>
      <c r="O9" s="249"/>
    </row>
    <row r="10" spans="1:15" ht="15.75" customHeight="1" x14ac:dyDescent="0.25">
      <c r="A10" s="251"/>
      <c r="B10" s="265">
        <v>5000</v>
      </c>
      <c r="C10" s="263" t="s">
        <v>18</v>
      </c>
      <c r="D10" s="264">
        <v>674000</v>
      </c>
      <c r="E10" s="255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15.75" customHeight="1" x14ac:dyDescent="0.25">
      <c r="A11" s="256"/>
      <c r="B11" s="266"/>
      <c r="C11" s="266" t="s">
        <v>19</v>
      </c>
      <c r="D11" s="267">
        <v>36405797.995305933</v>
      </c>
      <c r="E11" s="257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ht="15.75" customHeight="1" x14ac:dyDescent="0.25">
      <c r="A12" s="249"/>
      <c r="B12" s="249"/>
      <c r="C12" s="249"/>
      <c r="D12" s="258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</row>
    <row r="13" spans="1:15" ht="15.75" customHeight="1" x14ac:dyDescent="0.25">
      <c r="A13" s="249"/>
      <c r="B13" s="282"/>
      <c r="C13" s="283"/>
      <c r="D13" s="25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1:15" ht="15.75" customHeight="1" x14ac:dyDescent="0.2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1:15" ht="15.75" customHeight="1" x14ac:dyDescent="0.25">
      <c r="A15" s="249"/>
      <c r="B15" s="249"/>
      <c r="C15" s="252" t="s">
        <v>397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</row>
    <row r="16" spans="1:15" ht="15.75" customHeight="1" x14ac:dyDescent="0.25">
      <c r="A16" s="249"/>
      <c r="B16" s="268" t="s">
        <v>0</v>
      </c>
      <c r="C16" s="269" t="s">
        <v>2</v>
      </c>
      <c r="D16" s="268" t="s">
        <v>354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5" ht="15.75" customHeight="1" x14ac:dyDescent="0.25">
      <c r="A17" s="249"/>
      <c r="B17" s="265" t="s">
        <v>20</v>
      </c>
      <c r="C17" s="263" t="s">
        <v>395</v>
      </c>
      <c r="D17" s="264">
        <v>669768.04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</row>
    <row r="18" spans="1:15" ht="15.75" customHeight="1" x14ac:dyDescent="0.2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</row>
    <row r="19" spans="1:15" ht="15.75" customHeight="1" x14ac:dyDescent="0.2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1:15" ht="15.75" customHeight="1" x14ac:dyDescent="0.2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</row>
    <row r="21" spans="1:15" ht="15.75" customHeight="1" x14ac:dyDescent="0.2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</row>
    <row r="22" spans="1:15" ht="15.75" customHeight="1" x14ac:dyDescent="0.25">
      <c r="A22" s="249"/>
      <c r="B22" s="249"/>
      <c r="C22" s="249"/>
      <c r="D22" s="260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</row>
    <row r="23" spans="1:15" ht="15.75" customHeight="1" x14ac:dyDescent="0.25">
      <c r="A23" s="249"/>
      <c r="B23" s="249"/>
      <c r="C23" s="249"/>
      <c r="D23" s="260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</row>
    <row r="24" spans="1:15" ht="15.75" customHeight="1" x14ac:dyDescent="0.25">
      <c r="A24" s="249"/>
      <c r="B24" s="249"/>
      <c r="C24" s="249"/>
      <c r="D24" s="260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</row>
    <row r="25" spans="1:15" ht="15.75" customHeight="1" x14ac:dyDescent="0.25">
      <c r="A25" s="249"/>
      <c r="B25" s="249"/>
      <c r="C25" s="249"/>
      <c r="D25" s="260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</row>
    <row r="26" spans="1:15" ht="15.75" customHeight="1" x14ac:dyDescent="0.2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</row>
    <row r="27" spans="1:15" ht="15.75" customHeight="1" x14ac:dyDescent="0.2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</row>
    <row r="28" spans="1:15" ht="15.75" customHeight="1" x14ac:dyDescent="0.25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1:15" ht="15.75" customHeight="1" x14ac:dyDescent="0.25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</row>
    <row r="30" spans="1:15" ht="15.75" customHeight="1" x14ac:dyDescent="0.2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1" spans="1:15" ht="15.75" customHeight="1" x14ac:dyDescent="0.25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</row>
    <row r="32" spans="1:15" ht="15.75" customHeight="1" x14ac:dyDescent="0.25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</row>
    <row r="33" spans="1:15" ht="15.75" customHeight="1" x14ac:dyDescent="0.25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</row>
    <row r="34" spans="1:15" ht="15.75" customHeight="1" x14ac:dyDescent="0.25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</row>
    <row r="35" spans="1:15" ht="15.75" customHeight="1" x14ac:dyDescent="0.25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</row>
    <row r="36" spans="1:15" ht="15.75" customHeight="1" x14ac:dyDescent="0.25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</row>
    <row r="37" spans="1:15" ht="15.75" customHeight="1" x14ac:dyDescent="0.25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</row>
    <row r="38" spans="1:15" ht="15.75" customHeight="1" x14ac:dyDescent="0.25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15.75" customHeight="1" x14ac:dyDescent="0.25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</row>
    <row r="40" spans="1:15" ht="15.75" customHeight="1" x14ac:dyDescent="0.25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</row>
    <row r="41" spans="1:15" ht="15.75" customHeight="1" x14ac:dyDescent="0.2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</row>
    <row r="42" spans="1:15" ht="15.75" customHeight="1" x14ac:dyDescent="0.2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</row>
    <row r="43" spans="1:15" ht="15.75" customHeight="1" x14ac:dyDescent="0.2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5.75" customHeight="1" x14ac:dyDescent="0.25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</row>
    <row r="45" spans="1:15" ht="15.75" customHeight="1" x14ac:dyDescent="0.25">
      <c r="A45" s="249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</row>
    <row r="46" spans="1:15" ht="15.75" customHeight="1" x14ac:dyDescent="0.25">
      <c r="A46" s="249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</row>
    <row r="47" spans="1:15" x14ac:dyDescent="0.25">
      <c r="A47" s="249"/>
      <c r="B47" s="253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</row>
    <row r="48" spans="1:15" ht="15.75" customHeight="1" x14ac:dyDescent="0.2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</row>
    <row r="49" spans="1:15" ht="15.75" customHeight="1" x14ac:dyDescent="0.2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</row>
    <row r="50" spans="1:15" ht="15.75" customHeight="1" x14ac:dyDescent="0.25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</row>
    <row r="51" spans="1:15" ht="15.75" customHeight="1" x14ac:dyDescent="0.25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</row>
    <row r="52" spans="1:15" ht="15.75" customHeight="1" x14ac:dyDescent="0.25">
      <c r="A52" s="249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spans="1:15" ht="15.75" customHeight="1" x14ac:dyDescent="0.25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</row>
    <row r="54" spans="1:15" ht="15.75" customHeight="1" x14ac:dyDescent="0.25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</row>
    <row r="55" spans="1:15" ht="15.75" customHeight="1" x14ac:dyDescent="0.25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</row>
    <row r="56" spans="1:15" ht="15.75" customHeight="1" x14ac:dyDescent="0.25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</row>
    <row r="57" spans="1:15" ht="15.75" customHeight="1" x14ac:dyDescent="0.25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</row>
    <row r="58" spans="1:15" ht="15.75" customHeight="1" x14ac:dyDescent="0.2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</row>
    <row r="59" spans="1:15" ht="15.75" customHeight="1" x14ac:dyDescent="0.25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</row>
    <row r="60" spans="1:15" ht="15.75" customHeight="1" x14ac:dyDescent="0.25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</row>
    <row r="61" spans="1:15" ht="15.75" customHeight="1" x14ac:dyDescent="0.2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</row>
    <row r="62" spans="1:15" ht="15.75" customHeight="1" x14ac:dyDescent="0.25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</row>
    <row r="63" spans="1:15" ht="15.75" customHeight="1" x14ac:dyDescent="0.25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</row>
    <row r="64" spans="1:15" ht="15.75" customHeight="1" x14ac:dyDescent="0.2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</row>
    <row r="65" spans="1:15" ht="15.75" customHeight="1" x14ac:dyDescent="0.25">
      <c r="A65" s="249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</row>
    <row r="66" spans="1:15" ht="15.75" customHeight="1" x14ac:dyDescent="0.25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</row>
    <row r="67" spans="1:15" ht="15.75" customHeight="1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</row>
    <row r="68" spans="1:15" ht="15.75" customHeight="1" x14ac:dyDescent="0.25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</row>
    <row r="69" spans="1:15" ht="15.75" customHeight="1" x14ac:dyDescent="0.25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</row>
    <row r="70" spans="1:15" ht="15.75" customHeight="1" x14ac:dyDescent="0.25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</row>
    <row r="71" spans="1:15" ht="15.75" customHeight="1" x14ac:dyDescent="0.2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</row>
    <row r="72" spans="1:15" ht="15.75" customHeight="1" x14ac:dyDescent="0.25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</row>
    <row r="73" spans="1:15" ht="15.75" customHeight="1" x14ac:dyDescent="0.25">
      <c r="A73" s="249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</row>
    <row r="74" spans="1:15" ht="15.75" customHeight="1" x14ac:dyDescent="0.25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</row>
    <row r="75" spans="1:15" ht="15.75" customHeight="1" x14ac:dyDescent="0.25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</row>
    <row r="76" spans="1:15" ht="15.75" customHeight="1" x14ac:dyDescent="0.25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</row>
    <row r="77" spans="1:15" ht="15.75" customHeight="1" x14ac:dyDescent="0.25">
      <c r="A77" s="249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</row>
    <row r="78" spans="1:15" ht="15.75" customHeight="1" x14ac:dyDescent="0.25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</row>
    <row r="79" spans="1:15" ht="15.75" customHeight="1" x14ac:dyDescent="0.25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</row>
    <row r="80" spans="1:15" ht="15.75" customHeight="1" x14ac:dyDescent="0.25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</row>
    <row r="81" spans="1:15" ht="15.75" customHeight="1" x14ac:dyDescent="0.25">
      <c r="A81" s="249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</row>
    <row r="82" spans="1:15" ht="15.75" customHeight="1" x14ac:dyDescent="0.25">
      <c r="A82" s="249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</row>
    <row r="83" spans="1:15" ht="15.75" customHeight="1" x14ac:dyDescent="0.25">
      <c r="A83" s="249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</row>
    <row r="84" spans="1:15" ht="15.75" customHeight="1" x14ac:dyDescent="0.25">
      <c r="A84" s="249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</row>
    <row r="85" spans="1:15" ht="15.75" customHeight="1" x14ac:dyDescent="0.25">
      <c r="A85" s="249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</row>
    <row r="86" spans="1:15" ht="15.75" customHeight="1" x14ac:dyDescent="0.25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</row>
    <row r="87" spans="1:15" ht="15.75" customHeight="1" x14ac:dyDescent="0.25">
      <c r="A87" s="249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</row>
    <row r="88" spans="1:15" ht="15.75" customHeight="1" x14ac:dyDescent="0.25">
      <c r="A88" s="249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</row>
    <row r="89" spans="1:15" ht="15.75" customHeight="1" x14ac:dyDescent="0.25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</row>
    <row r="90" spans="1:15" ht="15.75" customHeight="1" x14ac:dyDescent="0.25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</row>
    <row r="91" spans="1:15" ht="15.75" customHeight="1" x14ac:dyDescent="0.25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</row>
    <row r="92" spans="1:15" ht="15.75" customHeight="1" x14ac:dyDescent="0.25">
      <c r="A92" s="249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</row>
    <row r="93" spans="1:15" ht="15.75" customHeight="1" x14ac:dyDescent="0.25">
      <c r="A93" s="249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</row>
    <row r="94" spans="1:15" ht="15.75" customHeight="1" x14ac:dyDescent="0.25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</row>
    <row r="95" spans="1:15" ht="15.75" customHeight="1" x14ac:dyDescent="0.25">
      <c r="A95" s="249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</row>
    <row r="96" spans="1:15" ht="15.75" customHeight="1" x14ac:dyDescent="0.25">
      <c r="A96" s="249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</row>
    <row r="97" spans="1:15" ht="15.75" customHeight="1" x14ac:dyDescent="0.25">
      <c r="A97" s="249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</row>
    <row r="98" spans="1:15" ht="15.75" customHeight="1" x14ac:dyDescent="0.25">
      <c r="A98" s="249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</row>
    <row r="99" spans="1:15" ht="15.75" customHeight="1" x14ac:dyDescent="0.25">
      <c r="A99" s="249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</row>
    <row r="100" spans="1:15" ht="15.75" customHeight="1" x14ac:dyDescent="0.25">
      <c r="A100" s="249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</row>
    <row r="101" spans="1:15" ht="15.75" customHeight="1" x14ac:dyDescent="0.25">
      <c r="A101" s="249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</row>
    <row r="102" spans="1:15" ht="15.75" customHeight="1" x14ac:dyDescent="0.25">
      <c r="A102" s="249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</row>
    <row r="103" spans="1:15" ht="15.75" customHeight="1" x14ac:dyDescent="0.2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</row>
    <row r="104" spans="1:15" ht="15.75" customHeight="1" x14ac:dyDescent="0.25">
      <c r="A104" s="249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</row>
    <row r="105" spans="1:15" ht="15.75" customHeight="1" x14ac:dyDescent="0.25">
      <c r="A105" s="249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</row>
    <row r="106" spans="1:15" ht="15.75" customHeight="1" x14ac:dyDescent="0.25">
      <c r="A106" s="249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</row>
    <row r="107" spans="1:15" ht="15.75" customHeight="1" x14ac:dyDescent="0.25">
      <c r="A107" s="249"/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</row>
    <row r="108" spans="1:15" ht="15.75" customHeight="1" x14ac:dyDescent="0.25">
      <c r="A108" s="249"/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</row>
    <row r="109" spans="1:15" ht="15.75" customHeight="1" x14ac:dyDescent="0.25">
      <c r="A109" s="249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</row>
    <row r="110" spans="1:15" ht="15.75" customHeight="1" x14ac:dyDescent="0.25">
      <c r="A110" s="249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</row>
    <row r="111" spans="1:15" ht="15.75" customHeight="1" x14ac:dyDescent="0.25">
      <c r="A111" s="249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</row>
    <row r="112" spans="1:15" ht="15.75" customHeight="1" x14ac:dyDescent="0.25">
      <c r="A112" s="249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</row>
    <row r="113" spans="1:15" ht="15.75" customHeight="1" x14ac:dyDescent="0.25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</row>
    <row r="114" spans="1:15" ht="15.75" customHeight="1" x14ac:dyDescent="0.25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</row>
    <row r="115" spans="1:15" ht="15.75" customHeight="1" x14ac:dyDescent="0.25">
      <c r="A115" s="249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</row>
    <row r="116" spans="1:15" ht="15.75" customHeight="1" x14ac:dyDescent="0.25">
      <c r="A116" s="249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</row>
    <row r="117" spans="1:15" ht="15.75" customHeight="1" x14ac:dyDescent="0.25">
      <c r="A117" s="249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</row>
    <row r="118" spans="1:15" ht="15.75" customHeight="1" x14ac:dyDescent="0.25">
      <c r="A118" s="249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</row>
    <row r="119" spans="1:15" ht="15.75" customHeight="1" x14ac:dyDescent="0.25">
      <c r="A119" s="249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</row>
    <row r="120" spans="1:15" ht="15.75" customHeight="1" x14ac:dyDescent="0.25">
      <c r="A120" s="249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</row>
    <row r="121" spans="1:15" ht="15.75" customHeight="1" x14ac:dyDescent="0.25">
      <c r="A121" s="249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</row>
    <row r="122" spans="1:15" ht="15.75" customHeight="1" x14ac:dyDescent="0.25">
      <c r="A122" s="249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</row>
    <row r="123" spans="1:15" ht="15.75" customHeight="1" x14ac:dyDescent="0.25">
      <c r="A123" s="249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</row>
    <row r="124" spans="1:15" ht="15.75" customHeight="1" x14ac:dyDescent="0.25">
      <c r="A124" s="249"/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</row>
    <row r="125" spans="1:15" ht="15.75" customHeight="1" x14ac:dyDescent="0.25">
      <c r="A125" s="249"/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</row>
    <row r="126" spans="1:15" ht="15.75" customHeight="1" x14ac:dyDescent="0.25">
      <c r="A126" s="249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</row>
    <row r="127" spans="1:15" ht="15.75" customHeight="1" x14ac:dyDescent="0.25">
      <c r="A127" s="249"/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</row>
    <row r="128" spans="1:15" ht="15.75" customHeight="1" x14ac:dyDescent="0.25">
      <c r="A128" s="249"/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</row>
    <row r="129" spans="1:15" ht="15.75" customHeight="1" x14ac:dyDescent="0.25">
      <c r="A129" s="249"/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</row>
    <row r="130" spans="1:15" ht="15.75" customHeight="1" x14ac:dyDescent="0.25">
      <c r="A130" s="249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</row>
    <row r="131" spans="1:15" ht="15.75" customHeight="1" x14ac:dyDescent="0.2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</row>
    <row r="132" spans="1:15" ht="15.75" customHeight="1" x14ac:dyDescent="0.2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</row>
    <row r="133" spans="1:15" ht="15.75" customHeight="1" x14ac:dyDescent="0.2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</row>
    <row r="134" spans="1:15" ht="15.75" customHeight="1" x14ac:dyDescent="0.2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</row>
    <row r="135" spans="1:15" ht="15.75" customHeight="1" x14ac:dyDescent="0.2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</row>
    <row r="136" spans="1:15" ht="15.75" customHeight="1" x14ac:dyDescent="0.2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</row>
    <row r="137" spans="1:15" ht="15.75" customHeight="1" x14ac:dyDescent="0.2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</row>
    <row r="138" spans="1:15" ht="15.75" customHeight="1" x14ac:dyDescent="0.2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</row>
    <row r="139" spans="1:15" ht="15.75" customHeight="1" x14ac:dyDescent="0.2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</row>
    <row r="140" spans="1:15" ht="15.75" customHeight="1" x14ac:dyDescent="0.2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</row>
    <row r="141" spans="1:15" ht="15.75" customHeight="1" x14ac:dyDescent="0.2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</row>
    <row r="142" spans="1:15" ht="15.75" customHeight="1" x14ac:dyDescent="0.2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</row>
    <row r="143" spans="1:15" ht="15.75" customHeight="1" x14ac:dyDescent="0.2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</row>
    <row r="144" spans="1:15" ht="15.75" customHeight="1" x14ac:dyDescent="0.2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</row>
    <row r="145" spans="1:15" ht="15.75" customHeight="1" x14ac:dyDescent="0.2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</row>
    <row r="146" spans="1:15" ht="15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</row>
    <row r="147" spans="1:15" ht="15.75" customHeight="1" x14ac:dyDescent="0.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</row>
    <row r="148" spans="1:15" ht="15.75" customHeight="1" x14ac:dyDescent="0.2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</row>
    <row r="149" spans="1:15" ht="15.75" customHeight="1" x14ac:dyDescent="0.2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</row>
    <row r="150" spans="1:15" ht="15.75" customHeight="1" x14ac:dyDescent="0.2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</row>
    <row r="151" spans="1:15" ht="15.75" customHeight="1" x14ac:dyDescent="0.2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</row>
    <row r="152" spans="1:15" ht="15.75" customHeight="1" x14ac:dyDescent="0.2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</row>
    <row r="153" spans="1:15" ht="15.75" customHeight="1" x14ac:dyDescent="0.2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</row>
    <row r="154" spans="1:15" ht="15.75" customHeight="1" x14ac:dyDescent="0.2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</row>
    <row r="155" spans="1:15" ht="15.75" customHeight="1" x14ac:dyDescent="0.2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</row>
    <row r="156" spans="1:15" ht="15.75" customHeight="1" x14ac:dyDescent="0.2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</row>
    <row r="157" spans="1:15" ht="15.75" customHeight="1" x14ac:dyDescent="0.2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</row>
    <row r="158" spans="1:15" ht="15.75" customHeight="1" x14ac:dyDescent="0.2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</row>
    <row r="159" spans="1:15" ht="15.75" customHeight="1" x14ac:dyDescent="0.2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</row>
    <row r="160" spans="1:15" ht="15.75" customHeight="1" x14ac:dyDescent="0.2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</row>
    <row r="161" spans="1:15" ht="15.75" customHeight="1" x14ac:dyDescent="0.2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</row>
    <row r="162" spans="1:15" ht="15.75" customHeight="1" x14ac:dyDescent="0.2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</row>
    <row r="163" spans="1:15" ht="15.75" customHeight="1" x14ac:dyDescent="0.2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</row>
    <row r="164" spans="1:15" ht="15.75" customHeight="1" x14ac:dyDescent="0.2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</row>
    <row r="165" spans="1:15" ht="15.75" customHeight="1" x14ac:dyDescent="0.2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</row>
    <row r="166" spans="1:15" ht="15.75" customHeight="1" x14ac:dyDescent="0.2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</row>
    <row r="167" spans="1:15" ht="15.75" customHeight="1" x14ac:dyDescent="0.2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</row>
    <row r="168" spans="1:15" ht="15.75" customHeight="1" x14ac:dyDescent="0.2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</row>
    <row r="169" spans="1:15" ht="15.75" customHeight="1" x14ac:dyDescent="0.2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</row>
    <row r="170" spans="1:15" ht="15.75" customHeight="1" x14ac:dyDescent="0.2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</row>
    <row r="171" spans="1:15" ht="15.75" customHeight="1" x14ac:dyDescent="0.2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</row>
    <row r="172" spans="1:15" ht="15.75" customHeight="1" x14ac:dyDescent="0.2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</row>
    <row r="173" spans="1:15" ht="15.75" customHeight="1" x14ac:dyDescent="0.2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</row>
    <row r="174" spans="1:15" ht="15.75" customHeight="1" x14ac:dyDescent="0.2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</row>
    <row r="175" spans="1:15" ht="15.75" customHeight="1" x14ac:dyDescent="0.2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</row>
    <row r="176" spans="1:15" ht="15.75" customHeight="1" x14ac:dyDescent="0.2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</row>
    <row r="177" spans="1:15" ht="15.75" customHeight="1" x14ac:dyDescent="0.2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</row>
    <row r="178" spans="1:15" ht="15.75" customHeight="1" x14ac:dyDescent="0.2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</row>
    <row r="179" spans="1:15" ht="15.75" customHeight="1" x14ac:dyDescent="0.2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</row>
    <row r="180" spans="1:15" ht="15.75" customHeight="1" x14ac:dyDescent="0.2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</row>
    <row r="181" spans="1:15" ht="15.75" customHeight="1" x14ac:dyDescent="0.2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</row>
    <row r="182" spans="1:15" ht="15.75" customHeight="1" x14ac:dyDescent="0.2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</row>
    <row r="183" spans="1:15" ht="15.75" customHeight="1" x14ac:dyDescent="0.2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</row>
    <row r="184" spans="1:15" ht="15.75" customHeight="1" x14ac:dyDescent="0.2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</row>
    <row r="185" spans="1:15" ht="15.75" customHeight="1" x14ac:dyDescent="0.2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</row>
    <row r="186" spans="1:15" ht="15.75" customHeight="1" x14ac:dyDescent="0.2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</row>
    <row r="187" spans="1:15" ht="15.75" customHeight="1" x14ac:dyDescent="0.2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</row>
    <row r="188" spans="1:15" ht="15.75" customHeight="1" x14ac:dyDescent="0.2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</row>
    <row r="189" spans="1:15" ht="15.75" customHeight="1" x14ac:dyDescent="0.2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</row>
    <row r="190" spans="1:15" ht="15.75" customHeight="1" x14ac:dyDescent="0.2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</row>
    <row r="191" spans="1:15" ht="15.75" customHeight="1" x14ac:dyDescent="0.2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</row>
    <row r="192" spans="1:15" ht="15.75" customHeight="1" x14ac:dyDescent="0.2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</row>
    <row r="193" spans="1:15" ht="15.75" customHeight="1" x14ac:dyDescent="0.2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</row>
    <row r="194" spans="1:15" ht="15.75" customHeight="1" x14ac:dyDescent="0.2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</row>
    <row r="195" spans="1:15" ht="15.75" customHeight="1" x14ac:dyDescent="0.2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</row>
    <row r="196" spans="1:15" ht="15.75" customHeight="1" x14ac:dyDescent="0.2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</row>
    <row r="197" spans="1:15" ht="15.75" customHeight="1" x14ac:dyDescent="0.2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</row>
    <row r="198" spans="1:15" ht="15.75" customHeight="1" x14ac:dyDescent="0.2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</row>
    <row r="199" spans="1:15" ht="15.75" customHeight="1" x14ac:dyDescent="0.2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</row>
    <row r="200" spans="1:15" ht="15.75" customHeight="1" x14ac:dyDescent="0.2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</row>
    <row r="201" spans="1:15" ht="15.75" customHeight="1" x14ac:dyDescent="0.2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</row>
    <row r="202" spans="1:15" ht="15.75" customHeight="1" x14ac:dyDescent="0.2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</row>
    <row r="203" spans="1:15" ht="15.75" customHeight="1" x14ac:dyDescent="0.2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</row>
    <row r="204" spans="1:15" ht="15.75" customHeight="1" x14ac:dyDescent="0.2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</row>
    <row r="205" spans="1:15" ht="15.75" customHeight="1" x14ac:dyDescent="0.2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</row>
    <row r="206" spans="1:15" ht="15.75" customHeight="1" x14ac:dyDescent="0.2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</row>
    <row r="207" spans="1:15" ht="15.75" customHeight="1" x14ac:dyDescent="0.2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</row>
    <row r="208" spans="1:15" ht="15.75" customHeight="1" x14ac:dyDescent="0.2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</row>
    <row r="209" spans="1:15" ht="15.75" customHeight="1" x14ac:dyDescent="0.2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</row>
    <row r="210" spans="1:15" ht="15.75" customHeight="1" x14ac:dyDescent="0.2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</row>
    <row r="211" spans="1:15" ht="15.75" customHeight="1" x14ac:dyDescent="0.2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</row>
    <row r="212" spans="1:15" ht="15.75" customHeight="1" x14ac:dyDescent="0.2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</row>
    <row r="213" spans="1:15" ht="15.75" customHeight="1" x14ac:dyDescent="0.2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</row>
    <row r="214" spans="1:15" ht="15.75" customHeight="1" x14ac:dyDescent="0.2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</row>
    <row r="215" spans="1:15" ht="15.75" customHeight="1" x14ac:dyDescent="0.2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</row>
    <row r="216" spans="1:15" ht="15.75" customHeight="1" x14ac:dyDescent="0.2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</row>
    <row r="217" spans="1:15" ht="15.75" customHeight="1" x14ac:dyDescent="0.2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</row>
    <row r="218" spans="1:15" ht="15.75" customHeight="1" x14ac:dyDescent="0.2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</row>
    <row r="219" spans="1:15" ht="15.75" customHeight="1" x14ac:dyDescent="0.2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</row>
    <row r="220" spans="1:15" ht="15.75" customHeight="1" x14ac:dyDescent="0.2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</row>
    <row r="221" spans="1:15" ht="15.75" customHeight="1" x14ac:dyDescent="0.2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</row>
    <row r="222" spans="1:15" ht="15.75" customHeight="1" x14ac:dyDescent="0.2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</row>
    <row r="223" spans="1:15" ht="15.75" customHeight="1" x14ac:dyDescent="0.2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</row>
    <row r="224" spans="1:15" ht="15.75" customHeight="1" x14ac:dyDescent="0.2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</row>
    <row r="225" spans="1:15" ht="15.75" customHeight="1" x14ac:dyDescent="0.2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</row>
    <row r="226" spans="1:15" ht="15.75" customHeight="1" x14ac:dyDescent="0.2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</row>
    <row r="227" spans="1:15" ht="15.75" customHeight="1" x14ac:dyDescent="0.2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</row>
    <row r="228" spans="1:15" ht="15.75" customHeight="1" x14ac:dyDescent="0.2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</row>
    <row r="229" spans="1:15" ht="15.75" customHeight="1" x14ac:dyDescent="0.2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</row>
    <row r="230" spans="1:15" ht="15.75" customHeight="1" x14ac:dyDescent="0.2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</row>
    <row r="231" spans="1:15" ht="15.75" customHeight="1" x14ac:dyDescent="0.2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</row>
    <row r="232" spans="1:15" ht="15.75" customHeight="1" x14ac:dyDescent="0.2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</row>
    <row r="233" spans="1:15" ht="15.75" customHeight="1" x14ac:dyDescent="0.2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</row>
    <row r="234" spans="1:15" ht="15.75" customHeight="1" x14ac:dyDescent="0.2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</row>
    <row r="235" spans="1:15" ht="15.75" customHeight="1" x14ac:dyDescent="0.2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</row>
    <row r="236" spans="1:15" ht="15.75" customHeight="1" x14ac:dyDescent="0.2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</row>
    <row r="237" spans="1:15" ht="15.75" customHeight="1" x14ac:dyDescent="0.2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</row>
    <row r="238" spans="1:15" ht="15.75" customHeight="1" x14ac:dyDescent="0.2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</row>
    <row r="239" spans="1:15" ht="15.75" customHeight="1" x14ac:dyDescent="0.2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</row>
    <row r="240" spans="1:15" ht="15.75" customHeight="1" x14ac:dyDescent="0.2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</row>
    <row r="241" spans="1:15" ht="15.75" customHeight="1" x14ac:dyDescent="0.2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</row>
    <row r="242" spans="1:15" ht="15.75" customHeight="1" x14ac:dyDescent="0.2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</row>
    <row r="243" spans="1:15" ht="15.75" customHeight="1" x14ac:dyDescent="0.2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</row>
    <row r="244" spans="1:15" ht="15.75" customHeight="1" x14ac:dyDescent="0.2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</row>
    <row r="245" spans="1:15" ht="15.75" customHeight="1" x14ac:dyDescent="0.2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</row>
    <row r="246" spans="1:15" ht="15.75" customHeight="1" x14ac:dyDescent="0.2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</row>
    <row r="247" spans="1:15" ht="15.75" customHeight="1" x14ac:dyDescent="0.2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</row>
    <row r="248" spans="1:15" ht="15.75" customHeight="1" x14ac:dyDescent="0.2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</row>
    <row r="249" spans="1:15" ht="15.75" customHeight="1" x14ac:dyDescent="0.2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</row>
    <row r="250" spans="1:15" ht="15.75" customHeight="1" x14ac:dyDescent="0.2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</row>
    <row r="251" spans="1:15" ht="15.75" customHeight="1" x14ac:dyDescent="0.2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</row>
    <row r="252" spans="1:15" ht="15.75" customHeight="1" x14ac:dyDescent="0.2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</row>
    <row r="253" spans="1:15" ht="15.75" customHeight="1" x14ac:dyDescent="0.2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</row>
    <row r="254" spans="1:15" ht="15.75" customHeight="1" x14ac:dyDescent="0.2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</row>
    <row r="255" spans="1:15" ht="15.75" customHeight="1" x14ac:dyDescent="0.2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</row>
    <row r="256" spans="1:15" ht="15.75" customHeight="1" x14ac:dyDescent="0.2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</row>
    <row r="257" spans="1:15" ht="15.75" customHeight="1" x14ac:dyDescent="0.2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</row>
    <row r="258" spans="1:15" ht="15.75" customHeight="1" x14ac:dyDescent="0.2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</row>
    <row r="259" spans="1:15" ht="15.75" customHeight="1" x14ac:dyDescent="0.2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</row>
    <row r="260" spans="1:15" ht="15.75" customHeight="1" x14ac:dyDescent="0.2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</row>
    <row r="261" spans="1:15" ht="15.75" customHeight="1" x14ac:dyDescent="0.2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</row>
    <row r="262" spans="1:15" ht="15.75" customHeight="1" x14ac:dyDescent="0.2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</row>
    <row r="263" spans="1:15" ht="15.75" customHeight="1" x14ac:dyDescent="0.2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</row>
    <row r="264" spans="1:15" ht="15.75" customHeight="1" x14ac:dyDescent="0.2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</row>
    <row r="265" spans="1:15" ht="15.75" customHeight="1" x14ac:dyDescent="0.2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</row>
    <row r="266" spans="1:15" ht="15.75" customHeight="1" x14ac:dyDescent="0.2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</row>
    <row r="267" spans="1:15" ht="15.75" customHeight="1" x14ac:dyDescent="0.2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</row>
    <row r="268" spans="1:15" ht="15.75" customHeight="1" x14ac:dyDescent="0.2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</row>
    <row r="269" spans="1:15" ht="15.75" customHeight="1" x14ac:dyDescent="0.2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</row>
    <row r="270" spans="1:15" ht="15.75" customHeight="1" x14ac:dyDescent="0.2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</row>
    <row r="271" spans="1:15" ht="15.75" customHeight="1" x14ac:dyDescent="0.2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</row>
    <row r="272" spans="1:15" ht="15.75" customHeight="1" x14ac:dyDescent="0.2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</row>
    <row r="273" spans="1:15" ht="15.75" customHeight="1" x14ac:dyDescent="0.2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</row>
    <row r="274" spans="1:15" ht="15.75" customHeight="1" x14ac:dyDescent="0.2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</row>
    <row r="275" spans="1:15" ht="15.75" customHeight="1" x14ac:dyDescent="0.2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</row>
    <row r="276" spans="1:15" ht="15.75" customHeight="1" x14ac:dyDescent="0.2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</row>
    <row r="277" spans="1:15" ht="15.75" customHeight="1" x14ac:dyDescent="0.2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</row>
    <row r="278" spans="1:15" ht="15.75" customHeight="1" x14ac:dyDescent="0.2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</row>
    <row r="279" spans="1:15" ht="15.75" customHeight="1" x14ac:dyDescent="0.2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</row>
    <row r="280" spans="1:15" ht="15.75" customHeight="1" x14ac:dyDescent="0.2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</row>
    <row r="281" spans="1:15" ht="15.75" customHeight="1" x14ac:dyDescent="0.2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</row>
    <row r="282" spans="1:15" ht="15.75" customHeight="1" x14ac:dyDescent="0.2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</row>
    <row r="283" spans="1:15" ht="15.75" customHeight="1" x14ac:dyDescent="0.2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</row>
    <row r="284" spans="1:15" ht="15.75" customHeight="1" x14ac:dyDescent="0.2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</row>
    <row r="285" spans="1:15" ht="15.75" customHeight="1" x14ac:dyDescent="0.2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</row>
    <row r="286" spans="1:15" ht="15.75" customHeight="1" x14ac:dyDescent="0.2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</row>
    <row r="287" spans="1:15" ht="15.75" customHeight="1" x14ac:dyDescent="0.2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</row>
    <row r="288" spans="1:15" ht="15.75" customHeight="1" x14ac:dyDescent="0.2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</row>
    <row r="289" spans="1:15" ht="15.75" customHeight="1" x14ac:dyDescent="0.2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</row>
    <row r="290" spans="1:15" ht="15.75" customHeight="1" x14ac:dyDescent="0.2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</row>
    <row r="291" spans="1:15" ht="15.75" customHeight="1" x14ac:dyDescent="0.2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</row>
    <row r="292" spans="1:15" ht="15.75" customHeight="1" x14ac:dyDescent="0.2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</row>
    <row r="293" spans="1:15" ht="15.75" customHeight="1" x14ac:dyDescent="0.2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</row>
    <row r="294" spans="1:15" ht="15.75" customHeight="1" x14ac:dyDescent="0.2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</row>
    <row r="295" spans="1:15" ht="15.75" customHeight="1" x14ac:dyDescent="0.2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</row>
    <row r="296" spans="1:15" ht="15.75" customHeight="1" x14ac:dyDescent="0.2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</row>
    <row r="297" spans="1:15" ht="15.75" customHeight="1" x14ac:dyDescent="0.2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</row>
    <row r="298" spans="1:15" ht="15.75" customHeight="1" x14ac:dyDescent="0.2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</row>
    <row r="299" spans="1:15" ht="15.75" customHeight="1" x14ac:dyDescent="0.2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</row>
    <row r="300" spans="1:15" ht="15.75" customHeight="1" x14ac:dyDescent="0.2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</row>
    <row r="301" spans="1:15" ht="15.75" customHeight="1" x14ac:dyDescent="0.2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</row>
    <row r="302" spans="1:15" ht="15.75" customHeight="1" x14ac:dyDescent="0.2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</row>
    <row r="303" spans="1:15" ht="15.75" customHeight="1" x14ac:dyDescent="0.2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</row>
    <row r="304" spans="1:15" ht="15.75" customHeight="1" x14ac:dyDescent="0.2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</row>
    <row r="305" spans="1:15" ht="15.75" customHeight="1" x14ac:dyDescent="0.2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</row>
    <row r="306" spans="1:15" ht="15.75" customHeight="1" x14ac:dyDescent="0.2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</row>
    <row r="307" spans="1:15" ht="15.75" customHeight="1" x14ac:dyDescent="0.2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</row>
    <row r="308" spans="1:15" ht="15.75" customHeight="1" x14ac:dyDescent="0.2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</row>
    <row r="309" spans="1:15" ht="15.75" customHeight="1" x14ac:dyDescent="0.2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</row>
    <row r="310" spans="1:15" ht="15.75" customHeight="1" x14ac:dyDescent="0.2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</row>
    <row r="311" spans="1:15" ht="15.75" customHeight="1" x14ac:dyDescent="0.2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</row>
    <row r="312" spans="1:15" ht="15.75" customHeight="1" x14ac:dyDescent="0.2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</row>
    <row r="313" spans="1:15" ht="15.75" customHeight="1" x14ac:dyDescent="0.2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249"/>
    </row>
    <row r="314" spans="1:15" ht="15.75" customHeight="1" x14ac:dyDescent="0.2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</row>
    <row r="315" spans="1:15" ht="15.75" customHeight="1" x14ac:dyDescent="0.2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O315" s="249"/>
    </row>
    <row r="316" spans="1:15" ht="15.75" customHeight="1" x14ac:dyDescent="0.2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49"/>
    </row>
    <row r="317" spans="1:15" ht="15.75" customHeight="1" x14ac:dyDescent="0.2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</row>
    <row r="318" spans="1:15" ht="15.75" customHeight="1" x14ac:dyDescent="0.2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O318" s="249"/>
    </row>
    <row r="319" spans="1:15" ht="15.75" customHeight="1" x14ac:dyDescent="0.2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O319" s="249"/>
    </row>
    <row r="320" spans="1:15" ht="15.75" customHeight="1" x14ac:dyDescent="0.2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</row>
    <row r="321" spans="1:15" ht="15.75" customHeight="1" x14ac:dyDescent="0.2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</row>
    <row r="322" spans="1:15" ht="15.75" customHeight="1" x14ac:dyDescent="0.2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</row>
    <row r="323" spans="1:15" ht="15.75" customHeight="1" x14ac:dyDescent="0.2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</row>
    <row r="324" spans="1:15" ht="15.75" customHeight="1" x14ac:dyDescent="0.2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O324" s="249"/>
    </row>
    <row r="325" spans="1:15" ht="15.75" customHeight="1" x14ac:dyDescent="0.2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</row>
    <row r="326" spans="1:15" ht="15.75" customHeight="1" x14ac:dyDescent="0.2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</row>
    <row r="327" spans="1:15" ht="15.75" customHeight="1" x14ac:dyDescent="0.2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</row>
    <row r="328" spans="1:15" ht="15.75" customHeight="1" x14ac:dyDescent="0.2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O328" s="249"/>
    </row>
    <row r="329" spans="1:15" ht="15.75" customHeight="1" x14ac:dyDescent="0.2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</row>
    <row r="330" spans="1:15" ht="15.75" customHeight="1" x14ac:dyDescent="0.2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</row>
    <row r="331" spans="1:15" ht="15.75" customHeight="1" x14ac:dyDescent="0.2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O331" s="249"/>
    </row>
    <row r="332" spans="1:15" ht="15.75" customHeight="1" x14ac:dyDescent="0.2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</row>
    <row r="333" spans="1:15" ht="15.75" customHeight="1" x14ac:dyDescent="0.2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</row>
    <row r="334" spans="1:15" ht="15.75" customHeight="1" x14ac:dyDescent="0.2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</row>
    <row r="335" spans="1:15" ht="15.75" customHeight="1" x14ac:dyDescent="0.2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O335" s="249"/>
    </row>
    <row r="336" spans="1:15" ht="15.75" customHeight="1" x14ac:dyDescent="0.2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O336" s="249"/>
    </row>
    <row r="337" spans="1:15" ht="15.75" customHeight="1" x14ac:dyDescent="0.2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</row>
    <row r="338" spans="1:15" ht="15.75" customHeight="1" x14ac:dyDescent="0.2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</row>
    <row r="339" spans="1:15" ht="15.75" customHeight="1" x14ac:dyDescent="0.2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</row>
    <row r="340" spans="1:15" ht="15.75" customHeight="1" x14ac:dyDescent="0.2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49"/>
    </row>
    <row r="341" spans="1:15" ht="15.75" customHeight="1" x14ac:dyDescent="0.2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O341" s="249"/>
    </row>
    <row r="342" spans="1:15" ht="15.75" customHeight="1" x14ac:dyDescent="0.2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O342" s="249"/>
    </row>
    <row r="343" spans="1:15" ht="15.75" customHeight="1" x14ac:dyDescent="0.2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</row>
    <row r="344" spans="1:15" ht="15.75" customHeight="1" x14ac:dyDescent="0.2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</row>
    <row r="345" spans="1:15" ht="15.75" customHeight="1" x14ac:dyDescent="0.2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</row>
    <row r="346" spans="1:15" ht="15.75" customHeight="1" x14ac:dyDescent="0.2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</row>
    <row r="347" spans="1:15" ht="15.75" customHeight="1" x14ac:dyDescent="0.2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</row>
    <row r="348" spans="1:15" ht="15.75" customHeight="1" x14ac:dyDescent="0.2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</row>
    <row r="349" spans="1:15" ht="15.75" customHeight="1" x14ac:dyDescent="0.2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</row>
    <row r="350" spans="1:15" ht="15.75" customHeight="1" x14ac:dyDescent="0.2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</row>
    <row r="351" spans="1:15" ht="15.75" customHeight="1" x14ac:dyDescent="0.2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</row>
    <row r="352" spans="1:15" ht="15.75" customHeight="1" x14ac:dyDescent="0.2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</row>
    <row r="353" spans="1:15" ht="15.75" customHeight="1" x14ac:dyDescent="0.2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</row>
    <row r="354" spans="1:15" ht="15.75" customHeight="1" x14ac:dyDescent="0.2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</row>
    <row r="355" spans="1:15" ht="15.75" customHeight="1" x14ac:dyDescent="0.2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</row>
    <row r="356" spans="1:15" ht="15.75" customHeight="1" x14ac:dyDescent="0.2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O356" s="249"/>
    </row>
    <row r="357" spans="1:15" ht="15.75" customHeight="1" x14ac:dyDescent="0.2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</row>
    <row r="358" spans="1:15" ht="15.75" customHeight="1" x14ac:dyDescent="0.2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</row>
    <row r="359" spans="1:15" ht="15.75" customHeight="1" x14ac:dyDescent="0.2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</row>
    <row r="360" spans="1:15" ht="15.75" customHeight="1" x14ac:dyDescent="0.2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</row>
    <row r="361" spans="1:15" ht="15.75" customHeight="1" x14ac:dyDescent="0.2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</row>
    <row r="362" spans="1:15" ht="15.75" customHeight="1" x14ac:dyDescent="0.2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</row>
    <row r="363" spans="1:15" ht="15.75" customHeight="1" x14ac:dyDescent="0.2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</row>
    <row r="364" spans="1:15" ht="15.75" customHeight="1" x14ac:dyDescent="0.2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O364" s="249"/>
    </row>
    <row r="365" spans="1:15" ht="15.75" customHeight="1" x14ac:dyDescent="0.2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O365" s="249"/>
    </row>
    <row r="366" spans="1:15" ht="15.75" customHeight="1" x14ac:dyDescent="0.2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O366" s="249"/>
    </row>
    <row r="367" spans="1:15" ht="15.75" customHeight="1" x14ac:dyDescent="0.2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</row>
    <row r="368" spans="1:15" ht="15.75" customHeight="1" x14ac:dyDescent="0.2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</row>
    <row r="369" spans="1:15" ht="15.75" customHeight="1" x14ac:dyDescent="0.2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</row>
    <row r="370" spans="1:15" ht="15.75" customHeight="1" x14ac:dyDescent="0.2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</row>
    <row r="371" spans="1:15" ht="15.75" customHeight="1" x14ac:dyDescent="0.2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</row>
    <row r="372" spans="1:15" ht="15.75" customHeight="1" x14ac:dyDescent="0.2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</row>
    <row r="373" spans="1:15" ht="15.75" customHeight="1" x14ac:dyDescent="0.2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</row>
    <row r="374" spans="1:15" ht="15.75" customHeight="1" x14ac:dyDescent="0.2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</row>
    <row r="375" spans="1:15" ht="15.75" customHeight="1" x14ac:dyDescent="0.2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</row>
    <row r="376" spans="1:15" ht="15.75" customHeight="1" x14ac:dyDescent="0.2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</row>
    <row r="377" spans="1:15" ht="15.75" customHeight="1" x14ac:dyDescent="0.2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</row>
    <row r="378" spans="1:15" ht="15.75" customHeight="1" x14ac:dyDescent="0.2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49"/>
    </row>
    <row r="379" spans="1:15" ht="15.75" customHeight="1" x14ac:dyDescent="0.2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</row>
    <row r="380" spans="1:15" ht="15.75" customHeight="1" x14ac:dyDescent="0.2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49"/>
    </row>
    <row r="381" spans="1:15" ht="15.75" customHeight="1" x14ac:dyDescent="0.2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O381" s="249"/>
    </row>
    <row r="382" spans="1:15" ht="15.75" customHeight="1" x14ac:dyDescent="0.2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</row>
    <row r="383" spans="1:15" ht="15.75" customHeight="1" x14ac:dyDescent="0.2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</row>
    <row r="384" spans="1:15" ht="15.75" customHeight="1" x14ac:dyDescent="0.2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</row>
    <row r="385" spans="1:15" ht="15.75" customHeight="1" x14ac:dyDescent="0.2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</row>
    <row r="386" spans="1:15" ht="15.75" customHeight="1" x14ac:dyDescent="0.2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</row>
    <row r="387" spans="1:15" ht="15.75" customHeight="1" x14ac:dyDescent="0.2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</row>
    <row r="388" spans="1:15" ht="15.75" customHeight="1" x14ac:dyDescent="0.2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</row>
    <row r="389" spans="1:15" ht="15.75" customHeight="1" x14ac:dyDescent="0.2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O389" s="249"/>
    </row>
    <row r="390" spans="1:15" ht="15.75" customHeight="1" x14ac:dyDescent="0.2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</row>
    <row r="391" spans="1:15" ht="15.75" customHeight="1" x14ac:dyDescent="0.2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</row>
    <row r="392" spans="1:15" ht="15.75" customHeight="1" x14ac:dyDescent="0.2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O392" s="249"/>
    </row>
    <row r="393" spans="1:15" ht="15.75" customHeight="1" x14ac:dyDescent="0.2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O393" s="249"/>
    </row>
    <row r="394" spans="1:15" ht="15.75" customHeight="1" x14ac:dyDescent="0.2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</row>
    <row r="395" spans="1:15" ht="15.75" customHeight="1" x14ac:dyDescent="0.2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49"/>
    </row>
    <row r="396" spans="1:15" ht="15.75" customHeight="1" x14ac:dyDescent="0.2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</row>
    <row r="397" spans="1:15" ht="15.75" customHeight="1" x14ac:dyDescent="0.2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49"/>
    </row>
    <row r="398" spans="1:15" ht="15.75" customHeight="1" x14ac:dyDescent="0.2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</row>
    <row r="399" spans="1:15" ht="15.75" customHeight="1" x14ac:dyDescent="0.2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O399" s="249"/>
    </row>
    <row r="400" spans="1:15" ht="15.75" customHeight="1" x14ac:dyDescent="0.2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O400" s="249"/>
    </row>
    <row r="401" spans="1:15" ht="15.75" customHeight="1" x14ac:dyDescent="0.2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O401" s="249"/>
    </row>
    <row r="402" spans="1:15" ht="15.75" customHeight="1" x14ac:dyDescent="0.2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O402" s="249"/>
    </row>
    <row r="403" spans="1:15" ht="15.75" customHeight="1" x14ac:dyDescent="0.2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49"/>
    </row>
    <row r="404" spans="1:15" ht="15.75" customHeight="1" x14ac:dyDescent="0.2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49"/>
    </row>
    <row r="405" spans="1:15" ht="15.75" customHeight="1" x14ac:dyDescent="0.2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O405" s="249"/>
    </row>
    <row r="406" spans="1:15" ht="15.75" customHeight="1" x14ac:dyDescent="0.2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O406" s="249"/>
    </row>
    <row r="407" spans="1:15" ht="15.75" customHeight="1" x14ac:dyDescent="0.2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O407" s="249"/>
    </row>
    <row r="408" spans="1:15" ht="15.75" customHeight="1" x14ac:dyDescent="0.2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O408" s="249"/>
    </row>
    <row r="409" spans="1:15" ht="15.75" customHeight="1" x14ac:dyDescent="0.2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O409" s="249"/>
    </row>
    <row r="410" spans="1:15" ht="15.75" customHeight="1" x14ac:dyDescent="0.2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</row>
    <row r="411" spans="1:15" ht="15.75" customHeight="1" x14ac:dyDescent="0.2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O411" s="249"/>
    </row>
    <row r="412" spans="1:15" ht="15.75" customHeight="1" x14ac:dyDescent="0.2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</row>
    <row r="413" spans="1:15" ht="15.75" customHeight="1" x14ac:dyDescent="0.2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</row>
    <row r="414" spans="1:15" ht="15.75" customHeight="1" x14ac:dyDescent="0.2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</row>
    <row r="415" spans="1:15" ht="15.75" customHeight="1" x14ac:dyDescent="0.2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</row>
    <row r="416" spans="1:15" ht="15.75" customHeight="1" x14ac:dyDescent="0.2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</row>
    <row r="417" spans="1:15" ht="15.75" customHeight="1" x14ac:dyDescent="0.2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</row>
    <row r="418" spans="1:15" ht="15.75" customHeight="1" x14ac:dyDescent="0.2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</row>
    <row r="419" spans="1:15" ht="15.75" customHeight="1" x14ac:dyDescent="0.2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</row>
    <row r="420" spans="1:15" ht="15.75" customHeight="1" x14ac:dyDescent="0.2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49"/>
    </row>
    <row r="421" spans="1:15" ht="15.75" customHeight="1" x14ac:dyDescent="0.2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O421" s="249"/>
    </row>
    <row r="422" spans="1:15" ht="15.75" customHeight="1" x14ac:dyDescent="0.2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O422" s="249"/>
    </row>
    <row r="423" spans="1:15" ht="15.75" customHeight="1" x14ac:dyDescent="0.2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O423" s="249"/>
    </row>
    <row r="424" spans="1:15" ht="15.75" customHeight="1" x14ac:dyDescent="0.2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49"/>
    </row>
    <row r="425" spans="1:15" ht="15.75" customHeight="1" x14ac:dyDescent="0.2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O425" s="249"/>
    </row>
    <row r="426" spans="1:15" ht="15.75" customHeight="1" x14ac:dyDescent="0.2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49"/>
    </row>
    <row r="427" spans="1:15" ht="15.75" customHeight="1" x14ac:dyDescent="0.2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49"/>
    </row>
    <row r="428" spans="1:15" ht="15.75" customHeight="1" x14ac:dyDescent="0.2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O428" s="249"/>
    </row>
    <row r="429" spans="1:15" ht="15.75" customHeight="1" x14ac:dyDescent="0.2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O429" s="249"/>
    </row>
    <row r="430" spans="1:15" ht="15.75" customHeight="1" x14ac:dyDescent="0.2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O430" s="249"/>
    </row>
    <row r="431" spans="1:15" ht="15.75" customHeight="1" x14ac:dyDescent="0.2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</row>
    <row r="432" spans="1:15" ht="15.75" customHeight="1" x14ac:dyDescent="0.2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</row>
    <row r="433" spans="1:15" ht="15.75" customHeight="1" x14ac:dyDescent="0.2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O433" s="249"/>
    </row>
    <row r="434" spans="1:15" ht="15.75" customHeight="1" x14ac:dyDescent="0.2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49"/>
    </row>
    <row r="435" spans="1:15" ht="15.75" customHeight="1" x14ac:dyDescent="0.2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O435" s="249"/>
    </row>
    <row r="436" spans="1:15" ht="15.75" customHeight="1" x14ac:dyDescent="0.2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O436" s="249"/>
    </row>
    <row r="437" spans="1:15" ht="15.75" customHeight="1" x14ac:dyDescent="0.2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O437" s="249"/>
    </row>
    <row r="438" spans="1:15" ht="15.75" customHeight="1" x14ac:dyDescent="0.2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49"/>
    </row>
    <row r="439" spans="1:15" ht="15.75" customHeight="1" x14ac:dyDescent="0.2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O439" s="249"/>
    </row>
    <row r="440" spans="1:15" ht="15.75" customHeight="1" x14ac:dyDescent="0.2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49"/>
    </row>
    <row r="441" spans="1:15" ht="15.75" customHeight="1" x14ac:dyDescent="0.2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O441" s="249"/>
    </row>
    <row r="442" spans="1:15" ht="15.75" customHeight="1" x14ac:dyDescent="0.2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O442" s="249"/>
    </row>
    <row r="443" spans="1:15" ht="15.75" customHeight="1" x14ac:dyDescent="0.2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O443" s="249"/>
    </row>
    <row r="444" spans="1:15" ht="15.75" customHeight="1" x14ac:dyDescent="0.2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O444" s="249"/>
    </row>
    <row r="445" spans="1:15" ht="15.75" customHeight="1" x14ac:dyDescent="0.2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O445" s="249"/>
    </row>
    <row r="446" spans="1:15" ht="15.75" customHeight="1" x14ac:dyDescent="0.2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</row>
    <row r="447" spans="1:15" ht="15.75" customHeight="1" x14ac:dyDescent="0.2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</row>
    <row r="448" spans="1:15" ht="15.75" customHeight="1" x14ac:dyDescent="0.2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49"/>
    </row>
    <row r="449" spans="1:15" ht="15.75" customHeight="1" x14ac:dyDescent="0.2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O449" s="249"/>
    </row>
    <row r="450" spans="1:15" ht="15.75" customHeight="1" x14ac:dyDescent="0.2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O450" s="249"/>
    </row>
    <row r="451" spans="1:15" ht="15.75" customHeight="1" x14ac:dyDescent="0.2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O451" s="249"/>
    </row>
    <row r="452" spans="1:15" ht="15.75" customHeight="1" x14ac:dyDescent="0.2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O452" s="249"/>
    </row>
    <row r="453" spans="1:15" ht="15.75" customHeight="1" x14ac:dyDescent="0.2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O453" s="249"/>
    </row>
    <row r="454" spans="1:15" ht="15.75" customHeight="1" x14ac:dyDescent="0.2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O454" s="249"/>
    </row>
    <row r="455" spans="1:15" ht="15.75" customHeight="1" x14ac:dyDescent="0.2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</row>
    <row r="456" spans="1:15" ht="15.75" customHeight="1" x14ac:dyDescent="0.2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O456" s="249"/>
    </row>
    <row r="457" spans="1:15" ht="15.75" customHeight="1" x14ac:dyDescent="0.2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O457" s="249"/>
    </row>
    <row r="458" spans="1:15" ht="15.75" customHeight="1" x14ac:dyDescent="0.2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O458" s="249"/>
    </row>
    <row r="459" spans="1:15" ht="15.75" customHeight="1" x14ac:dyDescent="0.2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</row>
    <row r="460" spans="1:15" ht="15.75" customHeight="1" x14ac:dyDescent="0.2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O460" s="249"/>
    </row>
    <row r="461" spans="1:15" ht="15.75" customHeight="1" x14ac:dyDescent="0.2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O461" s="249"/>
    </row>
    <row r="462" spans="1:15" ht="15.75" customHeight="1" x14ac:dyDescent="0.2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O462" s="249"/>
    </row>
    <row r="463" spans="1:15" ht="15.75" customHeight="1" x14ac:dyDescent="0.2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O463" s="249"/>
    </row>
    <row r="464" spans="1:15" ht="15.75" customHeight="1" x14ac:dyDescent="0.2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O464" s="249"/>
    </row>
    <row r="465" spans="1:15" ht="15.75" customHeight="1" x14ac:dyDescent="0.2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</row>
    <row r="466" spans="1:15" ht="15.75" customHeight="1" x14ac:dyDescent="0.2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O466" s="249"/>
    </row>
    <row r="467" spans="1:15" ht="15.75" customHeight="1" x14ac:dyDescent="0.25">
      <c r="A467" s="249"/>
      <c r="B467" s="249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O467" s="249"/>
    </row>
    <row r="468" spans="1:15" ht="15.75" customHeight="1" x14ac:dyDescent="0.25">
      <c r="A468" s="249"/>
      <c r="B468" s="249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O468" s="249"/>
    </row>
    <row r="469" spans="1:15" ht="15.75" customHeight="1" x14ac:dyDescent="0.25">
      <c r="A469" s="249"/>
      <c r="B469" s="249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O469" s="249"/>
    </row>
    <row r="470" spans="1:15" ht="15.75" customHeight="1" x14ac:dyDescent="0.25">
      <c r="A470" s="249"/>
      <c r="B470" s="249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O470" s="249"/>
    </row>
    <row r="471" spans="1:15" ht="15.75" customHeight="1" x14ac:dyDescent="0.25">
      <c r="A471" s="249"/>
      <c r="B471" s="249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</row>
    <row r="472" spans="1:15" ht="15.75" customHeight="1" x14ac:dyDescent="0.25">
      <c r="A472" s="249"/>
      <c r="B472" s="249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O472" s="249"/>
    </row>
    <row r="473" spans="1:15" ht="15.75" customHeight="1" x14ac:dyDescent="0.25">
      <c r="A473" s="249"/>
      <c r="B473" s="249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</row>
    <row r="474" spans="1:15" ht="15.75" customHeight="1" x14ac:dyDescent="0.25">
      <c r="A474" s="249"/>
      <c r="B474" s="249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</row>
    <row r="475" spans="1:15" ht="15.75" customHeight="1" x14ac:dyDescent="0.25">
      <c r="A475" s="249"/>
      <c r="B475" s="249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</row>
    <row r="476" spans="1:15" ht="15.75" customHeight="1" x14ac:dyDescent="0.25">
      <c r="A476" s="249"/>
      <c r="B476" s="249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</row>
    <row r="477" spans="1:15" ht="15.75" customHeight="1" x14ac:dyDescent="0.25">
      <c r="A477" s="249"/>
      <c r="B477" s="249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</row>
    <row r="478" spans="1:15" ht="15.75" customHeight="1" x14ac:dyDescent="0.25">
      <c r="A478" s="249"/>
      <c r="B478" s="249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</row>
    <row r="479" spans="1:15" ht="15.75" customHeight="1" x14ac:dyDescent="0.25">
      <c r="A479" s="249"/>
      <c r="B479" s="249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</row>
    <row r="480" spans="1:15" ht="15.75" customHeight="1" x14ac:dyDescent="0.25">
      <c r="A480" s="249"/>
      <c r="B480" s="249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</row>
    <row r="481" spans="1:15" ht="15.75" customHeight="1" x14ac:dyDescent="0.25">
      <c r="A481" s="249"/>
      <c r="B481" s="249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</row>
    <row r="482" spans="1:15" ht="15.75" customHeight="1" x14ac:dyDescent="0.25">
      <c r="A482" s="249"/>
      <c r="B482" s="249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</row>
    <row r="483" spans="1:15" ht="15.75" customHeight="1" x14ac:dyDescent="0.25">
      <c r="A483" s="249"/>
      <c r="B483" s="249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</row>
    <row r="484" spans="1:15" ht="15.75" customHeight="1" x14ac:dyDescent="0.25">
      <c r="A484" s="249"/>
      <c r="B484" s="249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</row>
    <row r="485" spans="1:15" ht="15.75" customHeight="1" x14ac:dyDescent="0.25">
      <c r="A485" s="249"/>
      <c r="B485" s="249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</row>
    <row r="486" spans="1:15" ht="15.75" customHeight="1" x14ac:dyDescent="0.25">
      <c r="A486" s="249"/>
      <c r="B486" s="249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</row>
    <row r="487" spans="1:15" ht="15.75" customHeight="1" x14ac:dyDescent="0.25">
      <c r="A487" s="249"/>
      <c r="B487" s="249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</row>
    <row r="488" spans="1:15" ht="15.75" customHeight="1" x14ac:dyDescent="0.25">
      <c r="A488" s="249"/>
      <c r="B488" s="249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O488" s="249"/>
    </row>
    <row r="489" spans="1:15" ht="15.75" customHeight="1" x14ac:dyDescent="0.25">
      <c r="A489" s="249"/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O489" s="249"/>
    </row>
    <row r="490" spans="1:15" ht="15.75" customHeight="1" x14ac:dyDescent="0.25">
      <c r="A490" s="249"/>
      <c r="B490" s="249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O490" s="249"/>
    </row>
    <row r="491" spans="1:15" ht="15.75" customHeight="1" x14ac:dyDescent="0.25">
      <c r="A491" s="249"/>
      <c r="B491" s="249"/>
      <c r="C491" s="249"/>
      <c r="D491" s="249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O491" s="249"/>
    </row>
    <row r="492" spans="1:15" ht="15.75" customHeight="1" x14ac:dyDescent="0.25">
      <c r="A492" s="249"/>
      <c r="B492" s="249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O492" s="249"/>
    </row>
    <row r="493" spans="1:15" ht="15.75" customHeight="1" x14ac:dyDescent="0.25">
      <c r="A493" s="249"/>
      <c r="B493" s="249"/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O493" s="249"/>
    </row>
    <row r="494" spans="1:15" ht="15.75" customHeight="1" x14ac:dyDescent="0.25">
      <c r="A494" s="249"/>
      <c r="B494" s="249"/>
      <c r="C494" s="249"/>
      <c r="D494" s="249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O494" s="249"/>
    </row>
    <row r="495" spans="1:15" ht="15.75" customHeight="1" x14ac:dyDescent="0.25">
      <c r="A495" s="249"/>
      <c r="B495" s="249"/>
      <c r="C495" s="249"/>
      <c r="D495" s="249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O495" s="249"/>
    </row>
    <row r="496" spans="1:15" ht="15.75" customHeight="1" x14ac:dyDescent="0.25">
      <c r="A496" s="249"/>
      <c r="B496" s="249"/>
      <c r="C496" s="249"/>
      <c r="D496" s="249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O496" s="249"/>
    </row>
    <row r="497" spans="1:15" ht="15.75" customHeight="1" x14ac:dyDescent="0.25">
      <c r="A497" s="249"/>
      <c r="B497" s="249"/>
      <c r="C497" s="249"/>
      <c r="D497" s="249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O497" s="249"/>
    </row>
    <row r="498" spans="1:15" ht="15.75" customHeight="1" x14ac:dyDescent="0.25">
      <c r="A498" s="249"/>
      <c r="B498" s="249"/>
      <c r="C498" s="249"/>
      <c r="D498" s="249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O498" s="249"/>
    </row>
    <row r="499" spans="1:15" ht="15.75" customHeight="1" x14ac:dyDescent="0.25">
      <c r="A499" s="249"/>
      <c r="B499" s="249"/>
      <c r="C499" s="249"/>
      <c r="D499" s="249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O499" s="249"/>
    </row>
    <row r="500" spans="1:15" ht="15.75" customHeight="1" x14ac:dyDescent="0.25">
      <c r="A500" s="249"/>
      <c r="B500" s="249"/>
      <c r="C500" s="249"/>
      <c r="D500" s="249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O500" s="249"/>
    </row>
    <row r="501" spans="1:15" ht="15.75" customHeight="1" x14ac:dyDescent="0.25">
      <c r="A501" s="249"/>
      <c r="B501" s="249"/>
      <c r="C501" s="249"/>
      <c r="D501" s="249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O501" s="249"/>
    </row>
    <row r="502" spans="1:15" ht="15.75" customHeight="1" x14ac:dyDescent="0.25">
      <c r="A502" s="249"/>
      <c r="B502" s="249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O502" s="249"/>
    </row>
    <row r="503" spans="1:15" ht="15.75" customHeight="1" x14ac:dyDescent="0.25">
      <c r="A503" s="249"/>
      <c r="B503" s="249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O503" s="249"/>
    </row>
    <row r="504" spans="1:15" ht="15.75" customHeight="1" x14ac:dyDescent="0.25">
      <c r="A504" s="249"/>
      <c r="B504" s="249"/>
      <c r="C504" s="249"/>
      <c r="D504" s="249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O504" s="249"/>
    </row>
    <row r="505" spans="1:15" ht="15.75" customHeight="1" x14ac:dyDescent="0.25">
      <c r="A505" s="249"/>
      <c r="B505" s="249"/>
      <c r="C505" s="249"/>
      <c r="D505" s="249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O505" s="249"/>
    </row>
    <row r="506" spans="1:15" ht="15.75" customHeight="1" x14ac:dyDescent="0.25">
      <c r="A506" s="249"/>
      <c r="B506" s="249"/>
      <c r="C506" s="249"/>
      <c r="D506" s="249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O506" s="249"/>
    </row>
    <row r="507" spans="1:15" ht="15.75" customHeight="1" x14ac:dyDescent="0.25">
      <c r="A507" s="249"/>
      <c r="B507" s="249"/>
      <c r="C507" s="249"/>
      <c r="D507" s="249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O507" s="249"/>
    </row>
    <row r="508" spans="1:15" ht="15.75" customHeight="1" x14ac:dyDescent="0.25">
      <c r="A508" s="249"/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O508" s="249"/>
    </row>
    <row r="509" spans="1:15" ht="15.75" customHeight="1" x14ac:dyDescent="0.25">
      <c r="A509" s="249"/>
      <c r="B509" s="249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O509" s="249"/>
    </row>
    <row r="510" spans="1:15" ht="15.75" customHeight="1" x14ac:dyDescent="0.25">
      <c r="A510" s="249"/>
      <c r="B510" s="249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O510" s="249"/>
    </row>
    <row r="511" spans="1:15" ht="15.75" customHeight="1" x14ac:dyDescent="0.25">
      <c r="A511" s="249"/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O511" s="249"/>
    </row>
    <row r="512" spans="1:15" ht="15.75" customHeight="1" x14ac:dyDescent="0.25">
      <c r="A512" s="249"/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</row>
    <row r="513" spans="1:15" ht="15.75" customHeight="1" x14ac:dyDescent="0.25">
      <c r="A513" s="249"/>
      <c r="B513" s="249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O513" s="249"/>
    </row>
    <row r="514" spans="1:15" ht="15.75" customHeight="1" x14ac:dyDescent="0.25">
      <c r="A514" s="249"/>
      <c r="B514" s="249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O514" s="249"/>
    </row>
    <row r="515" spans="1:15" ht="15.75" customHeight="1" x14ac:dyDescent="0.25">
      <c r="A515" s="249"/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O515" s="249"/>
    </row>
    <row r="516" spans="1:15" ht="15.75" customHeight="1" x14ac:dyDescent="0.25">
      <c r="A516" s="249"/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O516" s="249"/>
    </row>
    <row r="517" spans="1:15" ht="15.75" customHeight="1" x14ac:dyDescent="0.25">
      <c r="A517" s="249"/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O517" s="249"/>
    </row>
    <row r="518" spans="1:15" ht="15.75" customHeight="1" x14ac:dyDescent="0.25">
      <c r="A518" s="249"/>
      <c r="B518" s="249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O518" s="249"/>
    </row>
    <row r="519" spans="1:15" ht="15.75" customHeight="1" x14ac:dyDescent="0.25">
      <c r="A519" s="249"/>
      <c r="B519" s="249"/>
      <c r="C519" s="249"/>
      <c r="D519" s="249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O519" s="249"/>
    </row>
    <row r="520" spans="1:15" ht="15.75" customHeight="1" x14ac:dyDescent="0.25">
      <c r="A520" s="249"/>
      <c r="B520" s="249"/>
      <c r="C520" s="249"/>
      <c r="D520" s="249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O520" s="249"/>
    </row>
    <row r="521" spans="1:15" ht="15.75" customHeight="1" x14ac:dyDescent="0.25">
      <c r="A521" s="249"/>
      <c r="B521" s="249"/>
      <c r="C521" s="249"/>
      <c r="D521" s="249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O521" s="249"/>
    </row>
    <row r="522" spans="1:15" ht="15.75" customHeight="1" x14ac:dyDescent="0.25">
      <c r="A522" s="249"/>
      <c r="B522" s="249"/>
      <c r="C522" s="249"/>
      <c r="D522" s="249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O522" s="249"/>
    </row>
    <row r="523" spans="1:15" ht="15.75" customHeight="1" x14ac:dyDescent="0.25">
      <c r="A523" s="249"/>
      <c r="B523" s="249"/>
      <c r="C523" s="249"/>
      <c r="D523" s="249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O523" s="249"/>
    </row>
    <row r="524" spans="1:15" ht="15.75" customHeight="1" x14ac:dyDescent="0.25">
      <c r="A524" s="249"/>
      <c r="B524" s="249"/>
      <c r="C524" s="249"/>
      <c r="D524" s="249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O524" s="249"/>
    </row>
    <row r="525" spans="1:15" ht="15.75" customHeight="1" x14ac:dyDescent="0.25">
      <c r="A525" s="249"/>
      <c r="B525" s="249"/>
      <c r="C525" s="249"/>
      <c r="D525" s="249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O525" s="249"/>
    </row>
    <row r="526" spans="1:15" ht="15.75" customHeight="1" x14ac:dyDescent="0.25">
      <c r="A526" s="249"/>
      <c r="B526" s="249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O526" s="249"/>
    </row>
    <row r="527" spans="1:15" ht="15.75" customHeight="1" x14ac:dyDescent="0.25">
      <c r="A527" s="249"/>
      <c r="B527" s="249"/>
      <c r="C527" s="249"/>
      <c r="D527" s="249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O527" s="249"/>
    </row>
    <row r="528" spans="1:15" ht="15.75" customHeight="1" x14ac:dyDescent="0.25">
      <c r="A528" s="249"/>
      <c r="B528" s="249"/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O528" s="249"/>
    </row>
    <row r="529" spans="1:15" ht="15.75" customHeight="1" x14ac:dyDescent="0.25">
      <c r="A529" s="249"/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</row>
    <row r="530" spans="1:15" ht="15.75" customHeight="1" x14ac:dyDescent="0.25">
      <c r="A530" s="249"/>
      <c r="B530" s="249"/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O530" s="249"/>
    </row>
    <row r="531" spans="1:15" ht="15.75" customHeight="1" x14ac:dyDescent="0.25">
      <c r="A531" s="249"/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49"/>
    </row>
    <row r="532" spans="1:15" ht="15.75" customHeight="1" x14ac:dyDescent="0.25">
      <c r="A532" s="249"/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49"/>
    </row>
    <row r="533" spans="1:15" ht="15.75" customHeight="1" x14ac:dyDescent="0.25">
      <c r="A533" s="249"/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49"/>
    </row>
    <row r="534" spans="1:15" ht="15.75" customHeight="1" x14ac:dyDescent="0.25">
      <c r="A534" s="249"/>
      <c r="B534" s="249"/>
      <c r="C534" s="249"/>
      <c r="D534" s="249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O534" s="249"/>
    </row>
    <row r="535" spans="1:15" ht="15.75" customHeight="1" x14ac:dyDescent="0.25">
      <c r="A535" s="249"/>
      <c r="B535" s="249"/>
      <c r="C535" s="249"/>
      <c r="D535" s="249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O535" s="249"/>
    </row>
    <row r="536" spans="1:15" ht="15.75" customHeight="1" x14ac:dyDescent="0.25">
      <c r="A536" s="249"/>
      <c r="B536" s="249"/>
      <c r="C536" s="249"/>
      <c r="D536" s="249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O536" s="249"/>
    </row>
    <row r="537" spans="1:15" ht="15.75" customHeight="1" x14ac:dyDescent="0.25">
      <c r="A537" s="249"/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O537" s="249"/>
    </row>
    <row r="538" spans="1:15" ht="15.75" customHeight="1" x14ac:dyDescent="0.25">
      <c r="A538" s="249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O538" s="249"/>
    </row>
    <row r="539" spans="1:15" ht="15.75" customHeight="1" x14ac:dyDescent="0.25">
      <c r="A539" s="249"/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249"/>
    </row>
    <row r="540" spans="1:15" ht="15.75" customHeight="1" x14ac:dyDescent="0.25">
      <c r="A540" s="249"/>
      <c r="B540" s="249"/>
      <c r="C540" s="249"/>
      <c r="D540" s="249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O540" s="249"/>
    </row>
    <row r="541" spans="1:15" ht="15.75" customHeight="1" x14ac:dyDescent="0.25">
      <c r="A541" s="249"/>
      <c r="B541" s="249"/>
      <c r="C541" s="249"/>
      <c r="D541" s="249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O541" s="249"/>
    </row>
    <row r="542" spans="1:15" ht="15.75" customHeight="1" x14ac:dyDescent="0.25">
      <c r="A542" s="249"/>
      <c r="B542" s="249"/>
      <c r="C542" s="249"/>
      <c r="D542" s="249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O542" s="249"/>
    </row>
    <row r="543" spans="1:15" ht="15.75" customHeight="1" x14ac:dyDescent="0.25">
      <c r="A543" s="249"/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249"/>
    </row>
    <row r="544" spans="1:15" ht="15.75" customHeight="1" x14ac:dyDescent="0.25">
      <c r="A544" s="249"/>
      <c r="B544" s="249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O544" s="249"/>
    </row>
    <row r="545" spans="1:15" ht="15.75" customHeight="1" x14ac:dyDescent="0.25">
      <c r="A545" s="249"/>
      <c r="B545" s="249"/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O545" s="249"/>
    </row>
    <row r="546" spans="1:15" ht="15.75" customHeight="1" x14ac:dyDescent="0.25">
      <c r="A546" s="249"/>
      <c r="B546" s="249"/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</row>
    <row r="547" spans="1:15" ht="15.75" customHeight="1" x14ac:dyDescent="0.25">
      <c r="A547" s="249"/>
      <c r="B547" s="249"/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</row>
    <row r="548" spans="1:15" ht="15.75" customHeight="1" x14ac:dyDescent="0.25">
      <c r="A548" s="249"/>
      <c r="B548" s="249"/>
      <c r="C548" s="249"/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</row>
    <row r="549" spans="1:15" ht="15.75" customHeight="1" x14ac:dyDescent="0.25">
      <c r="A549" s="249"/>
      <c r="B549" s="249"/>
      <c r="C549" s="249"/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</row>
    <row r="550" spans="1:15" ht="15.75" customHeight="1" x14ac:dyDescent="0.25">
      <c r="A550" s="249"/>
      <c r="B550" s="249"/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</row>
    <row r="551" spans="1:15" ht="15.75" customHeight="1" x14ac:dyDescent="0.25">
      <c r="A551" s="249"/>
      <c r="B551" s="249"/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</row>
    <row r="552" spans="1:15" ht="15.75" customHeight="1" x14ac:dyDescent="0.25">
      <c r="A552" s="249"/>
      <c r="B552" s="249"/>
      <c r="C552" s="249"/>
      <c r="D552" s="249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O552" s="249"/>
    </row>
    <row r="553" spans="1:15" ht="15.75" customHeight="1" x14ac:dyDescent="0.25">
      <c r="A553" s="249"/>
      <c r="B553" s="249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O553" s="249"/>
    </row>
    <row r="554" spans="1:15" ht="15.75" customHeight="1" x14ac:dyDescent="0.25">
      <c r="A554" s="249"/>
      <c r="B554" s="249"/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O554" s="249"/>
    </row>
    <row r="555" spans="1:15" ht="15.75" customHeight="1" x14ac:dyDescent="0.25">
      <c r="A555" s="249"/>
      <c r="B555" s="249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O555" s="249"/>
    </row>
    <row r="556" spans="1:15" ht="15.75" customHeight="1" x14ac:dyDescent="0.25">
      <c r="A556" s="249"/>
      <c r="B556" s="249"/>
      <c r="C556" s="249"/>
      <c r="D556" s="249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O556" s="249"/>
    </row>
    <row r="557" spans="1:15" ht="15.75" customHeight="1" x14ac:dyDescent="0.25">
      <c r="A557" s="249"/>
      <c r="B557" s="249"/>
      <c r="C557" s="249"/>
      <c r="D557" s="249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O557" s="249"/>
    </row>
    <row r="558" spans="1:15" ht="15.75" customHeight="1" x14ac:dyDescent="0.25">
      <c r="A558" s="249"/>
      <c r="B558" s="249"/>
      <c r="C558" s="249"/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49"/>
    </row>
    <row r="559" spans="1:15" ht="15.75" customHeight="1" x14ac:dyDescent="0.25">
      <c r="A559" s="249"/>
      <c r="B559" s="249"/>
      <c r="C559" s="249"/>
      <c r="D559" s="249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O559" s="249"/>
    </row>
    <row r="560" spans="1:15" ht="15.75" customHeight="1" x14ac:dyDescent="0.25">
      <c r="A560" s="249"/>
      <c r="B560" s="249"/>
      <c r="C560" s="249"/>
      <c r="D560" s="249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O560" s="249"/>
    </row>
    <row r="561" spans="1:15" ht="15.75" customHeight="1" x14ac:dyDescent="0.25">
      <c r="A561" s="249"/>
      <c r="B561" s="249"/>
      <c r="C561" s="249"/>
      <c r="D561" s="249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O561" s="249"/>
    </row>
    <row r="562" spans="1:15" ht="15.75" customHeight="1" x14ac:dyDescent="0.25">
      <c r="A562" s="249"/>
      <c r="B562" s="249"/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</row>
    <row r="563" spans="1:15" ht="15.75" customHeight="1" x14ac:dyDescent="0.25">
      <c r="A563" s="249"/>
      <c r="B563" s="249"/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</row>
    <row r="564" spans="1:15" ht="15.75" customHeight="1" x14ac:dyDescent="0.25">
      <c r="A564" s="249"/>
      <c r="B564" s="249"/>
      <c r="C564" s="249"/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</row>
    <row r="565" spans="1:15" ht="15.75" customHeight="1" x14ac:dyDescent="0.25">
      <c r="A565" s="249"/>
      <c r="B565" s="249"/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</row>
    <row r="566" spans="1:15" ht="15.75" customHeight="1" x14ac:dyDescent="0.25">
      <c r="A566" s="249"/>
      <c r="B566" s="249"/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</row>
    <row r="567" spans="1:15" ht="15.75" customHeight="1" x14ac:dyDescent="0.25">
      <c r="A567" s="249"/>
      <c r="B567" s="249"/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</row>
    <row r="568" spans="1:15" ht="15.75" customHeight="1" x14ac:dyDescent="0.25">
      <c r="A568" s="249"/>
      <c r="B568" s="249"/>
      <c r="C568" s="249"/>
      <c r="D568" s="249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O568" s="249"/>
    </row>
    <row r="569" spans="1:15" ht="15.75" customHeight="1" x14ac:dyDescent="0.25">
      <c r="A569" s="249"/>
      <c r="B569" s="249"/>
      <c r="C569" s="249"/>
      <c r="D569" s="249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O569" s="249"/>
    </row>
    <row r="570" spans="1:15" ht="15.75" customHeight="1" x14ac:dyDescent="0.25">
      <c r="A570" s="249"/>
      <c r="B570" s="249"/>
      <c r="C570" s="249"/>
      <c r="D570" s="249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O570" s="249"/>
    </row>
    <row r="571" spans="1:15" ht="15.75" customHeight="1" x14ac:dyDescent="0.25">
      <c r="A571" s="249"/>
      <c r="B571" s="249"/>
      <c r="C571" s="249"/>
      <c r="D571" s="249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O571" s="249"/>
    </row>
    <row r="572" spans="1:15" ht="15.75" customHeight="1" x14ac:dyDescent="0.25">
      <c r="A572" s="249"/>
      <c r="B572" s="249"/>
      <c r="C572" s="249"/>
      <c r="D572" s="249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O572" s="249"/>
    </row>
    <row r="573" spans="1:15" ht="15.75" customHeight="1" x14ac:dyDescent="0.25">
      <c r="A573" s="249"/>
      <c r="B573" s="249"/>
      <c r="C573" s="249"/>
      <c r="D573" s="249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O573" s="249"/>
    </row>
    <row r="574" spans="1:15" ht="15.75" customHeight="1" x14ac:dyDescent="0.25">
      <c r="A574" s="249"/>
      <c r="B574" s="249"/>
      <c r="C574" s="249"/>
      <c r="D574" s="249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O574" s="249"/>
    </row>
    <row r="575" spans="1:15" ht="15.75" customHeight="1" x14ac:dyDescent="0.25">
      <c r="A575" s="249"/>
      <c r="B575" s="249"/>
      <c r="C575" s="249"/>
      <c r="D575" s="249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O575" s="249"/>
    </row>
    <row r="576" spans="1:15" ht="15.75" customHeight="1" x14ac:dyDescent="0.25">
      <c r="A576" s="249"/>
      <c r="B576" s="249"/>
      <c r="C576" s="249"/>
      <c r="D576" s="249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O576" s="249"/>
    </row>
    <row r="577" spans="1:15" ht="15.75" customHeight="1" x14ac:dyDescent="0.25">
      <c r="A577" s="249"/>
      <c r="B577" s="249"/>
      <c r="C577" s="249"/>
      <c r="D577" s="249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O577" s="249"/>
    </row>
    <row r="578" spans="1:15" ht="15.75" customHeight="1" x14ac:dyDescent="0.25">
      <c r="A578" s="249"/>
      <c r="B578" s="249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O578" s="249"/>
    </row>
    <row r="579" spans="1:15" ht="15.75" customHeight="1" x14ac:dyDescent="0.25">
      <c r="A579" s="249"/>
      <c r="B579" s="249"/>
      <c r="C579" s="249"/>
      <c r="D579" s="249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O579" s="249"/>
    </row>
    <row r="580" spans="1:15" ht="15.75" customHeight="1" x14ac:dyDescent="0.25">
      <c r="A580" s="249"/>
      <c r="B580" s="249"/>
      <c r="C580" s="249"/>
      <c r="D580" s="249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O580" s="249"/>
    </row>
    <row r="581" spans="1:15" ht="15.75" customHeight="1" x14ac:dyDescent="0.25">
      <c r="A581" s="249"/>
      <c r="B581" s="249"/>
      <c r="C581" s="249"/>
      <c r="D581" s="249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O581" s="249"/>
    </row>
    <row r="582" spans="1:15" ht="15.75" customHeight="1" x14ac:dyDescent="0.25">
      <c r="A582" s="249"/>
      <c r="B582" s="249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O582" s="249"/>
    </row>
    <row r="583" spans="1:15" ht="15.75" customHeight="1" x14ac:dyDescent="0.25">
      <c r="A583" s="249"/>
      <c r="B583" s="249"/>
      <c r="C583" s="249"/>
      <c r="D583" s="249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O583" s="249"/>
    </row>
    <row r="584" spans="1:15" ht="15.75" customHeight="1" x14ac:dyDescent="0.25">
      <c r="A584" s="249"/>
      <c r="B584" s="249"/>
      <c r="C584" s="249"/>
      <c r="D584" s="249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O584" s="249"/>
    </row>
    <row r="585" spans="1:15" ht="15.75" customHeight="1" x14ac:dyDescent="0.25">
      <c r="A585" s="249"/>
      <c r="B585" s="249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O585" s="249"/>
    </row>
    <row r="586" spans="1:15" ht="15.75" customHeight="1" x14ac:dyDescent="0.25">
      <c r="A586" s="249"/>
      <c r="B586" s="249"/>
      <c r="C586" s="249"/>
      <c r="D586" s="249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O586" s="249"/>
    </row>
    <row r="587" spans="1:15" ht="15.75" customHeight="1" x14ac:dyDescent="0.25">
      <c r="A587" s="249"/>
      <c r="B587" s="249"/>
      <c r="C587" s="249"/>
      <c r="D587" s="249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O587" s="249"/>
    </row>
    <row r="588" spans="1:15" ht="15.75" customHeight="1" x14ac:dyDescent="0.25">
      <c r="A588" s="249"/>
      <c r="B588" s="249"/>
      <c r="C588" s="249"/>
      <c r="D588" s="249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O588" s="249"/>
    </row>
    <row r="589" spans="1:15" ht="15.75" customHeight="1" x14ac:dyDescent="0.25">
      <c r="A589" s="249"/>
      <c r="B589" s="249"/>
      <c r="C589" s="249"/>
      <c r="D589" s="249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O589" s="249"/>
    </row>
    <row r="590" spans="1:15" ht="15.75" customHeight="1" x14ac:dyDescent="0.25">
      <c r="A590" s="249"/>
      <c r="B590" s="249"/>
      <c r="C590" s="249"/>
      <c r="D590" s="249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O590" s="249"/>
    </row>
    <row r="591" spans="1:15" ht="15.75" customHeight="1" x14ac:dyDescent="0.25">
      <c r="A591" s="249"/>
      <c r="B591" s="249"/>
      <c r="C591" s="249"/>
      <c r="D591" s="249"/>
      <c r="E591" s="249"/>
      <c r="F591" s="249"/>
      <c r="G591" s="249"/>
      <c r="H591" s="249"/>
      <c r="I591" s="249"/>
      <c r="J591" s="249"/>
      <c r="K591" s="249"/>
      <c r="L591" s="249"/>
      <c r="M591" s="249"/>
      <c r="N591" s="249"/>
      <c r="O591" s="249"/>
    </row>
    <row r="592" spans="1:15" ht="15.75" customHeight="1" x14ac:dyDescent="0.25">
      <c r="A592" s="249"/>
      <c r="B592" s="249"/>
      <c r="C592" s="249"/>
      <c r="D592" s="249"/>
      <c r="E592" s="249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</row>
    <row r="593" spans="1:15" ht="15.75" customHeight="1" x14ac:dyDescent="0.25">
      <c r="A593" s="249"/>
      <c r="B593" s="249"/>
      <c r="C593" s="249"/>
      <c r="D593" s="249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</row>
    <row r="594" spans="1:15" ht="15.75" customHeight="1" x14ac:dyDescent="0.25">
      <c r="A594" s="249"/>
      <c r="B594" s="249"/>
      <c r="C594" s="249"/>
      <c r="D594" s="249"/>
      <c r="E594" s="249"/>
      <c r="F594" s="249"/>
      <c r="G594" s="249"/>
      <c r="H594" s="249"/>
      <c r="I594" s="249"/>
      <c r="J594" s="249"/>
      <c r="K594" s="249"/>
      <c r="L594" s="249"/>
      <c r="M594" s="249"/>
      <c r="N594" s="249"/>
      <c r="O594" s="249"/>
    </row>
    <row r="595" spans="1:15" ht="15.75" customHeight="1" x14ac:dyDescent="0.25">
      <c r="A595" s="249"/>
      <c r="B595" s="249"/>
      <c r="C595" s="249"/>
      <c r="D595" s="249"/>
      <c r="E595" s="249"/>
      <c r="F595" s="249"/>
      <c r="G595" s="249"/>
      <c r="H595" s="249"/>
      <c r="I595" s="249"/>
      <c r="J595" s="249"/>
      <c r="K595" s="249"/>
      <c r="L595" s="249"/>
      <c r="M595" s="249"/>
      <c r="N595" s="249"/>
      <c r="O595" s="249"/>
    </row>
    <row r="596" spans="1:15" ht="15.75" customHeight="1" x14ac:dyDescent="0.25">
      <c r="A596" s="249"/>
      <c r="B596" s="249"/>
      <c r="C596" s="249"/>
      <c r="D596" s="249"/>
      <c r="E596" s="249"/>
      <c r="F596" s="249"/>
      <c r="G596" s="249"/>
      <c r="H596" s="249"/>
      <c r="I596" s="249"/>
      <c r="J596" s="249"/>
      <c r="K596" s="249"/>
      <c r="L596" s="249"/>
      <c r="M596" s="249"/>
      <c r="N596" s="249"/>
      <c r="O596" s="249"/>
    </row>
    <row r="597" spans="1:15" ht="15.75" customHeight="1" x14ac:dyDescent="0.25">
      <c r="A597" s="249"/>
      <c r="B597" s="249"/>
      <c r="C597" s="249"/>
      <c r="D597" s="249"/>
      <c r="E597" s="249"/>
      <c r="F597" s="249"/>
      <c r="G597" s="249"/>
      <c r="H597" s="249"/>
      <c r="I597" s="249"/>
      <c r="J597" s="249"/>
      <c r="K597" s="249"/>
      <c r="L597" s="249"/>
      <c r="M597" s="249"/>
      <c r="N597" s="249"/>
      <c r="O597" s="249"/>
    </row>
    <row r="598" spans="1:15" ht="15.75" customHeight="1" x14ac:dyDescent="0.25">
      <c r="A598" s="249"/>
      <c r="B598" s="249"/>
      <c r="C598" s="249"/>
      <c r="D598" s="249"/>
      <c r="E598" s="249"/>
      <c r="F598" s="249"/>
      <c r="G598" s="249"/>
      <c r="H598" s="249"/>
      <c r="I598" s="249"/>
      <c r="J598" s="249"/>
      <c r="K598" s="249"/>
      <c r="L598" s="249"/>
      <c r="M598" s="249"/>
      <c r="N598" s="249"/>
      <c r="O598" s="249"/>
    </row>
    <row r="599" spans="1:15" ht="15.75" customHeight="1" x14ac:dyDescent="0.25">
      <c r="A599" s="249"/>
      <c r="B599" s="249"/>
      <c r="C599" s="249"/>
      <c r="D599" s="249"/>
      <c r="E599" s="249"/>
      <c r="F599" s="249"/>
      <c r="G599" s="249"/>
      <c r="H599" s="249"/>
      <c r="I599" s="249"/>
      <c r="J599" s="249"/>
      <c r="K599" s="249"/>
      <c r="L599" s="249"/>
      <c r="M599" s="249"/>
      <c r="N599" s="249"/>
      <c r="O599" s="249"/>
    </row>
    <row r="600" spans="1:15" ht="15.75" customHeight="1" x14ac:dyDescent="0.25">
      <c r="A600" s="249"/>
      <c r="B600" s="249"/>
      <c r="C600" s="249"/>
      <c r="D600" s="249"/>
      <c r="E600" s="249"/>
      <c r="F600" s="249"/>
      <c r="G600" s="249"/>
      <c r="H600" s="249"/>
      <c r="I600" s="249"/>
      <c r="J600" s="249"/>
      <c r="K600" s="249"/>
      <c r="L600" s="249"/>
      <c r="M600" s="249"/>
      <c r="N600" s="249"/>
      <c r="O600" s="249"/>
    </row>
    <row r="601" spans="1:15" ht="15.75" customHeight="1" x14ac:dyDescent="0.25">
      <c r="A601" s="249"/>
      <c r="B601" s="249"/>
      <c r="C601" s="249"/>
      <c r="D601" s="249"/>
      <c r="E601" s="249"/>
      <c r="F601" s="249"/>
      <c r="G601" s="249"/>
      <c r="H601" s="249"/>
      <c r="I601" s="249"/>
      <c r="J601" s="249"/>
      <c r="K601" s="249"/>
      <c r="L601" s="249"/>
      <c r="M601" s="249"/>
      <c r="N601" s="249"/>
      <c r="O601" s="249"/>
    </row>
    <row r="602" spans="1:15" ht="15.75" customHeight="1" x14ac:dyDescent="0.25">
      <c r="A602" s="249"/>
      <c r="B602" s="249"/>
      <c r="C602" s="249"/>
      <c r="D602" s="249"/>
      <c r="E602" s="249"/>
      <c r="F602" s="249"/>
      <c r="G602" s="249"/>
      <c r="H602" s="249"/>
      <c r="I602" s="249"/>
      <c r="J602" s="249"/>
      <c r="K602" s="249"/>
      <c r="L602" s="249"/>
      <c r="M602" s="249"/>
      <c r="N602" s="249"/>
      <c r="O602" s="249"/>
    </row>
    <row r="603" spans="1:15" ht="15.75" customHeight="1" x14ac:dyDescent="0.25">
      <c r="A603" s="249"/>
      <c r="B603" s="249"/>
      <c r="C603" s="249"/>
      <c r="D603" s="249"/>
      <c r="E603" s="249"/>
      <c r="F603" s="249"/>
      <c r="G603" s="249"/>
      <c r="H603" s="249"/>
      <c r="I603" s="249"/>
      <c r="J603" s="249"/>
      <c r="K603" s="249"/>
      <c r="L603" s="249"/>
      <c r="M603" s="249"/>
      <c r="N603" s="249"/>
      <c r="O603" s="249"/>
    </row>
    <row r="604" spans="1:15" ht="15.75" customHeight="1" x14ac:dyDescent="0.25">
      <c r="A604" s="249"/>
      <c r="B604" s="249"/>
      <c r="C604" s="249"/>
      <c r="D604" s="249"/>
      <c r="E604" s="249"/>
      <c r="F604" s="249"/>
      <c r="G604" s="249"/>
      <c r="H604" s="249"/>
      <c r="I604" s="249"/>
      <c r="J604" s="249"/>
      <c r="K604" s="249"/>
      <c r="L604" s="249"/>
      <c r="M604" s="249"/>
      <c r="N604" s="249"/>
      <c r="O604" s="249"/>
    </row>
    <row r="605" spans="1:15" ht="15.75" customHeight="1" x14ac:dyDescent="0.25">
      <c r="A605" s="249"/>
      <c r="B605" s="249"/>
      <c r="C605" s="249"/>
      <c r="D605" s="249"/>
      <c r="E605" s="249"/>
      <c r="F605" s="249"/>
      <c r="G605" s="249"/>
      <c r="H605" s="249"/>
      <c r="I605" s="249"/>
      <c r="J605" s="249"/>
      <c r="K605" s="249"/>
      <c r="L605" s="249"/>
      <c r="M605" s="249"/>
      <c r="N605" s="249"/>
      <c r="O605" s="249"/>
    </row>
    <row r="606" spans="1:15" ht="15.75" customHeight="1" x14ac:dyDescent="0.25">
      <c r="A606" s="249"/>
      <c r="B606" s="249"/>
      <c r="C606" s="249"/>
      <c r="D606" s="249"/>
      <c r="E606" s="249"/>
      <c r="F606" s="249"/>
      <c r="G606" s="249"/>
      <c r="H606" s="249"/>
      <c r="I606" s="249"/>
      <c r="J606" s="249"/>
      <c r="K606" s="249"/>
      <c r="L606" s="249"/>
      <c r="M606" s="249"/>
      <c r="N606" s="249"/>
      <c r="O606" s="249"/>
    </row>
    <row r="607" spans="1:15" ht="15.75" customHeight="1" x14ac:dyDescent="0.25">
      <c r="A607" s="249"/>
      <c r="B607" s="249"/>
      <c r="C607" s="249"/>
      <c r="D607" s="249"/>
      <c r="E607" s="249"/>
      <c r="F607" s="249"/>
      <c r="G607" s="249"/>
      <c r="H607" s="249"/>
      <c r="I607" s="249"/>
      <c r="J607" s="249"/>
      <c r="K607" s="249"/>
      <c r="L607" s="249"/>
      <c r="M607" s="249"/>
      <c r="N607" s="249"/>
      <c r="O607" s="249"/>
    </row>
    <row r="608" spans="1:15" ht="15.75" customHeight="1" x14ac:dyDescent="0.25">
      <c r="A608" s="249"/>
      <c r="B608" s="249"/>
      <c r="C608" s="249"/>
      <c r="D608" s="249"/>
      <c r="E608" s="249"/>
      <c r="F608" s="249"/>
      <c r="G608" s="249"/>
      <c r="H608" s="249"/>
      <c r="I608" s="249"/>
      <c r="J608" s="249"/>
      <c r="K608" s="249"/>
      <c r="L608" s="249"/>
      <c r="M608" s="249"/>
      <c r="N608" s="249"/>
      <c r="O608" s="249"/>
    </row>
    <row r="609" spans="1:15" ht="15.75" customHeight="1" x14ac:dyDescent="0.25">
      <c r="A609" s="249"/>
      <c r="B609" s="249"/>
      <c r="C609" s="249"/>
      <c r="D609" s="249"/>
      <c r="E609" s="249"/>
      <c r="F609" s="249"/>
      <c r="G609" s="249"/>
      <c r="H609" s="249"/>
      <c r="I609" s="249"/>
      <c r="J609" s="249"/>
      <c r="K609" s="249"/>
      <c r="L609" s="249"/>
      <c r="M609" s="249"/>
      <c r="N609" s="249"/>
      <c r="O609" s="249"/>
    </row>
    <row r="610" spans="1:15" ht="15.75" customHeight="1" x14ac:dyDescent="0.25">
      <c r="A610" s="249"/>
      <c r="B610" s="249"/>
      <c r="C610" s="249"/>
      <c r="D610" s="249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</row>
    <row r="611" spans="1:15" ht="15.75" customHeight="1" x14ac:dyDescent="0.25">
      <c r="A611" s="249"/>
      <c r="B611" s="249"/>
      <c r="C611" s="249"/>
      <c r="D611" s="249"/>
      <c r="E611" s="249"/>
      <c r="F611" s="249"/>
      <c r="G611" s="249"/>
      <c r="H611" s="249"/>
      <c r="I611" s="249"/>
      <c r="J611" s="249"/>
      <c r="K611" s="249"/>
      <c r="L611" s="249"/>
      <c r="M611" s="249"/>
      <c r="N611" s="249"/>
      <c r="O611" s="249"/>
    </row>
    <row r="612" spans="1:15" ht="15.75" customHeight="1" x14ac:dyDescent="0.25">
      <c r="A612" s="249"/>
      <c r="B612" s="249"/>
      <c r="C612" s="249"/>
      <c r="D612" s="249"/>
      <c r="E612" s="249"/>
      <c r="F612" s="249"/>
      <c r="G612" s="249"/>
      <c r="H612" s="249"/>
      <c r="I612" s="249"/>
      <c r="J612" s="249"/>
      <c r="K612" s="249"/>
      <c r="L612" s="249"/>
      <c r="M612" s="249"/>
      <c r="N612" s="249"/>
      <c r="O612" s="249"/>
    </row>
    <row r="613" spans="1:15" ht="15.75" customHeight="1" x14ac:dyDescent="0.25">
      <c r="A613" s="249"/>
      <c r="B613" s="249"/>
      <c r="C613" s="249"/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</row>
    <row r="614" spans="1:15" ht="15.75" customHeight="1" x14ac:dyDescent="0.25">
      <c r="A614" s="249"/>
      <c r="B614" s="249"/>
      <c r="C614" s="249"/>
      <c r="D614" s="249"/>
      <c r="E614" s="249"/>
      <c r="F614" s="249"/>
      <c r="G614" s="249"/>
      <c r="H614" s="249"/>
      <c r="I614" s="249"/>
      <c r="J614" s="249"/>
      <c r="K614" s="249"/>
      <c r="L614" s="249"/>
      <c r="M614" s="249"/>
      <c r="N614" s="249"/>
      <c r="O614" s="249"/>
    </row>
    <row r="615" spans="1:15" ht="15.75" customHeight="1" x14ac:dyDescent="0.25">
      <c r="A615" s="249"/>
      <c r="B615" s="249"/>
      <c r="C615" s="249"/>
      <c r="D615" s="249"/>
      <c r="E615" s="249"/>
      <c r="F615" s="249"/>
      <c r="G615" s="249"/>
      <c r="H615" s="249"/>
      <c r="I615" s="249"/>
      <c r="J615" s="249"/>
      <c r="K615" s="249"/>
      <c r="L615" s="249"/>
      <c r="M615" s="249"/>
      <c r="N615" s="249"/>
      <c r="O615" s="249"/>
    </row>
    <row r="616" spans="1:15" ht="15.75" customHeight="1" x14ac:dyDescent="0.25">
      <c r="A616" s="249"/>
      <c r="B616" s="249"/>
      <c r="C616" s="249"/>
      <c r="D616" s="249"/>
      <c r="E616" s="249"/>
      <c r="F616" s="249"/>
      <c r="G616" s="249"/>
      <c r="H616" s="249"/>
      <c r="I616" s="249"/>
      <c r="J616" s="249"/>
      <c r="K616" s="249"/>
      <c r="L616" s="249"/>
      <c r="M616" s="249"/>
      <c r="N616" s="249"/>
      <c r="O616" s="249"/>
    </row>
    <row r="617" spans="1:15" ht="15.75" customHeight="1" x14ac:dyDescent="0.25">
      <c r="A617" s="249"/>
      <c r="B617" s="249"/>
      <c r="C617" s="249"/>
      <c r="D617" s="249"/>
      <c r="E617" s="249"/>
      <c r="F617" s="249"/>
      <c r="G617" s="249"/>
      <c r="H617" s="249"/>
      <c r="I617" s="249"/>
      <c r="J617" s="249"/>
      <c r="K617" s="249"/>
      <c r="L617" s="249"/>
      <c r="M617" s="249"/>
      <c r="N617" s="249"/>
      <c r="O617" s="249"/>
    </row>
    <row r="618" spans="1:15" ht="15.75" customHeight="1" x14ac:dyDescent="0.25">
      <c r="A618" s="249"/>
      <c r="B618" s="249"/>
      <c r="C618" s="249"/>
      <c r="D618" s="249"/>
      <c r="E618" s="249"/>
      <c r="F618" s="249"/>
      <c r="G618" s="249"/>
      <c r="H618" s="249"/>
      <c r="I618" s="249"/>
      <c r="J618" s="249"/>
      <c r="K618" s="249"/>
      <c r="L618" s="249"/>
      <c r="M618" s="249"/>
      <c r="N618" s="249"/>
      <c r="O618" s="249"/>
    </row>
    <row r="619" spans="1:15" ht="15.75" customHeight="1" x14ac:dyDescent="0.25">
      <c r="A619" s="249"/>
      <c r="B619" s="249"/>
      <c r="C619" s="249"/>
      <c r="D619" s="249"/>
      <c r="E619" s="249"/>
      <c r="F619" s="249"/>
      <c r="G619" s="249"/>
      <c r="H619" s="249"/>
      <c r="I619" s="249"/>
      <c r="J619" s="249"/>
      <c r="K619" s="249"/>
      <c r="L619" s="249"/>
      <c r="M619" s="249"/>
      <c r="N619" s="249"/>
      <c r="O619" s="249"/>
    </row>
    <row r="620" spans="1:15" ht="15.75" customHeight="1" x14ac:dyDescent="0.25">
      <c r="A620" s="249"/>
      <c r="B620" s="249"/>
      <c r="C620" s="249"/>
      <c r="D620" s="249"/>
      <c r="E620" s="249"/>
      <c r="F620" s="249"/>
      <c r="G620" s="249"/>
      <c r="H620" s="249"/>
      <c r="I620" s="249"/>
      <c r="J620" s="249"/>
      <c r="K620" s="249"/>
      <c r="L620" s="249"/>
      <c r="M620" s="249"/>
      <c r="N620" s="249"/>
      <c r="O620" s="249"/>
    </row>
    <row r="621" spans="1:15" ht="15.75" customHeight="1" x14ac:dyDescent="0.25">
      <c r="A621" s="249"/>
      <c r="B621" s="249"/>
      <c r="C621" s="249"/>
      <c r="D621" s="249"/>
      <c r="E621" s="249"/>
      <c r="F621" s="249"/>
      <c r="G621" s="249"/>
      <c r="H621" s="249"/>
      <c r="I621" s="249"/>
      <c r="J621" s="249"/>
      <c r="K621" s="249"/>
      <c r="L621" s="249"/>
      <c r="M621" s="249"/>
      <c r="N621" s="249"/>
      <c r="O621" s="249"/>
    </row>
    <row r="622" spans="1:15" ht="15.75" customHeight="1" x14ac:dyDescent="0.25">
      <c r="A622" s="249"/>
      <c r="B622" s="249"/>
      <c r="C622" s="249"/>
      <c r="D622" s="249"/>
      <c r="E622" s="249"/>
      <c r="F622" s="249"/>
      <c r="G622" s="249"/>
      <c r="H622" s="249"/>
      <c r="I622" s="249"/>
      <c r="J622" s="249"/>
      <c r="K622" s="249"/>
      <c r="L622" s="249"/>
      <c r="M622" s="249"/>
      <c r="N622" s="249"/>
      <c r="O622" s="249"/>
    </row>
    <row r="623" spans="1:15" ht="15.75" customHeight="1" x14ac:dyDescent="0.25">
      <c r="A623" s="249"/>
      <c r="B623" s="249"/>
      <c r="C623" s="249"/>
      <c r="D623" s="249"/>
      <c r="E623" s="249"/>
      <c r="F623" s="249"/>
      <c r="G623" s="249"/>
      <c r="H623" s="249"/>
      <c r="I623" s="249"/>
      <c r="J623" s="249"/>
      <c r="K623" s="249"/>
      <c r="L623" s="249"/>
      <c r="M623" s="249"/>
      <c r="N623" s="249"/>
      <c r="O623" s="249"/>
    </row>
    <row r="624" spans="1:15" ht="15.75" customHeight="1" x14ac:dyDescent="0.25">
      <c r="A624" s="249"/>
      <c r="B624" s="249"/>
      <c r="C624" s="249"/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49"/>
    </row>
    <row r="625" spans="1:15" ht="15.75" customHeight="1" x14ac:dyDescent="0.25">
      <c r="A625" s="249"/>
      <c r="B625" s="249"/>
      <c r="C625" s="249"/>
      <c r="D625" s="249"/>
      <c r="E625" s="249"/>
      <c r="F625" s="249"/>
      <c r="G625" s="249"/>
      <c r="H625" s="249"/>
      <c r="I625" s="249"/>
      <c r="J625" s="249"/>
      <c r="K625" s="249"/>
      <c r="L625" s="249"/>
      <c r="M625" s="249"/>
      <c r="N625" s="249"/>
      <c r="O625" s="249"/>
    </row>
    <row r="626" spans="1:15" ht="15.75" customHeight="1" x14ac:dyDescent="0.25">
      <c r="A626" s="249"/>
      <c r="B626" s="249"/>
      <c r="C626" s="249"/>
      <c r="D626" s="249"/>
      <c r="E626" s="249"/>
      <c r="F626" s="249"/>
      <c r="G626" s="249"/>
      <c r="H626" s="249"/>
      <c r="I626" s="249"/>
      <c r="J626" s="249"/>
      <c r="K626" s="249"/>
      <c r="L626" s="249"/>
      <c r="M626" s="249"/>
      <c r="N626" s="249"/>
      <c r="O626" s="249"/>
    </row>
    <row r="627" spans="1:15" ht="15.75" customHeight="1" x14ac:dyDescent="0.25">
      <c r="A627" s="249"/>
      <c r="B627" s="249"/>
      <c r="C627" s="249"/>
      <c r="D627" s="249"/>
      <c r="E627" s="249"/>
      <c r="F627" s="249"/>
      <c r="G627" s="249"/>
      <c r="H627" s="249"/>
      <c r="I627" s="249"/>
      <c r="J627" s="249"/>
      <c r="K627" s="249"/>
      <c r="L627" s="249"/>
      <c r="M627" s="249"/>
      <c r="N627" s="249"/>
      <c r="O627" s="249"/>
    </row>
    <row r="628" spans="1:15" ht="15.75" customHeight="1" x14ac:dyDescent="0.25">
      <c r="A628" s="249"/>
      <c r="B628" s="249"/>
      <c r="C628" s="249"/>
      <c r="D628" s="249"/>
      <c r="E628" s="249"/>
      <c r="F628" s="249"/>
      <c r="G628" s="249"/>
      <c r="H628" s="249"/>
      <c r="I628" s="249"/>
      <c r="J628" s="249"/>
      <c r="K628" s="249"/>
      <c r="L628" s="249"/>
      <c r="M628" s="249"/>
      <c r="N628" s="249"/>
      <c r="O628" s="249"/>
    </row>
    <row r="629" spans="1:15" ht="15.75" customHeight="1" x14ac:dyDescent="0.25">
      <c r="A629" s="249"/>
      <c r="B629" s="249"/>
      <c r="C629" s="249"/>
      <c r="D629" s="249"/>
      <c r="E629" s="249"/>
      <c r="F629" s="249"/>
      <c r="G629" s="249"/>
      <c r="H629" s="249"/>
      <c r="I629" s="249"/>
      <c r="J629" s="249"/>
      <c r="K629" s="249"/>
      <c r="L629" s="249"/>
      <c r="M629" s="249"/>
      <c r="N629" s="249"/>
      <c r="O629" s="249"/>
    </row>
    <row r="630" spans="1:15" ht="15.75" customHeight="1" x14ac:dyDescent="0.25">
      <c r="A630" s="249"/>
      <c r="B630" s="249"/>
      <c r="C630" s="249"/>
      <c r="D630" s="249"/>
      <c r="E630" s="249"/>
      <c r="F630" s="249"/>
      <c r="G630" s="249"/>
      <c r="H630" s="249"/>
      <c r="I630" s="249"/>
      <c r="J630" s="249"/>
      <c r="K630" s="249"/>
      <c r="L630" s="249"/>
      <c r="M630" s="249"/>
      <c r="N630" s="249"/>
      <c r="O630" s="249"/>
    </row>
    <row r="631" spans="1:15" ht="15.75" customHeight="1" x14ac:dyDescent="0.25">
      <c r="A631" s="249"/>
      <c r="B631" s="249"/>
      <c r="C631" s="249"/>
      <c r="D631" s="249"/>
      <c r="E631" s="249"/>
      <c r="F631" s="249"/>
      <c r="G631" s="249"/>
      <c r="H631" s="249"/>
      <c r="I631" s="249"/>
      <c r="J631" s="249"/>
      <c r="K631" s="249"/>
      <c r="L631" s="249"/>
      <c r="M631" s="249"/>
      <c r="N631" s="249"/>
      <c r="O631" s="249"/>
    </row>
    <row r="632" spans="1:15" ht="15.75" customHeight="1" x14ac:dyDescent="0.25">
      <c r="A632" s="249"/>
      <c r="B632" s="249"/>
      <c r="C632" s="249"/>
      <c r="D632" s="249"/>
      <c r="E632" s="249"/>
      <c r="F632" s="249"/>
      <c r="G632" s="249"/>
      <c r="H632" s="249"/>
      <c r="I632" s="249"/>
      <c r="J632" s="249"/>
      <c r="K632" s="249"/>
      <c r="L632" s="249"/>
      <c r="M632" s="249"/>
      <c r="N632" s="249"/>
      <c r="O632" s="249"/>
    </row>
    <row r="633" spans="1:15" ht="15.75" customHeight="1" x14ac:dyDescent="0.25">
      <c r="A633" s="249"/>
      <c r="B633" s="249"/>
      <c r="C633" s="249"/>
      <c r="D633" s="249"/>
      <c r="E633" s="249"/>
      <c r="F633" s="249"/>
      <c r="G633" s="249"/>
      <c r="H633" s="249"/>
      <c r="I633" s="249"/>
      <c r="J633" s="249"/>
      <c r="K633" s="249"/>
      <c r="L633" s="249"/>
      <c r="M633" s="249"/>
      <c r="N633" s="249"/>
      <c r="O633" s="249"/>
    </row>
    <row r="634" spans="1:15" ht="15.75" customHeight="1" x14ac:dyDescent="0.25">
      <c r="A634" s="249"/>
      <c r="B634" s="249"/>
      <c r="C634" s="249"/>
      <c r="D634" s="249"/>
      <c r="E634" s="249"/>
      <c r="F634" s="249"/>
      <c r="G634" s="249"/>
      <c r="H634" s="249"/>
      <c r="I634" s="249"/>
      <c r="J634" s="249"/>
      <c r="K634" s="249"/>
      <c r="L634" s="249"/>
      <c r="M634" s="249"/>
      <c r="N634" s="249"/>
      <c r="O634" s="249"/>
    </row>
    <row r="635" spans="1:15" ht="15.75" customHeight="1" x14ac:dyDescent="0.25">
      <c r="A635" s="249"/>
      <c r="B635" s="249"/>
      <c r="C635" s="249"/>
      <c r="D635" s="249"/>
      <c r="E635" s="249"/>
      <c r="F635" s="249"/>
      <c r="G635" s="249"/>
      <c r="H635" s="249"/>
      <c r="I635" s="249"/>
      <c r="J635" s="249"/>
      <c r="K635" s="249"/>
      <c r="L635" s="249"/>
      <c r="M635" s="249"/>
      <c r="N635" s="249"/>
      <c r="O635" s="249"/>
    </row>
    <row r="636" spans="1:15" ht="15.75" customHeight="1" x14ac:dyDescent="0.25">
      <c r="A636" s="249"/>
      <c r="B636" s="249"/>
      <c r="C636" s="249"/>
      <c r="D636" s="249"/>
      <c r="E636" s="249"/>
      <c r="F636" s="249"/>
      <c r="G636" s="249"/>
      <c r="H636" s="249"/>
      <c r="I636" s="249"/>
      <c r="J636" s="249"/>
      <c r="K636" s="249"/>
      <c r="L636" s="249"/>
      <c r="M636" s="249"/>
      <c r="N636" s="249"/>
      <c r="O636" s="249"/>
    </row>
    <row r="637" spans="1:15" ht="15.75" customHeight="1" x14ac:dyDescent="0.25">
      <c r="A637" s="249"/>
      <c r="B637" s="249"/>
      <c r="C637" s="249"/>
      <c r="D637" s="249"/>
      <c r="E637" s="249"/>
      <c r="F637" s="249"/>
      <c r="G637" s="249"/>
      <c r="H637" s="249"/>
      <c r="I637" s="249"/>
      <c r="J637" s="249"/>
      <c r="K637" s="249"/>
      <c r="L637" s="249"/>
      <c r="M637" s="249"/>
      <c r="N637" s="249"/>
      <c r="O637" s="249"/>
    </row>
    <row r="638" spans="1:15" ht="15.75" customHeight="1" x14ac:dyDescent="0.25">
      <c r="A638" s="249"/>
      <c r="B638" s="249"/>
      <c r="C638" s="249"/>
      <c r="D638" s="249"/>
      <c r="E638" s="249"/>
      <c r="F638" s="249"/>
      <c r="G638" s="249"/>
      <c r="H638" s="249"/>
      <c r="I638" s="249"/>
      <c r="J638" s="249"/>
      <c r="K638" s="249"/>
      <c r="L638" s="249"/>
      <c r="M638" s="249"/>
      <c r="N638" s="249"/>
      <c r="O638" s="249"/>
    </row>
    <row r="639" spans="1:15" ht="15.75" customHeight="1" x14ac:dyDescent="0.25">
      <c r="A639" s="249"/>
      <c r="B639" s="249"/>
      <c r="C639" s="249"/>
      <c r="D639" s="249"/>
      <c r="E639" s="249"/>
      <c r="F639" s="249"/>
      <c r="G639" s="249"/>
      <c r="H639" s="249"/>
      <c r="I639" s="249"/>
      <c r="J639" s="249"/>
      <c r="K639" s="249"/>
      <c r="L639" s="249"/>
      <c r="M639" s="249"/>
      <c r="N639" s="249"/>
      <c r="O639" s="249"/>
    </row>
    <row r="640" spans="1:15" ht="15.75" customHeight="1" x14ac:dyDescent="0.25">
      <c r="A640" s="249"/>
      <c r="B640" s="249"/>
      <c r="C640" s="249"/>
      <c r="D640" s="249"/>
      <c r="E640" s="249"/>
      <c r="F640" s="249"/>
      <c r="G640" s="249"/>
      <c r="H640" s="249"/>
      <c r="I640" s="249"/>
      <c r="J640" s="249"/>
      <c r="K640" s="249"/>
      <c r="L640" s="249"/>
      <c r="M640" s="249"/>
      <c r="N640" s="249"/>
      <c r="O640" s="249"/>
    </row>
    <row r="641" spans="1:15" ht="15.75" customHeight="1" x14ac:dyDescent="0.25">
      <c r="A641" s="249"/>
      <c r="B641" s="249"/>
      <c r="C641" s="249"/>
      <c r="D641" s="249"/>
      <c r="E641" s="249"/>
      <c r="F641" s="249"/>
      <c r="G641" s="249"/>
      <c r="H641" s="249"/>
      <c r="I641" s="249"/>
      <c r="J641" s="249"/>
      <c r="K641" s="249"/>
      <c r="L641" s="249"/>
      <c r="M641" s="249"/>
      <c r="N641" s="249"/>
      <c r="O641" s="249"/>
    </row>
    <row r="642" spans="1:15" ht="15.75" customHeight="1" x14ac:dyDescent="0.25">
      <c r="A642" s="249"/>
      <c r="B642" s="249"/>
      <c r="C642" s="249"/>
      <c r="D642" s="249"/>
      <c r="E642" s="249"/>
      <c r="F642" s="249"/>
      <c r="G642" s="249"/>
      <c r="H642" s="249"/>
      <c r="I642" s="249"/>
      <c r="J642" s="249"/>
      <c r="K642" s="249"/>
      <c r="L642" s="249"/>
      <c r="M642" s="249"/>
      <c r="N642" s="249"/>
      <c r="O642" s="249"/>
    </row>
    <row r="643" spans="1:15" ht="15.75" customHeight="1" x14ac:dyDescent="0.25">
      <c r="A643" s="249"/>
      <c r="B643" s="249"/>
      <c r="C643" s="249"/>
      <c r="D643" s="249"/>
      <c r="E643" s="249"/>
      <c r="F643" s="249"/>
      <c r="G643" s="249"/>
      <c r="H643" s="249"/>
      <c r="I643" s="249"/>
      <c r="J643" s="249"/>
      <c r="K643" s="249"/>
      <c r="L643" s="249"/>
      <c r="M643" s="249"/>
      <c r="N643" s="249"/>
      <c r="O643" s="249"/>
    </row>
    <row r="644" spans="1:15" ht="15.75" customHeight="1" x14ac:dyDescent="0.25">
      <c r="A644" s="249"/>
      <c r="B644" s="249"/>
      <c r="C644" s="249"/>
      <c r="D644" s="249"/>
      <c r="E644" s="249"/>
      <c r="F644" s="249"/>
      <c r="G644" s="249"/>
      <c r="H644" s="249"/>
      <c r="I644" s="249"/>
      <c r="J644" s="249"/>
      <c r="K644" s="249"/>
      <c r="L644" s="249"/>
      <c r="M644" s="249"/>
      <c r="N644" s="249"/>
      <c r="O644" s="249"/>
    </row>
    <row r="645" spans="1:15" ht="15.75" customHeight="1" x14ac:dyDescent="0.25">
      <c r="A645" s="249"/>
      <c r="B645" s="249"/>
      <c r="C645" s="249"/>
      <c r="D645" s="249"/>
      <c r="E645" s="249"/>
      <c r="F645" s="249"/>
      <c r="G645" s="249"/>
      <c r="H645" s="249"/>
      <c r="I645" s="249"/>
      <c r="J645" s="249"/>
      <c r="K645" s="249"/>
      <c r="L645" s="249"/>
      <c r="M645" s="249"/>
      <c r="N645" s="249"/>
      <c r="O645" s="249"/>
    </row>
    <row r="646" spans="1:15" ht="15.75" customHeight="1" x14ac:dyDescent="0.25">
      <c r="A646" s="249"/>
      <c r="B646" s="249"/>
      <c r="C646" s="249"/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49"/>
    </row>
    <row r="647" spans="1:15" ht="15.75" customHeight="1" x14ac:dyDescent="0.25">
      <c r="A647" s="249"/>
      <c r="B647" s="249"/>
      <c r="C647" s="249"/>
      <c r="D647" s="249"/>
      <c r="E647" s="249"/>
      <c r="F647" s="249"/>
      <c r="G647" s="249"/>
      <c r="H647" s="249"/>
      <c r="I647" s="249"/>
      <c r="J647" s="249"/>
      <c r="K647" s="249"/>
      <c r="L647" s="249"/>
      <c r="M647" s="249"/>
      <c r="N647" s="249"/>
      <c r="O647" s="249"/>
    </row>
    <row r="648" spans="1:15" ht="15.75" customHeight="1" x14ac:dyDescent="0.25">
      <c r="A648" s="249"/>
      <c r="B648" s="249"/>
      <c r="C648" s="249"/>
      <c r="D648" s="249"/>
      <c r="E648" s="249"/>
      <c r="F648" s="249"/>
      <c r="G648" s="249"/>
      <c r="H648" s="249"/>
      <c r="I648" s="249"/>
      <c r="J648" s="249"/>
      <c r="K648" s="249"/>
      <c r="L648" s="249"/>
      <c r="M648" s="249"/>
      <c r="N648" s="249"/>
      <c r="O648" s="249"/>
    </row>
    <row r="649" spans="1:15" ht="15.75" customHeight="1" x14ac:dyDescent="0.25">
      <c r="A649" s="249"/>
      <c r="B649" s="249"/>
      <c r="C649" s="249"/>
      <c r="D649" s="249"/>
      <c r="E649" s="249"/>
      <c r="F649" s="249"/>
      <c r="G649" s="249"/>
      <c r="H649" s="249"/>
      <c r="I649" s="249"/>
      <c r="J649" s="249"/>
      <c r="K649" s="249"/>
      <c r="L649" s="249"/>
      <c r="M649" s="249"/>
      <c r="N649" s="249"/>
      <c r="O649" s="249"/>
    </row>
    <row r="650" spans="1:15" ht="15.75" customHeight="1" x14ac:dyDescent="0.25">
      <c r="A650" s="249"/>
      <c r="B650" s="249"/>
      <c r="C650" s="249"/>
      <c r="D650" s="249"/>
      <c r="E650" s="249"/>
      <c r="F650" s="249"/>
      <c r="G650" s="249"/>
      <c r="H650" s="249"/>
      <c r="I650" s="249"/>
      <c r="J650" s="249"/>
      <c r="K650" s="249"/>
      <c r="L650" s="249"/>
      <c r="M650" s="249"/>
      <c r="N650" s="249"/>
      <c r="O650" s="249"/>
    </row>
    <row r="651" spans="1:15" ht="15.75" customHeight="1" x14ac:dyDescent="0.25">
      <c r="A651" s="249"/>
      <c r="B651" s="249"/>
      <c r="C651" s="249"/>
      <c r="D651" s="249"/>
      <c r="E651" s="249"/>
      <c r="F651" s="249"/>
      <c r="G651" s="249"/>
      <c r="H651" s="249"/>
      <c r="I651" s="249"/>
      <c r="J651" s="249"/>
      <c r="K651" s="249"/>
      <c r="L651" s="249"/>
      <c r="M651" s="249"/>
      <c r="N651" s="249"/>
      <c r="O651" s="249"/>
    </row>
    <row r="652" spans="1:15" ht="15.75" customHeight="1" x14ac:dyDescent="0.25">
      <c r="A652" s="249"/>
      <c r="B652" s="249"/>
      <c r="C652" s="249"/>
      <c r="D652" s="249"/>
      <c r="E652" s="249"/>
      <c r="F652" s="249"/>
      <c r="G652" s="249"/>
      <c r="H652" s="249"/>
      <c r="I652" s="249"/>
      <c r="J652" s="249"/>
      <c r="K652" s="249"/>
      <c r="L652" s="249"/>
      <c r="M652" s="249"/>
      <c r="N652" s="249"/>
      <c r="O652" s="249"/>
    </row>
    <row r="653" spans="1:15" ht="15.75" customHeight="1" x14ac:dyDescent="0.25">
      <c r="A653" s="249"/>
      <c r="B653" s="249"/>
      <c r="C653" s="249"/>
      <c r="D653" s="249"/>
      <c r="E653" s="249"/>
      <c r="F653" s="249"/>
      <c r="G653" s="249"/>
      <c r="H653" s="249"/>
      <c r="I653" s="249"/>
      <c r="J653" s="249"/>
      <c r="K653" s="249"/>
      <c r="L653" s="249"/>
      <c r="M653" s="249"/>
      <c r="N653" s="249"/>
      <c r="O653" s="249"/>
    </row>
    <row r="654" spans="1:15" ht="15.75" customHeight="1" x14ac:dyDescent="0.25">
      <c r="A654" s="249"/>
      <c r="B654" s="249"/>
      <c r="C654" s="249"/>
      <c r="D654" s="249"/>
      <c r="E654" s="249"/>
      <c r="F654" s="249"/>
      <c r="G654" s="249"/>
      <c r="H654" s="249"/>
      <c r="I654" s="249"/>
      <c r="J654" s="249"/>
      <c r="K654" s="249"/>
      <c r="L654" s="249"/>
      <c r="M654" s="249"/>
      <c r="N654" s="249"/>
      <c r="O654" s="249"/>
    </row>
    <row r="655" spans="1:15" ht="15.75" customHeight="1" x14ac:dyDescent="0.25">
      <c r="A655" s="249"/>
      <c r="B655" s="249"/>
      <c r="C655" s="249"/>
      <c r="D655" s="249"/>
      <c r="E655" s="249"/>
      <c r="F655" s="249"/>
      <c r="G655" s="249"/>
      <c r="H655" s="249"/>
      <c r="I655" s="249"/>
      <c r="J655" s="249"/>
      <c r="K655" s="249"/>
      <c r="L655" s="249"/>
      <c r="M655" s="249"/>
      <c r="N655" s="249"/>
      <c r="O655" s="249"/>
    </row>
    <row r="656" spans="1:15" ht="15.75" customHeight="1" x14ac:dyDescent="0.25">
      <c r="A656" s="249"/>
      <c r="B656" s="249"/>
      <c r="C656" s="249"/>
      <c r="D656" s="249"/>
      <c r="E656" s="249"/>
      <c r="F656" s="249"/>
      <c r="G656" s="249"/>
      <c r="H656" s="249"/>
      <c r="I656" s="249"/>
      <c r="J656" s="249"/>
      <c r="K656" s="249"/>
      <c r="L656" s="249"/>
      <c r="M656" s="249"/>
      <c r="N656" s="249"/>
      <c r="O656" s="249"/>
    </row>
    <row r="657" spans="1:15" ht="15.75" customHeight="1" x14ac:dyDescent="0.25">
      <c r="A657" s="249"/>
      <c r="B657" s="249"/>
      <c r="C657" s="249"/>
      <c r="D657" s="249"/>
      <c r="E657" s="249"/>
      <c r="F657" s="249"/>
      <c r="G657" s="249"/>
      <c r="H657" s="249"/>
      <c r="I657" s="249"/>
      <c r="J657" s="249"/>
      <c r="K657" s="249"/>
      <c r="L657" s="249"/>
      <c r="M657" s="249"/>
      <c r="N657" s="249"/>
      <c r="O657" s="249"/>
    </row>
    <row r="658" spans="1:15" ht="15.75" customHeight="1" x14ac:dyDescent="0.25">
      <c r="A658" s="249"/>
      <c r="B658" s="249"/>
      <c r="C658" s="249"/>
      <c r="D658" s="249"/>
      <c r="E658" s="249"/>
      <c r="F658" s="249"/>
      <c r="G658" s="249"/>
      <c r="H658" s="249"/>
      <c r="I658" s="249"/>
      <c r="J658" s="249"/>
      <c r="K658" s="249"/>
      <c r="L658" s="249"/>
      <c r="M658" s="249"/>
      <c r="N658" s="249"/>
      <c r="O658" s="249"/>
    </row>
    <row r="659" spans="1:15" ht="15.75" customHeight="1" x14ac:dyDescent="0.25">
      <c r="A659" s="249"/>
      <c r="B659" s="249"/>
      <c r="C659" s="249"/>
      <c r="D659" s="249"/>
      <c r="E659" s="249"/>
      <c r="F659" s="249"/>
      <c r="G659" s="249"/>
      <c r="H659" s="249"/>
      <c r="I659" s="249"/>
      <c r="J659" s="249"/>
      <c r="K659" s="249"/>
      <c r="L659" s="249"/>
      <c r="M659" s="249"/>
      <c r="N659" s="249"/>
      <c r="O659" s="249"/>
    </row>
    <row r="660" spans="1:15" ht="15.75" customHeight="1" x14ac:dyDescent="0.25">
      <c r="A660" s="249"/>
      <c r="B660" s="249"/>
      <c r="C660" s="249"/>
      <c r="D660" s="249"/>
      <c r="E660" s="249"/>
      <c r="F660" s="249"/>
      <c r="G660" s="249"/>
      <c r="H660" s="249"/>
      <c r="I660" s="249"/>
      <c r="J660" s="249"/>
      <c r="K660" s="249"/>
      <c r="L660" s="249"/>
      <c r="M660" s="249"/>
      <c r="N660" s="249"/>
      <c r="O660" s="249"/>
    </row>
    <row r="661" spans="1:15" ht="15.75" customHeight="1" x14ac:dyDescent="0.25">
      <c r="A661" s="249"/>
      <c r="B661" s="249"/>
      <c r="C661" s="249"/>
      <c r="D661" s="249"/>
      <c r="E661" s="249"/>
      <c r="F661" s="249"/>
      <c r="G661" s="249"/>
      <c r="H661" s="249"/>
      <c r="I661" s="249"/>
      <c r="J661" s="249"/>
      <c r="K661" s="249"/>
      <c r="L661" s="249"/>
      <c r="M661" s="249"/>
      <c r="N661" s="249"/>
      <c r="O661" s="249"/>
    </row>
    <row r="662" spans="1:15" ht="15.75" customHeight="1" x14ac:dyDescent="0.25">
      <c r="A662" s="249"/>
      <c r="B662" s="249"/>
      <c r="C662" s="249"/>
      <c r="D662" s="249"/>
      <c r="E662" s="249"/>
      <c r="F662" s="249"/>
      <c r="G662" s="249"/>
      <c r="H662" s="249"/>
      <c r="I662" s="249"/>
      <c r="J662" s="249"/>
      <c r="K662" s="249"/>
      <c r="L662" s="249"/>
      <c r="M662" s="249"/>
      <c r="N662" s="249"/>
      <c r="O662" s="249"/>
    </row>
    <row r="663" spans="1:15" ht="15.75" customHeight="1" x14ac:dyDescent="0.25">
      <c r="A663" s="249"/>
      <c r="B663" s="249"/>
      <c r="C663" s="249"/>
      <c r="D663" s="249"/>
      <c r="E663" s="249"/>
      <c r="F663" s="249"/>
      <c r="G663" s="249"/>
      <c r="H663" s="249"/>
      <c r="I663" s="249"/>
      <c r="J663" s="249"/>
      <c r="K663" s="249"/>
      <c r="L663" s="249"/>
      <c r="M663" s="249"/>
      <c r="N663" s="249"/>
      <c r="O663" s="249"/>
    </row>
    <row r="664" spans="1:15" ht="15.75" customHeight="1" x14ac:dyDescent="0.25">
      <c r="A664" s="249"/>
      <c r="B664" s="249"/>
      <c r="C664" s="249"/>
      <c r="D664" s="249"/>
      <c r="E664" s="249"/>
      <c r="F664" s="249"/>
      <c r="G664" s="249"/>
      <c r="H664" s="249"/>
      <c r="I664" s="249"/>
      <c r="J664" s="249"/>
      <c r="K664" s="249"/>
      <c r="L664" s="249"/>
      <c r="M664" s="249"/>
      <c r="N664" s="249"/>
      <c r="O664" s="249"/>
    </row>
    <row r="665" spans="1:15" ht="15.75" customHeight="1" x14ac:dyDescent="0.25">
      <c r="A665" s="249"/>
      <c r="B665" s="249"/>
      <c r="C665" s="249"/>
      <c r="D665" s="249"/>
      <c r="E665" s="249"/>
      <c r="F665" s="249"/>
      <c r="G665" s="249"/>
      <c r="H665" s="249"/>
      <c r="I665" s="249"/>
      <c r="J665" s="249"/>
      <c r="K665" s="249"/>
      <c r="L665" s="249"/>
      <c r="M665" s="249"/>
      <c r="N665" s="249"/>
      <c r="O665" s="249"/>
    </row>
    <row r="666" spans="1:15" ht="15.75" customHeight="1" x14ac:dyDescent="0.25">
      <c r="A666" s="249"/>
      <c r="B666" s="249"/>
      <c r="C666" s="249"/>
      <c r="D666" s="249"/>
      <c r="E666" s="249"/>
      <c r="F666" s="249"/>
      <c r="G666" s="249"/>
      <c r="H666" s="249"/>
      <c r="I666" s="249"/>
      <c r="J666" s="249"/>
      <c r="K666" s="249"/>
      <c r="L666" s="249"/>
      <c r="M666" s="249"/>
      <c r="N666" s="249"/>
      <c r="O666" s="249"/>
    </row>
    <row r="667" spans="1:15" ht="15.75" customHeight="1" x14ac:dyDescent="0.25">
      <c r="A667" s="249"/>
      <c r="B667" s="249"/>
      <c r="C667" s="249"/>
      <c r="D667" s="249"/>
      <c r="E667" s="249"/>
      <c r="F667" s="249"/>
      <c r="G667" s="249"/>
      <c r="H667" s="249"/>
      <c r="I667" s="249"/>
      <c r="J667" s="249"/>
      <c r="K667" s="249"/>
      <c r="L667" s="249"/>
      <c r="M667" s="249"/>
      <c r="N667" s="249"/>
      <c r="O667" s="249"/>
    </row>
    <row r="668" spans="1:15" ht="15.75" customHeight="1" x14ac:dyDescent="0.25">
      <c r="A668" s="249"/>
      <c r="B668" s="249"/>
      <c r="C668" s="249"/>
      <c r="D668" s="249"/>
      <c r="E668" s="249"/>
      <c r="F668" s="249"/>
      <c r="G668" s="249"/>
      <c r="H668" s="249"/>
      <c r="I668" s="249"/>
      <c r="J668" s="249"/>
      <c r="K668" s="249"/>
      <c r="L668" s="249"/>
      <c r="M668" s="249"/>
      <c r="N668" s="249"/>
      <c r="O668" s="249"/>
    </row>
    <row r="669" spans="1:15" ht="15.75" customHeight="1" x14ac:dyDescent="0.25">
      <c r="A669" s="249"/>
      <c r="B669" s="249"/>
      <c r="C669" s="249"/>
      <c r="D669" s="249"/>
      <c r="E669" s="249"/>
      <c r="F669" s="249"/>
      <c r="G669" s="249"/>
      <c r="H669" s="249"/>
      <c r="I669" s="249"/>
      <c r="J669" s="249"/>
      <c r="K669" s="249"/>
      <c r="L669" s="249"/>
      <c r="M669" s="249"/>
      <c r="N669" s="249"/>
      <c r="O669" s="249"/>
    </row>
    <row r="670" spans="1:15" ht="15.75" customHeight="1" x14ac:dyDescent="0.25">
      <c r="A670" s="249"/>
      <c r="B670" s="249"/>
      <c r="C670" s="249"/>
      <c r="D670" s="249"/>
      <c r="E670" s="249"/>
      <c r="F670" s="249"/>
      <c r="G670" s="249"/>
      <c r="H670" s="249"/>
      <c r="I670" s="249"/>
      <c r="J670" s="249"/>
      <c r="K670" s="249"/>
      <c r="L670" s="249"/>
      <c r="M670" s="249"/>
      <c r="N670" s="249"/>
      <c r="O670" s="249"/>
    </row>
    <row r="671" spans="1:15" ht="15.75" customHeight="1" x14ac:dyDescent="0.25">
      <c r="A671" s="249"/>
      <c r="B671" s="249"/>
      <c r="C671" s="249"/>
      <c r="D671" s="249"/>
      <c r="E671" s="249"/>
      <c r="F671" s="249"/>
      <c r="G671" s="249"/>
      <c r="H671" s="249"/>
      <c r="I671" s="249"/>
      <c r="J671" s="249"/>
      <c r="K671" s="249"/>
      <c r="L671" s="249"/>
      <c r="M671" s="249"/>
      <c r="N671" s="249"/>
      <c r="O671" s="249"/>
    </row>
    <row r="672" spans="1:15" ht="15.75" customHeight="1" x14ac:dyDescent="0.25">
      <c r="A672" s="249"/>
      <c r="B672" s="249"/>
      <c r="C672" s="249"/>
      <c r="D672" s="249"/>
      <c r="E672" s="249"/>
      <c r="F672" s="249"/>
      <c r="G672" s="249"/>
      <c r="H672" s="249"/>
      <c r="I672" s="249"/>
      <c r="J672" s="249"/>
      <c r="K672" s="249"/>
      <c r="L672" s="249"/>
      <c r="M672" s="249"/>
      <c r="N672" s="249"/>
      <c r="O672" s="249"/>
    </row>
    <row r="673" spans="1:15" ht="15.75" customHeight="1" x14ac:dyDescent="0.25">
      <c r="A673" s="249"/>
      <c r="B673" s="249"/>
      <c r="C673" s="249"/>
      <c r="D673" s="249"/>
      <c r="E673" s="249"/>
      <c r="F673" s="249"/>
      <c r="G673" s="249"/>
      <c r="H673" s="249"/>
      <c r="I673" s="249"/>
      <c r="J673" s="249"/>
      <c r="K673" s="249"/>
      <c r="L673" s="249"/>
      <c r="M673" s="249"/>
      <c r="N673" s="249"/>
      <c r="O673" s="249"/>
    </row>
    <row r="674" spans="1:15" ht="15.75" customHeight="1" x14ac:dyDescent="0.25">
      <c r="A674" s="249"/>
      <c r="B674" s="249"/>
      <c r="C674" s="249"/>
      <c r="D674" s="249"/>
      <c r="E674" s="249"/>
      <c r="F674" s="249"/>
      <c r="G674" s="249"/>
      <c r="H674" s="249"/>
      <c r="I674" s="249"/>
      <c r="J674" s="249"/>
      <c r="K674" s="249"/>
      <c r="L674" s="249"/>
      <c r="M674" s="249"/>
      <c r="N674" s="249"/>
      <c r="O674" s="249"/>
    </row>
    <row r="675" spans="1:15" ht="15.75" customHeight="1" x14ac:dyDescent="0.25">
      <c r="A675" s="249"/>
      <c r="B675" s="249"/>
      <c r="C675" s="249"/>
      <c r="D675" s="249"/>
      <c r="E675" s="249"/>
      <c r="F675" s="249"/>
      <c r="G675" s="249"/>
      <c r="H675" s="249"/>
      <c r="I675" s="249"/>
      <c r="J675" s="249"/>
      <c r="K675" s="249"/>
      <c r="L675" s="249"/>
      <c r="M675" s="249"/>
      <c r="N675" s="249"/>
      <c r="O675" s="249"/>
    </row>
    <row r="676" spans="1:15" ht="15.75" customHeight="1" x14ac:dyDescent="0.25">
      <c r="A676" s="249"/>
      <c r="B676" s="249"/>
      <c r="C676" s="249"/>
      <c r="D676" s="249"/>
      <c r="E676" s="249"/>
      <c r="F676" s="249"/>
      <c r="G676" s="249"/>
      <c r="H676" s="249"/>
      <c r="I676" s="249"/>
      <c r="J676" s="249"/>
      <c r="K676" s="249"/>
      <c r="L676" s="249"/>
      <c r="M676" s="249"/>
      <c r="N676" s="249"/>
      <c r="O676" s="249"/>
    </row>
    <row r="677" spans="1:15" ht="15.75" customHeight="1" x14ac:dyDescent="0.25">
      <c r="A677" s="249"/>
      <c r="B677" s="249"/>
      <c r="C677" s="249"/>
      <c r="D677" s="249"/>
      <c r="E677" s="249"/>
      <c r="F677" s="249"/>
      <c r="G677" s="249"/>
      <c r="H677" s="249"/>
      <c r="I677" s="249"/>
      <c r="J677" s="249"/>
      <c r="K677" s="249"/>
      <c r="L677" s="249"/>
      <c r="M677" s="249"/>
      <c r="N677" s="249"/>
      <c r="O677" s="249"/>
    </row>
    <row r="678" spans="1:15" ht="15.75" customHeight="1" x14ac:dyDescent="0.25">
      <c r="A678" s="249"/>
      <c r="B678" s="249"/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</row>
    <row r="679" spans="1:15" ht="15.75" customHeight="1" x14ac:dyDescent="0.25">
      <c r="A679" s="249"/>
      <c r="B679" s="249"/>
      <c r="C679" s="249"/>
      <c r="D679" s="249"/>
      <c r="E679" s="249"/>
      <c r="F679" s="249"/>
      <c r="G679" s="249"/>
      <c r="H679" s="249"/>
      <c r="I679" s="249"/>
      <c r="J679" s="249"/>
      <c r="K679" s="249"/>
      <c r="L679" s="249"/>
      <c r="M679" s="249"/>
      <c r="N679" s="249"/>
      <c r="O679" s="249"/>
    </row>
    <row r="680" spans="1:15" ht="15.75" customHeight="1" x14ac:dyDescent="0.25">
      <c r="A680" s="249"/>
      <c r="B680" s="249"/>
      <c r="C680" s="249"/>
      <c r="D680" s="249"/>
      <c r="E680" s="249"/>
      <c r="F680" s="249"/>
      <c r="G680" s="249"/>
      <c r="H680" s="249"/>
      <c r="I680" s="249"/>
      <c r="J680" s="249"/>
      <c r="K680" s="249"/>
      <c r="L680" s="249"/>
      <c r="M680" s="249"/>
      <c r="N680" s="249"/>
      <c r="O680" s="249"/>
    </row>
    <row r="681" spans="1:15" ht="15.75" customHeight="1" x14ac:dyDescent="0.25">
      <c r="A681" s="249"/>
      <c r="B681" s="249"/>
      <c r="C681" s="249"/>
      <c r="D681" s="249"/>
      <c r="E681" s="249"/>
      <c r="F681" s="249"/>
      <c r="G681" s="249"/>
      <c r="H681" s="249"/>
      <c r="I681" s="249"/>
      <c r="J681" s="249"/>
      <c r="K681" s="249"/>
      <c r="L681" s="249"/>
      <c r="M681" s="249"/>
      <c r="N681" s="249"/>
      <c r="O681" s="249"/>
    </row>
    <row r="682" spans="1:15" ht="15.75" customHeight="1" x14ac:dyDescent="0.25">
      <c r="A682" s="249"/>
      <c r="B682" s="249"/>
      <c r="C682" s="249"/>
      <c r="D682" s="249"/>
      <c r="E682" s="249"/>
      <c r="F682" s="249"/>
      <c r="G682" s="249"/>
      <c r="H682" s="249"/>
      <c r="I682" s="249"/>
      <c r="J682" s="249"/>
      <c r="K682" s="249"/>
      <c r="L682" s="249"/>
      <c r="M682" s="249"/>
      <c r="N682" s="249"/>
      <c r="O682" s="249"/>
    </row>
    <row r="683" spans="1:15" ht="15.75" customHeight="1" x14ac:dyDescent="0.25">
      <c r="A683" s="249"/>
      <c r="B683" s="249"/>
      <c r="C683" s="249"/>
      <c r="D683" s="249"/>
      <c r="E683" s="249"/>
      <c r="F683" s="249"/>
      <c r="G683" s="249"/>
      <c r="H683" s="249"/>
      <c r="I683" s="249"/>
      <c r="J683" s="249"/>
      <c r="K683" s="249"/>
      <c r="L683" s="249"/>
      <c r="M683" s="249"/>
      <c r="N683" s="249"/>
      <c r="O683" s="249"/>
    </row>
    <row r="684" spans="1:15" ht="15.75" customHeight="1" x14ac:dyDescent="0.25">
      <c r="A684" s="249"/>
      <c r="B684" s="249"/>
      <c r="C684" s="249"/>
      <c r="D684" s="249"/>
      <c r="E684" s="249"/>
      <c r="F684" s="249"/>
      <c r="G684" s="249"/>
      <c r="H684" s="249"/>
      <c r="I684" s="249"/>
      <c r="J684" s="249"/>
      <c r="K684" s="249"/>
      <c r="L684" s="249"/>
      <c r="M684" s="249"/>
      <c r="N684" s="249"/>
      <c r="O684" s="249"/>
    </row>
    <row r="685" spans="1:15" ht="15.75" customHeight="1" x14ac:dyDescent="0.25">
      <c r="A685" s="249"/>
      <c r="B685" s="249"/>
      <c r="C685" s="249"/>
      <c r="D685" s="249"/>
      <c r="E685" s="249"/>
      <c r="F685" s="249"/>
      <c r="G685" s="249"/>
      <c r="H685" s="249"/>
      <c r="I685" s="249"/>
      <c r="J685" s="249"/>
      <c r="K685" s="249"/>
      <c r="L685" s="249"/>
      <c r="M685" s="249"/>
      <c r="N685" s="249"/>
      <c r="O685" s="249"/>
    </row>
    <row r="686" spans="1:15" ht="15.75" customHeight="1" x14ac:dyDescent="0.25">
      <c r="A686" s="249"/>
      <c r="B686" s="249"/>
      <c r="C686" s="249"/>
      <c r="D686" s="249"/>
      <c r="E686" s="249"/>
      <c r="F686" s="249"/>
      <c r="G686" s="249"/>
      <c r="H686" s="249"/>
      <c r="I686" s="249"/>
      <c r="J686" s="249"/>
      <c r="K686" s="249"/>
      <c r="L686" s="249"/>
      <c r="M686" s="249"/>
      <c r="N686" s="249"/>
      <c r="O686" s="249"/>
    </row>
    <row r="687" spans="1:15" ht="15.75" customHeight="1" x14ac:dyDescent="0.25">
      <c r="A687" s="249"/>
      <c r="B687" s="249"/>
      <c r="C687" s="249"/>
      <c r="D687" s="249"/>
      <c r="E687" s="249"/>
      <c r="F687" s="249"/>
      <c r="G687" s="249"/>
      <c r="H687" s="249"/>
      <c r="I687" s="249"/>
      <c r="J687" s="249"/>
      <c r="K687" s="249"/>
      <c r="L687" s="249"/>
      <c r="M687" s="249"/>
      <c r="N687" s="249"/>
      <c r="O687" s="249"/>
    </row>
    <row r="688" spans="1:15" ht="15.75" customHeight="1" x14ac:dyDescent="0.25">
      <c r="A688" s="249"/>
      <c r="B688" s="249"/>
      <c r="C688" s="249"/>
      <c r="D688" s="249"/>
      <c r="E688" s="249"/>
      <c r="F688" s="249"/>
      <c r="G688" s="249"/>
      <c r="H688" s="249"/>
      <c r="I688" s="249"/>
      <c r="J688" s="249"/>
      <c r="K688" s="249"/>
      <c r="L688" s="249"/>
      <c r="M688" s="249"/>
      <c r="N688" s="249"/>
      <c r="O688" s="249"/>
    </row>
    <row r="689" spans="1:15" ht="15.75" customHeight="1" x14ac:dyDescent="0.25">
      <c r="A689" s="249"/>
      <c r="B689" s="249"/>
      <c r="C689" s="249"/>
      <c r="D689" s="249"/>
      <c r="E689" s="249"/>
      <c r="F689" s="249"/>
      <c r="G689" s="249"/>
      <c r="H689" s="249"/>
      <c r="I689" s="249"/>
      <c r="J689" s="249"/>
      <c r="K689" s="249"/>
      <c r="L689" s="249"/>
      <c r="M689" s="249"/>
      <c r="N689" s="249"/>
      <c r="O689" s="249"/>
    </row>
    <row r="690" spans="1:15" ht="15.75" customHeight="1" x14ac:dyDescent="0.25">
      <c r="A690" s="249"/>
      <c r="B690" s="249"/>
      <c r="C690" s="249"/>
      <c r="D690" s="249"/>
      <c r="E690" s="249"/>
      <c r="F690" s="249"/>
      <c r="G690" s="249"/>
      <c r="H690" s="249"/>
      <c r="I690" s="249"/>
      <c r="J690" s="249"/>
      <c r="K690" s="249"/>
      <c r="L690" s="249"/>
      <c r="M690" s="249"/>
      <c r="N690" s="249"/>
      <c r="O690" s="249"/>
    </row>
    <row r="691" spans="1:15" ht="15.75" customHeight="1" x14ac:dyDescent="0.25">
      <c r="A691" s="249"/>
      <c r="B691" s="249"/>
      <c r="C691" s="249"/>
      <c r="D691" s="249"/>
      <c r="E691" s="249"/>
      <c r="F691" s="249"/>
      <c r="G691" s="249"/>
      <c r="H691" s="249"/>
      <c r="I691" s="249"/>
      <c r="J691" s="249"/>
      <c r="K691" s="249"/>
      <c r="L691" s="249"/>
      <c r="M691" s="249"/>
      <c r="N691" s="249"/>
      <c r="O691" s="249"/>
    </row>
    <row r="692" spans="1:15" ht="15.75" customHeight="1" x14ac:dyDescent="0.25">
      <c r="A692" s="249"/>
      <c r="B692" s="249"/>
      <c r="C692" s="249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</row>
    <row r="693" spans="1:15" ht="15.75" customHeight="1" x14ac:dyDescent="0.25">
      <c r="A693" s="249"/>
      <c r="B693" s="249"/>
      <c r="C693" s="249"/>
      <c r="D693" s="249"/>
      <c r="E693" s="249"/>
      <c r="F693" s="249"/>
      <c r="G693" s="249"/>
      <c r="H693" s="249"/>
      <c r="I693" s="249"/>
      <c r="J693" s="249"/>
      <c r="K693" s="249"/>
      <c r="L693" s="249"/>
      <c r="M693" s="249"/>
      <c r="N693" s="249"/>
      <c r="O693" s="249"/>
    </row>
    <row r="694" spans="1:15" ht="15.75" customHeight="1" x14ac:dyDescent="0.25">
      <c r="A694" s="249"/>
      <c r="B694" s="249"/>
      <c r="C694" s="249"/>
      <c r="D694" s="249"/>
      <c r="E694" s="249"/>
      <c r="F694" s="249"/>
      <c r="G694" s="249"/>
      <c r="H694" s="249"/>
      <c r="I694" s="249"/>
      <c r="J694" s="249"/>
      <c r="K694" s="249"/>
      <c r="L694" s="249"/>
      <c r="M694" s="249"/>
      <c r="N694" s="249"/>
      <c r="O694" s="249"/>
    </row>
    <row r="695" spans="1:15" ht="15.75" customHeight="1" x14ac:dyDescent="0.25">
      <c r="A695" s="249"/>
      <c r="B695" s="249"/>
      <c r="C695" s="249"/>
      <c r="D695" s="249"/>
      <c r="E695" s="249"/>
      <c r="F695" s="249"/>
      <c r="G695" s="249"/>
      <c r="H695" s="249"/>
      <c r="I695" s="249"/>
      <c r="J695" s="249"/>
      <c r="K695" s="249"/>
      <c r="L695" s="249"/>
      <c r="M695" s="249"/>
      <c r="N695" s="249"/>
      <c r="O695" s="249"/>
    </row>
    <row r="696" spans="1:15" ht="15.75" customHeight="1" x14ac:dyDescent="0.25">
      <c r="A696" s="249"/>
      <c r="B696" s="249"/>
      <c r="C696" s="249"/>
      <c r="D696" s="249"/>
      <c r="E696" s="249"/>
      <c r="F696" s="249"/>
      <c r="G696" s="249"/>
      <c r="H696" s="249"/>
      <c r="I696" s="249"/>
      <c r="J696" s="249"/>
      <c r="K696" s="249"/>
      <c r="L696" s="249"/>
      <c r="M696" s="249"/>
      <c r="N696" s="249"/>
      <c r="O696" s="249"/>
    </row>
    <row r="697" spans="1:15" ht="15.75" customHeight="1" x14ac:dyDescent="0.25">
      <c r="A697" s="249"/>
      <c r="B697" s="249"/>
      <c r="C697" s="249"/>
      <c r="D697" s="249"/>
      <c r="E697" s="249"/>
      <c r="F697" s="249"/>
      <c r="G697" s="249"/>
      <c r="H697" s="249"/>
      <c r="I697" s="249"/>
      <c r="J697" s="249"/>
      <c r="K697" s="249"/>
      <c r="L697" s="249"/>
      <c r="M697" s="249"/>
      <c r="N697" s="249"/>
      <c r="O697" s="249"/>
    </row>
    <row r="698" spans="1:15" ht="15.75" customHeight="1" x14ac:dyDescent="0.25">
      <c r="A698" s="249"/>
      <c r="B698" s="249"/>
      <c r="C698" s="249"/>
      <c r="D698" s="249"/>
      <c r="E698" s="249"/>
      <c r="F698" s="249"/>
      <c r="G698" s="249"/>
      <c r="H698" s="249"/>
      <c r="I698" s="249"/>
      <c r="J698" s="249"/>
      <c r="K698" s="249"/>
      <c r="L698" s="249"/>
      <c r="M698" s="249"/>
      <c r="N698" s="249"/>
      <c r="O698" s="249"/>
    </row>
    <row r="699" spans="1:15" ht="15.75" customHeight="1" x14ac:dyDescent="0.25">
      <c r="A699" s="249"/>
      <c r="B699" s="249"/>
      <c r="C699" s="249"/>
      <c r="D699" s="249"/>
      <c r="E699" s="249"/>
      <c r="F699" s="249"/>
      <c r="G699" s="249"/>
      <c r="H699" s="249"/>
      <c r="I699" s="249"/>
      <c r="J699" s="249"/>
      <c r="K699" s="249"/>
      <c r="L699" s="249"/>
      <c r="M699" s="249"/>
      <c r="N699" s="249"/>
      <c r="O699" s="249"/>
    </row>
    <row r="700" spans="1:15" ht="15.75" customHeight="1" x14ac:dyDescent="0.25">
      <c r="A700" s="249"/>
      <c r="B700" s="249"/>
      <c r="C700" s="249"/>
      <c r="D700" s="249"/>
      <c r="E700" s="249"/>
      <c r="F700" s="249"/>
      <c r="G700" s="249"/>
      <c r="H700" s="249"/>
      <c r="I700" s="249"/>
      <c r="J700" s="249"/>
      <c r="K700" s="249"/>
      <c r="L700" s="249"/>
      <c r="M700" s="249"/>
      <c r="N700" s="249"/>
      <c r="O700" s="249"/>
    </row>
    <row r="701" spans="1:15" ht="15.75" customHeight="1" x14ac:dyDescent="0.25">
      <c r="A701" s="249"/>
      <c r="B701" s="249"/>
      <c r="C701" s="249"/>
      <c r="D701" s="249"/>
      <c r="E701" s="249"/>
      <c r="F701" s="249"/>
      <c r="G701" s="249"/>
      <c r="H701" s="249"/>
      <c r="I701" s="249"/>
      <c r="J701" s="249"/>
      <c r="K701" s="249"/>
      <c r="L701" s="249"/>
      <c r="M701" s="249"/>
      <c r="N701" s="249"/>
      <c r="O701" s="249"/>
    </row>
    <row r="702" spans="1:15" ht="15.75" customHeight="1" x14ac:dyDescent="0.25">
      <c r="A702" s="249"/>
      <c r="B702" s="249"/>
      <c r="C702" s="249"/>
      <c r="D702" s="249"/>
      <c r="E702" s="249"/>
      <c r="F702" s="249"/>
      <c r="G702" s="249"/>
      <c r="H702" s="249"/>
      <c r="I702" s="249"/>
      <c r="J702" s="249"/>
      <c r="K702" s="249"/>
      <c r="L702" s="249"/>
      <c r="M702" s="249"/>
      <c r="N702" s="249"/>
      <c r="O702" s="249"/>
    </row>
    <row r="703" spans="1:15" ht="15.75" customHeight="1" x14ac:dyDescent="0.25">
      <c r="A703" s="249"/>
      <c r="B703" s="249"/>
      <c r="C703" s="249"/>
      <c r="D703" s="249"/>
      <c r="E703" s="249"/>
      <c r="F703" s="249"/>
      <c r="G703" s="249"/>
      <c r="H703" s="249"/>
      <c r="I703" s="249"/>
      <c r="J703" s="249"/>
      <c r="K703" s="249"/>
      <c r="L703" s="249"/>
      <c r="M703" s="249"/>
      <c r="N703" s="249"/>
      <c r="O703" s="249"/>
    </row>
    <row r="704" spans="1:15" ht="15.75" customHeight="1" x14ac:dyDescent="0.25">
      <c r="A704" s="249"/>
      <c r="B704" s="249"/>
      <c r="C704" s="249"/>
      <c r="D704" s="249"/>
      <c r="E704" s="249"/>
      <c r="F704" s="249"/>
      <c r="G704" s="249"/>
      <c r="H704" s="249"/>
      <c r="I704" s="249"/>
      <c r="J704" s="249"/>
      <c r="K704" s="249"/>
      <c r="L704" s="249"/>
      <c r="M704" s="249"/>
      <c r="N704" s="249"/>
      <c r="O704" s="249"/>
    </row>
    <row r="705" spans="1:15" ht="15.75" customHeight="1" x14ac:dyDescent="0.25">
      <c r="A705" s="249"/>
      <c r="B705" s="249"/>
      <c r="C705" s="249"/>
      <c r="D705" s="249"/>
      <c r="E705" s="249"/>
      <c r="F705" s="249"/>
      <c r="G705" s="249"/>
      <c r="H705" s="249"/>
      <c r="I705" s="249"/>
      <c r="J705" s="249"/>
      <c r="K705" s="249"/>
      <c r="L705" s="249"/>
      <c r="M705" s="249"/>
      <c r="N705" s="249"/>
      <c r="O705" s="249"/>
    </row>
    <row r="706" spans="1:15" ht="15.75" customHeight="1" x14ac:dyDescent="0.25">
      <c r="A706" s="249"/>
      <c r="B706" s="249"/>
      <c r="C706" s="249"/>
      <c r="D706" s="249"/>
      <c r="E706" s="249"/>
      <c r="F706" s="249"/>
      <c r="G706" s="249"/>
      <c r="H706" s="249"/>
      <c r="I706" s="249"/>
      <c r="J706" s="249"/>
      <c r="K706" s="249"/>
      <c r="L706" s="249"/>
      <c r="M706" s="249"/>
      <c r="N706" s="249"/>
      <c r="O706" s="249"/>
    </row>
    <row r="707" spans="1:15" ht="15.75" customHeight="1" x14ac:dyDescent="0.25">
      <c r="A707" s="249"/>
      <c r="B707" s="249"/>
      <c r="C707" s="249"/>
      <c r="D707" s="249"/>
      <c r="E707" s="249"/>
      <c r="F707" s="249"/>
      <c r="G707" s="249"/>
      <c r="H707" s="249"/>
      <c r="I707" s="249"/>
      <c r="J707" s="249"/>
      <c r="K707" s="249"/>
      <c r="L707" s="249"/>
      <c r="M707" s="249"/>
      <c r="N707" s="249"/>
      <c r="O707" s="249"/>
    </row>
    <row r="708" spans="1:15" ht="15.75" customHeight="1" x14ac:dyDescent="0.25">
      <c r="A708" s="249"/>
      <c r="B708" s="249"/>
      <c r="C708" s="249"/>
      <c r="D708" s="249"/>
      <c r="E708" s="249"/>
      <c r="F708" s="249"/>
      <c r="G708" s="249"/>
      <c r="H708" s="249"/>
      <c r="I708" s="249"/>
      <c r="J708" s="249"/>
      <c r="K708" s="249"/>
      <c r="L708" s="249"/>
      <c r="M708" s="249"/>
      <c r="N708" s="249"/>
      <c r="O708" s="249"/>
    </row>
    <row r="709" spans="1:15" ht="15.75" customHeight="1" x14ac:dyDescent="0.25">
      <c r="A709" s="249"/>
      <c r="B709" s="249"/>
      <c r="C709" s="249"/>
      <c r="D709" s="249"/>
      <c r="E709" s="249"/>
      <c r="F709" s="249"/>
      <c r="G709" s="249"/>
      <c r="H709" s="249"/>
      <c r="I709" s="249"/>
      <c r="J709" s="249"/>
      <c r="K709" s="249"/>
      <c r="L709" s="249"/>
      <c r="M709" s="249"/>
      <c r="N709" s="249"/>
      <c r="O709" s="249"/>
    </row>
    <row r="710" spans="1:15" ht="15.75" customHeight="1" x14ac:dyDescent="0.25">
      <c r="A710" s="249"/>
      <c r="B710" s="249"/>
      <c r="C710" s="249"/>
      <c r="D710" s="249"/>
      <c r="E710" s="249"/>
      <c r="F710" s="249"/>
      <c r="G710" s="249"/>
      <c r="H710" s="249"/>
      <c r="I710" s="249"/>
      <c r="J710" s="249"/>
      <c r="K710" s="249"/>
      <c r="L710" s="249"/>
      <c r="M710" s="249"/>
      <c r="N710" s="249"/>
      <c r="O710" s="249"/>
    </row>
    <row r="711" spans="1:15" ht="15.75" customHeight="1" x14ac:dyDescent="0.25">
      <c r="A711" s="249"/>
      <c r="B711" s="249"/>
      <c r="C711" s="249"/>
      <c r="D711" s="249"/>
      <c r="E711" s="249"/>
      <c r="F711" s="249"/>
      <c r="G711" s="249"/>
      <c r="H711" s="249"/>
      <c r="I711" s="249"/>
      <c r="J711" s="249"/>
      <c r="K711" s="249"/>
      <c r="L711" s="249"/>
      <c r="M711" s="249"/>
      <c r="N711" s="249"/>
      <c r="O711" s="249"/>
    </row>
    <row r="712" spans="1:15" ht="15.75" customHeight="1" x14ac:dyDescent="0.25">
      <c r="A712" s="249"/>
      <c r="B712" s="249"/>
      <c r="C712" s="249"/>
      <c r="D712" s="249"/>
      <c r="E712" s="249"/>
      <c r="F712" s="249"/>
      <c r="G712" s="249"/>
      <c r="H712" s="249"/>
      <c r="I712" s="249"/>
      <c r="J712" s="249"/>
      <c r="K712" s="249"/>
      <c r="L712" s="249"/>
      <c r="M712" s="249"/>
      <c r="N712" s="249"/>
      <c r="O712" s="249"/>
    </row>
    <row r="713" spans="1:15" ht="15.75" customHeight="1" x14ac:dyDescent="0.25">
      <c r="A713" s="249"/>
      <c r="B713" s="249"/>
      <c r="C713" s="249"/>
      <c r="D713" s="249"/>
      <c r="E713" s="249"/>
      <c r="F713" s="249"/>
      <c r="G713" s="249"/>
      <c r="H713" s="249"/>
      <c r="I713" s="249"/>
      <c r="J713" s="249"/>
      <c r="K713" s="249"/>
      <c r="L713" s="249"/>
      <c r="M713" s="249"/>
      <c r="N713" s="249"/>
      <c r="O713" s="249"/>
    </row>
    <row r="714" spans="1:15" ht="15.75" customHeight="1" x14ac:dyDescent="0.25">
      <c r="A714" s="249"/>
      <c r="B714" s="249"/>
      <c r="C714" s="249"/>
      <c r="D714" s="249"/>
      <c r="E714" s="249"/>
      <c r="F714" s="249"/>
      <c r="G714" s="249"/>
      <c r="H714" s="249"/>
      <c r="I714" s="249"/>
      <c r="J714" s="249"/>
      <c r="K714" s="249"/>
      <c r="L714" s="249"/>
      <c r="M714" s="249"/>
      <c r="N714" s="249"/>
      <c r="O714" s="249"/>
    </row>
    <row r="715" spans="1:15" ht="15.75" customHeight="1" x14ac:dyDescent="0.25">
      <c r="A715" s="249"/>
      <c r="B715" s="249"/>
      <c r="C715" s="249"/>
      <c r="D715" s="249"/>
      <c r="E715" s="249"/>
      <c r="F715" s="249"/>
      <c r="G715" s="249"/>
      <c r="H715" s="249"/>
      <c r="I715" s="249"/>
      <c r="J715" s="249"/>
      <c r="K715" s="249"/>
      <c r="L715" s="249"/>
      <c r="M715" s="249"/>
      <c r="N715" s="249"/>
      <c r="O715" s="249"/>
    </row>
    <row r="716" spans="1:15" ht="15.75" customHeight="1" x14ac:dyDescent="0.25">
      <c r="A716" s="249"/>
      <c r="B716" s="249"/>
      <c r="C716" s="249"/>
      <c r="D716" s="249"/>
      <c r="E716" s="249"/>
      <c r="F716" s="249"/>
      <c r="G716" s="249"/>
      <c r="H716" s="249"/>
      <c r="I716" s="249"/>
      <c r="J716" s="249"/>
      <c r="K716" s="249"/>
      <c r="L716" s="249"/>
      <c r="M716" s="249"/>
      <c r="N716" s="249"/>
      <c r="O716" s="249"/>
    </row>
    <row r="717" spans="1:15" ht="15.75" customHeight="1" x14ac:dyDescent="0.25">
      <c r="A717" s="249"/>
      <c r="B717" s="249"/>
      <c r="C717" s="249"/>
      <c r="D717" s="249"/>
      <c r="E717" s="249"/>
      <c r="F717" s="249"/>
      <c r="G717" s="249"/>
      <c r="H717" s="249"/>
      <c r="I717" s="249"/>
      <c r="J717" s="249"/>
      <c r="K717" s="249"/>
      <c r="L717" s="249"/>
      <c r="M717" s="249"/>
      <c r="N717" s="249"/>
      <c r="O717" s="249"/>
    </row>
    <row r="718" spans="1:15" ht="15.75" customHeight="1" x14ac:dyDescent="0.25">
      <c r="A718" s="249"/>
      <c r="B718" s="249"/>
      <c r="C718" s="249"/>
      <c r="D718" s="249"/>
      <c r="E718" s="249"/>
      <c r="F718" s="249"/>
      <c r="G718" s="249"/>
      <c r="H718" s="249"/>
      <c r="I718" s="249"/>
      <c r="J718" s="249"/>
      <c r="K718" s="249"/>
      <c r="L718" s="249"/>
      <c r="M718" s="249"/>
      <c r="N718" s="249"/>
      <c r="O718" s="249"/>
    </row>
    <row r="719" spans="1:15" ht="15.75" customHeight="1" x14ac:dyDescent="0.25">
      <c r="A719" s="249"/>
      <c r="B719" s="249"/>
      <c r="C719" s="249"/>
      <c r="D719" s="249"/>
      <c r="E719" s="249"/>
      <c r="F719" s="249"/>
      <c r="G719" s="249"/>
      <c r="H719" s="249"/>
      <c r="I719" s="249"/>
      <c r="J719" s="249"/>
      <c r="K719" s="249"/>
      <c r="L719" s="249"/>
      <c r="M719" s="249"/>
      <c r="N719" s="249"/>
      <c r="O719" s="249"/>
    </row>
    <row r="720" spans="1:15" ht="15.75" customHeight="1" x14ac:dyDescent="0.25">
      <c r="A720" s="249"/>
      <c r="B720" s="249"/>
      <c r="C720" s="249"/>
      <c r="D720" s="249"/>
      <c r="E720" s="249"/>
      <c r="F720" s="249"/>
      <c r="G720" s="249"/>
      <c r="H720" s="249"/>
      <c r="I720" s="249"/>
      <c r="J720" s="249"/>
      <c r="K720" s="249"/>
      <c r="L720" s="249"/>
      <c r="M720" s="249"/>
      <c r="N720" s="249"/>
      <c r="O720" s="249"/>
    </row>
    <row r="721" spans="1:15" ht="15.75" customHeight="1" x14ac:dyDescent="0.25">
      <c r="A721" s="249"/>
      <c r="B721" s="249"/>
      <c r="C721" s="249"/>
      <c r="D721" s="249"/>
      <c r="E721" s="249"/>
      <c r="F721" s="249"/>
      <c r="G721" s="249"/>
      <c r="H721" s="249"/>
      <c r="I721" s="249"/>
      <c r="J721" s="249"/>
      <c r="K721" s="249"/>
      <c r="L721" s="249"/>
      <c r="M721" s="249"/>
      <c r="N721" s="249"/>
      <c r="O721" s="249"/>
    </row>
    <row r="722" spans="1:15" ht="15.75" customHeight="1" x14ac:dyDescent="0.25">
      <c r="A722" s="249"/>
      <c r="B722" s="249"/>
      <c r="C722" s="249"/>
      <c r="D722" s="249"/>
      <c r="E722" s="249"/>
      <c r="F722" s="249"/>
      <c r="G722" s="249"/>
      <c r="H722" s="249"/>
      <c r="I722" s="249"/>
      <c r="J722" s="249"/>
      <c r="K722" s="249"/>
      <c r="L722" s="249"/>
      <c r="M722" s="249"/>
      <c r="N722" s="249"/>
      <c r="O722" s="249"/>
    </row>
    <row r="723" spans="1:15" ht="15.75" customHeight="1" x14ac:dyDescent="0.25">
      <c r="A723" s="249"/>
      <c r="B723" s="249"/>
      <c r="C723" s="249"/>
      <c r="D723" s="249"/>
      <c r="E723" s="249"/>
      <c r="F723" s="249"/>
      <c r="G723" s="249"/>
      <c r="H723" s="249"/>
      <c r="I723" s="249"/>
      <c r="J723" s="249"/>
      <c r="K723" s="249"/>
      <c r="L723" s="249"/>
      <c r="M723" s="249"/>
      <c r="N723" s="249"/>
      <c r="O723" s="249"/>
    </row>
    <row r="724" spans="1:15" ht="15.75" customHeight="1" x14ac:dyDescent="0.25">
      <c r="A724" s="249"/>
      <c r="B724" s="249"/>
      <c r="C724" s="249"/>
      <c r="D724" s="249"/>
      <c r="E724" s="249"/>
      <c r="F724" s="249"/>
      <c r="G724" s="249"/>
      <c r="H724" s="249"/>
      <c r="I724" s="249"/>
      <c r="J724" s="249"/>
      <c r="K724" s="249"/>
      <c r="L724" s="249"/>
      <c r="M724" s="249"/>
      <c r="N724" s="249"/>
      <c r="O724" s="249"/>
    </row>
    <row r="725" spans="1:15" ht="15.75" customHeight="1" x14ac:dyDescent="0.25">
      <c r="A725" s="249"/>
      <c r="B725" s="249"/>
      <c r="C725" s="249"/>
      <c r="D725" s="249"/>
      <c r="E725" s="249"/>
      <c r="F725" s="249"/>
      <c r="G725" s="249"/>
      <c r="H725" s="249"/>
      <c r="I725" s="249"/>
      <c r="J725" s="249"/>
      <c r="K725" s="249"/>
      <c r="L725" s="249"/>
      <c r="M725" s="249"/>
      <c r="N725" s="249"/>
      <c r="O725" s="249"/>
    </row>
    <row r="726" spans="1:15" ht="15.75" customHeight="1" x14ac:dyDescent="0.25">
      <c r="A726" s="249"/>
      <c r="B726" s="249"/>
      <c r="C726" s="249"/>
      <c r="D726" s="249"/>
      <c r="E726" s="249"/>
      <c r="F726" s="249"/>
      <c r="G726" s="249"/>
      <c r="H726" s="249"/>
      <c r="I726" s="249"/>
      <c r="J726" s="249"/>
      <c r="K726" s="249"/>
      <c r="L726" s="249"/>
      <c r="M726" s="249"/>
      <c r="N726" s="249"/>
      <c r="O726" s="249"/>
    </row>
    <row r="727" spans="1:15" ht="15.75" customHeight="1" x14ac:dyDescent="0.25">
      <c r="A727" s="249"/>
      <c r="B727" s="249"/>
      <c r="C727" s="249"/>
      <c r="D727" s="249"/>
      <c r="E727" s="249"/>
      <c r="F727" s="249"/>
      <c r="G727" s="249"/>
      <c r="H727" s="249"/>
      <c r="I727" s="249"/>
      <c r="J727" s="249"/>
      <c r="K727" s="249"/>
      <c r="L727" s="249"/>
      <c r="M727" s="249"/>
      <c r="N727" s="249"/>
      <c r="O727" s="249"/>
    </row>
    <row r="728" spans="1:15" ht="15.75" customHeight="1" x14ac:dyDescent="0.25">
      <c r="A728" s="249"/>
      <c r="B728" s="249"/>
      <c r="C728" s="249"/>
      <c r="D728" s="249"/>
      <c r="E728" s="249"/>
      <c r="F728" s="249"/>
      <c r="G728" s="249"/>
      <c r="H728" s="249"/>
      <c r="I728" s="249"/>
      <c r="J728" s="249"/>
      <c r="K728" s="249"/>
      <c r="L728" s="249"/>
      <c r="M728" s="249"/>
      <c r="N728" s="249"/>
      <c r="O728" s="249"/>
    </row>
    <row r="729" spans="1:15" ht="15.75" customHeight="1" x14ac:dyDescent="0.25">
      <c r="A729" s="249"/>
      <c r="B729" s="249"/>
      <c r="C729" s="249"/>
      <c r="D729" s="249"/>
      <c r="E729" s="249"/>
      <c r="F729" s="249"/>
      <c r="G729" s="249"/>
      <c r="H729" s="249"/>
      <c r="I729" s="249"/>
      <c r="J729" s="249"/>
      <c r="K729" s="249"/>
      <c r="L729" s="249"/>
      <c r="M729" s="249"/>
      <c r="N729" s="249"/>
      <c r="O729" s="249"/>
    </row>
    <row r="730" spans="1:15" ht="15.75" customHeight="1" x14ac:dyDescent="0.25">
      <c r="A730" s="249"/>
      <c r="B730" s="249"/>
      <c r="C730" s="249"/>
      <c r="D730" s="249"/>
      <c r="E730" s="249"/>
      <c r="F730" s="249"/>
      <c r="G730" s="249"/>
      <c r="H730" s="249"/>
      <c r="I730" s="249"/>
      <c r="J730" s="249"/>
      <c r="K730" s="249"/>
      <c r="L730" s="249"/>
      <c r="M730" s="249"/>
      <c r="N730" s="249"/>
      <c r="O730" s="249"/>
    </row>
  </sheetData>
  <mergeCells count="2">
    <mergeCell ref="B2:D2"/>
    <mergeCell ref="B13:C13"/>
  </mergeCells>
  <printOptions horizontalCentered="1"/>
  <pageMargins left="0.7" right="0.7" top="0.75" bottom="0.75" header="0" footer="0"/>
  <pageSetup scale="35" fitToHeight="0" pageOrder="overThenDown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00"/>
  <sheetViews>
    <sheetView showGridLines="0" topLeftCell="A207" workbookViewId="0">
      <selection activeCell="E285" sqref="B3:E285"/>
    </sheetView>
  </sheetViews>
  <sheetFormatPr baseColWidth="10" defaultColWidth="14.42578125" defaultRowHeight="15" customHeight="1" x14ac:dyDescent="0.25"/>
  <cols>
    <col min="1" max="1" width="4.5703125" style="65" customWidth="1"/>
    <col min="2" max="2" width="14.42578125" customWidth="1"/>
    <col min="3" max="3" width="48.28515625" customWidth="1"/>
    <col min="4" max="4" width="15.5703125" customWidth="1"/>
    <col min="5" max="5" width="16" customWidth="1"/>
  </cols>
  <sheetData>
    <row r="1" spans="1:14" ht="63.75" customHeight="1" x14ac:dyDescent="0.25">
      <c r="A1" s="52"/>
      <c r="B1" s="284" t="s">
        <v>398</v>
      </c>
      <c r="C1" s="285"/>
      <c r="D1" s="286"/>
      <c r="F1" s="2"/>
      <c r="G1" s="2"/>
      <c r="H1" s="2"/>
      <c r="I1" s="2"/>
      <c r="J1" s="2"/>
      <c r="K1" s="2"/>
      <c r="L1" s="2"/>
      <c r="M1" s="17"/>
      <c r="N1" s="17"/>
    </row>
    <row r="2" spans="1:14" ht="7.5" customHeight="1" thickBot="1" x14ac:dyDescent="0.3">
      <c r="A2" s="53"/>
      <c r="B2" s="3"/>
      <c r="C2" s="4"/>
      <c r="D2" s="3"/>
      <c r="E2" s="3"/>
      <c r="F2" s="2"/>
      <c r="G2" s="2"/>
      <c r="H2" s="2"/>
      <c r="I2" s="2"/>
      <c r="J2" s="2"/>
      <c r="K2" s="2"/>
      <c r="L2" s="2"/>
      <c r="M2" s="17"/>
      <c r="N2" s="17"/>
    </row>
    <row r="3" spans="1:14" ht="30.75" thickBot="1" x14ac:dyDescent="0.3">
      <c r="A3" s="54"/>
      <c r="B3" s="156" t="s">
        <v>0</v>
      </c>
      <c r="C3" s="74" t="s">
        <v>2</v>
      </c>
      <c r="D3" s="157" t="s">
        <v>354</v>
      </c>
      <c r="E3" s="157" t="s">
        <v>3</v>
      </c>
      <c r="F3" s="2"/>
      <c r="G3" s="2"/>
      <c r="H3" s="2"/>
      <c r="I3" s="2"/>
      <c r="J3" s="2"/>
      <c r="K3" s="2"/>
      <c r="L3" s="2"/>
      <c r="M3" s="17"/>
      <c r="N3" s="17"/>
    </row>
    <row r="4" spans="1:14" ht="15.75" thickBot="1" x14ac:dyDescent="0.3">
      <c r="A4" s="55"/>
      <c r="B4" s="72">
        <v>1000</v>
      </c>
      <c r="C4" s="73" t="s">
        <v>5</v>
      </c>
      <c r="D4" s="67">
        <v>30341897.995305933</v>
      </c>
      <c r="E4" s="143">
        <v>25006365</v>
      </c>
      <c r="F4" s="5"/>
      <c r="G4" s="2"/>
      <c r="H4" s="5"/>
      <c r="I4" s="2"/>
      <c r="J4" s="2"/>
      <c r="K4" s="2"/>
      <c r="L4" s="2"/>
      <c r="M4" s="17"/>
      <c r="N4" s="17"/>
    </row>
    <row r="5" spans="1:14" x14ac:dyDescent="0.25">
      <c r="A5" s="53"/>
      <c r="B5" s="43">
        <v>1100</v>
      </c>
      <c r="C5" s="44" t="s">
        <v>88</v>
      </c>
      <c r="D5" s="45">
        <v>18526728</v>
      </c>
      <c r="E5" s="144">
        <v>15951452</v>
      </c>
      <c r="F5" s="5"/>
      <c r="G5" s="2"/>
      <c r="H5" s="2"/>
      <c r="I5" s="2"/>
      <c r="J5" s="2"/>
      <c r="K5" s="2"/>
      <c r="L5" s="2"/>
      <c r="M5" s="17"/>
      <c r="N5" s="17"/>
    </row>
    <row r="6" spans="1:14" x14ac:dyDescent="0.25">
      <c r="A6" s="56"/>
      <c r="B6" s="46">
        <v>1131</v>
      </c>
      <c r="C6" s="47" t="s">
        <v>89</v>
      </c>
      <c r="D6" s="75">
        <v>18526728</v>
      </c>
      <c r="E6" s="145">
        <v>15951452</v>
      </c>
      <c r="F6" s="2"/>
      <c r="G6" s="2"/>
      <c r="H6" s="2"/>
      <c r="I6" s="2"/>
      <c r="J6" s="2"/>
      <c r="K6" s="2"/>
      <c r="L6" s="2"/>
      <c r="M6" s="17"/>
      <c r="N6" s="17"/>
    </row>
    <row r="7" spans="1:14" s="42" customFormat="1" x14ac:dyDescent="0.25">
      <c r="A7" s="53"/>
      <c r="B7" s="43">
        <v>1200</v>
      </c>
      <c r="C7" s="44" t="s">
        <v>390</v>
      </c>
      <c r="D7" s="45">
        <v>1585000</v>
      </c>
      <c r="E7" s="144">
        <v>15951452</v>
      </c>
      <c r="F7" s="5"/>
      <c r="G7" s="2"/>
      <c r="H7" s="2"/>
      <c r="I7" s="2"/>
      <c r="J7" s="2"/>
      <c r="K7" s="2"/>
      <c r="L7" s="2"/>
      <c r="M7" s="17"/>
      <c r="N7" s="17"/>
    </row>
    <row r="8" spans="1:14" s="42" customFormat="1" x14ac:dyDescent="0.25">
      <c r="A8" s="56"/>
      <c r="B8" s="46">
        <v>1211</v>
      </c>
      <c r="C8" s="47" t="s">
        <v>391</v>
      </c>
      <c r="D8" s="75">
        <v>1585000</v>
      </c>
      <c r="E8" s="145">
        <v>0</v>
      </c>
      <c r="F8" s="2"/>
      <c r="G8" s="2"/>
      <c r="H8" s="2"/>
      <c r="I8" s="2"/>
      <c r="J8" s="2"/>
      <c r="K8" s="2"/>
      <c r="L8" s="2"/>
      <c r="M8" s="17"/>
      <c r="N8" s="17"/>
    </row>
    <row r="9" spans="1:14" x14ac:dyDescent="0.25">
      <c r="A9" s="53"/>
      <c r="B9" s="43">
        <v>1300</v>
      </c>
      <c r="C9" s="44" t="s">
        <v>90</v>
      </c>
      <c r="D9" s="45">
        <v>2933977.1333333338</v>
      </c>
      <c r="E9" s="144">
        <v>2534299</v>
      </c>
      <c r="F9" s="2"/>
      <c r="G9" s="2"/>
      <c r="H9" s="2"/>
      <c r="I9" s="2"/>
      <c r="J9" s="2"/>
      <c r="K9" s="2"/>
      <c r="L9" s="2"/>
      <c r="M9" s="17"/>
      <c r="N9" s="17"/>
    </row>
    <row r="10" spans="1:14" x14ac:dyDescent="0.25">
      <c r="A10" s="56"/>
      <c r="B10" s="46">
        <v>1311</v>
      </c>
      <c r="C10" s="47" t="s">
        <v>91</v>
      </c>
      <c r="D10" s="75">
        <v>103504.79999999997</v>
      </c>
      <c r="E10" s="145">
        <v>97341</v>
      </c>
      <c r="F10" s="2"/>
      <c r="G10" s="2"/>
      <c r="H10" s="2"/>
      <c r="I10" s="2"/>
      <c r="J10" s="2"/>
      <c r="K10" s="2"/>
      <c r="L10" s="2"/>
      <c r="M10" s="17"/>
      <c r="N10" s="17"/>
    </row>
    <row r="11" spans="1:14" x14ac:dyDescent="0.25">
      <c r="A11" s="56"/>
      <c r="B11" s="46">
        <v>1321</v>
      </c>
      <c r="C11" s="47" t="s">
        <v>92</v>
      </c>
      <c r="D11" s="75">
        <v>257315.66666666674</v>
      </c>
      <c r="E11" s="145">
        <v>221542</v>
      </c>
      <c r="F11" s="2"/>
      <c r="G11" s="2"/>
      <c r="H11" s="2"/>
      <c r="I11" s="2"/>
      <c r="J11" s="2"/>
      <c r="K11" s="2"/>
      <c r="L11" s="2"/>
      <c r="M11" s="17"/>
      <c r="N11" s="17"/>
    </row>
    <row r="12" spans="1:14" x14ac:dyDescent="0.25">
      <c r="A12" s="56"/>
      <c r="B12" s="46">
        <v>1322</v>
      </c>
      <c r="C12" s="47" t="s">
        <v>93</v>
      </c>
      <c r="D12" s="75">
        <v>2573156.666666667</v>
      </c>
      <c r="E12" s="145">
        <v>2215417</v>
      </c>
      <c r="F12" s="2"/>
      <c r="G12" s="2"/>
      <c r="H12" s="2"/>
      <c r="I12" s="2"/>
      <c r="J12" s="2"/>
      <c r="K12" s="2"/>
      <c r="L12" s="2"/>
      <c r="M12" s="17"/>
      <c r="N12" s="17"/>
    </row>
    <row r="13" spans="1:14" x14ac:dyDescent="0.25">
      <c r="A13" s="53"/>
      <c r="B13" s="43">
        <v>1400</v>
      </c>
      <c r="C13" s="44" t="s">
        <v>94</v>
      </c>
      <c r="D13" s="45">
        <v>5185059.0639999993</v>
      </c>
      <c r="E13" s="144">
        <v>4424747</v>
      </c>
      <c r="F13" s="2"/>
      <c r="G13" s="2"/>
      <c r="H13" s="2"/>
      <c r="I13" s="2"/>
      <c r="J13" s="2"/>
      <c r="K13" s="2"/>
      <c r="L13" s="2"/>
      <c r="M13" s="17"/>
      <c r="N13" s="17"/>
    </row>
    <row r="14" spans="1:14" x14ac:dyDescent="0.25">
      <c r="A14" s="56"/>
      <c r="B14" s="46">
        <v>1411</v>
      </c>
      <c r="C14" s="47" t="s">
        <v>95</v>
      </c>
      <c r="D14" s="75">
        <v>964545.26399999973</v>
      </c>
      <c r="E14" s="145">
        <v>765670</v>
      </c>
      <c r="F14" s="2"/>
      <c r="G14" s="2"/>
      <c r="H14" s="2"/>
      <c r="I14" s="2"/>
      <c r="J14" s="2"/>
      <c r="K14" s="2"/>
      <c r="L14" s="2"/>
      <c r="M14" s="17"/>
      <c r="N14" s="17"/>
    </row>
    <row r="15" spans="1:14" x14ac:dyDescent="0.25">
      <c r="A15" s="56"/>
      <c r="B15" s="46">
        <v>1421</v>
      </c>
      <c r="C15" s="47" t="s">
        <v>96</v>
      </c>
      <c r="D15" s="75">
        <v>555801.8400000002</v>
      </c>
      <c r="E15" s="145">
        <v>478544</v>
      </c>
      <c r="F15" s="2"/>
      <c r="G15" s="2"/>
      <c r="H15" s="2"/>
      <c r="I15" s="2"/>
      <c r="J15" s="2"/>
      <c r="K15" s="2"/>
      <c r="L15" s="2"/>
      <c r="M15" s="17"/>
      <c r="N15" s="17"/>
    </row>
    <row r="16" spans="1:14" x14ac:dyDescent="0.25">
      <c r="A16" s="56"/>
      <c r="B16" s="46">
        <v>1431</v>
      </c>
      <c r="C16" s="47" t="s">
        <v>97</v>
      </c>
      <c r="D16" s="75">
        <v>3242177.4</v>
      </c>
      <c r="E16" s="145">
        <v>2791504</v>
      </c>
      <c r="F16" s="2"/>
      <c r="G16" s="2"/>
      <c r="H16" s="2"/>
      <c r="I16" s="2"/>
      <c r="J16" s="2"/>
      <c r="K16" s="2"/>
      <c r="L16" s="2"/>
      <c r="M16" s="17"/>
      <c r="N16" s="17"/>
    </row>
    <row r="17" spans="1:14" x14ac:dyDescent="0.25">
      <c r="A17" s="56"/>
      <c r="B17" s="46">
        <v>1432</v>
      </c>
      <c r="C17" s="47" t="s">
        <v>98</v>
      </c>
      <c r="D17" s="75">
        <v>370534.56</v>
      </c>
      <c r="E17" s="145">
        <v>319029</v>
      </c>
      <c r="F17" s="2"/>
      <c r="G17" s="2"/>
      <c r="H17" s="2"/>
      <c r="I17" s="2"/>
      <c r="J17" s="2"/>
      <c r="K17" s="2"/>
      <c r="L17" s="2"/>
      <c r="M17" s="17"/>
      <c r="N17" s="17"/>
    </row>
    <row r="18" spans="1:14" x14ac:dyDescent="0.25">
      <c r="A18" s="56"/>
      <c r="B18" s="46">
        <v>1441</v>
      </c>
      <c r="C18" s="47" t="s">
        <v>99</v>
      </c>
      <c r="D18" s="48">
        <v>52000</v>
      </c>
      <c r="E18" s="146">
        <v>70000</v>
      </c>
      <c r="F18" s="2"/>
      <c r="G18" s="2"/>
      <c r="H18" s="2"/>
      <c r="I18" s="2"/>
      <c r="J18" s="2"/>
      <c r="K18" s="2"/>
      <c r="L18" s="2"/>
      <c r="M18" s="17"/>
      <c r="N18" s="17"/>
    </row>
    <row r="19" spans="1:14" x14ac:dyDescent="0.25">
      <c r="A19" s="53"/>
      <c r="B19" s="43">
        <v>1600</v>
      </c>
      <c r="C19" s="44" t="s">
        <v>100</v>
      </c>
      <c r="D19" s="45">
        <v>25000</v>
      </c>
      <c r="E19" s="144">
        <v>16392</v>
      </c>
      <c r="F19" s="2"/>
      <c r="G19" s="2"/>
      <c r="H19" s="2"/>
      <c r="I19" s="2"/>
      <c r="J19" s="2"/>
      <c r="K19" s="2"/>
      <c r="L19" s="2"/>
      <c r="M19" s="17"/>
      <c r="N19" s="17"/>
    </row>
    <row r="20" spans="1:14" x14ac:dyDescent="0.25">
      <c r="A20" s="56"/>
      <c r="B20" s="46">
        <v>1611</v>
      </c>
      <c r="C20" s="47" t="s">
        <v>101</v>
      </c>
      <c r="D20" s="48">
        <v>25000</v>
      </c>
      <c r="E20" s="145">
        <v>16392</v>
      </c>
      <c r="F20" s="2"/>
      <c r="G20" s="2"/>
      <c r="H20" s="2"/>
      <c r="I20" s="2"/>
      <c r="J20" s="2"/>
      <c r="K20" s="2"/>
      <c r="L20" s="2"/>
      <c r="M20" s="17"/>
      <c r="N20" s="17"/>
    </row>
    <row r="21" spans="1:14" x14ac:dyDescent="0.25">
      <c r="A21" s="53"/>
      <c r="B21" s="43">
        <v>1700</v>
      </c>
      <c r="C21" s="44" t="s">
        <v>102</v>
      </c>
      <c r="D21" s="45">
        <v>2086133.7979726028</v>
      </c>
      <c r="E21" s="144">
        <v>2079475</v>
      </c>
      <c r="F21" s="2"/>
      <c r="G21" s="2"/>
      <c r="H21" s="2"/>
      <c r="I21" s="2"/>
      <c r="J21" s="2"/>
      <c r="K21" s="2"/>
      <c r="L21" s="2"/>
      <c r="M21" s="17"/>
      <c r="N21" s="17"/>
    </row>
    <row r="22" spans="1:14" x14ac:dyDescent="0.25">
      <c r="A22" s="56"/>
      <c r="B22" s="46">
        <v>1712</v>
      </c>
      <c r="C22" s="47" t="s">
        <v>103</v>
      </c>
      <c r="D22" s="75">
        <v>1114928.3999999999</v>
      </c>
      <c r="E22" s="145">
        <v>975996</v>
      </c>
      <c r="F22" s="2"/>
      <c r="G22" s="2"/>
      <c r="H22" s="2"/>
      <c r="I22" s="2"/>
      <c r="J22" s="2"/>
      <c r="K22" s="2"/>
      <c r="L22" s="2"/>
      <c r="M22" s="17"/>
      <c r="N22" s="17"/>
    </row>
    <row r="23" spans="1:14" x14ac:dyDescent="0.25">
      <c r="A23" s="56"/>
      <c r="B23" s="46">
        <v>1713</v>
      </c>
      <c r="C23" s="47" t="s">
        <v>104</v>
      </c>
      <c r="D23" s="75">
        <v>783540</v>
      </c>
      <c r="E23" s="145">
        <v>567821</v>
      </c>
      <c r="F23" s="2"/>
      <c r="G23" s="2"/>
      <c r="H23" s="2"/>
      <c r="I23" s="2"/>
      <c r="J23" s="2"/>
      <c r="K23" s="2"/>
      <c r="L23" s="2"/>
      <c r="M23" s="17"/>
      <c r="N23" s="17"/>
    </row>
    <row r="24" spans="1:14" ht="15.75" customHeight="1" thickBot="1" x14ac:dyDescent="0.3">
      <c r="A24" s="56"/>
      <c r="B24" s="46">
        <v>1715</v>
      </c>
      <c r="C24" s="47" t="s">
        <v>105</v>
      </c>
      <c r="D24" s="75">
        <v>187665.3979726028</v>
      </c>
      <c r="E24" s="145">
        <v>535658</v>
      </c>
      <c r="F24" s="2"/>
      <c r="G24" s="2"/>
      <c r="H24" s="2"/>
      <c r="I24" s="2"/>
      <c r="J24" s="2"/>
      <c r="K24" s="2"/>
      <c r="L24" s="2"/>
      <c r="M24" s="17"/>
      <c r="N24" s="17"/>
    </row>
    <row r="25" spans="1:14" ht="15.75" customHeight="1" thickBot="1" x14ac:dyDescent="0.3">
      <c r="A25" s="55"/>
      <c r="B25" s="72">
        <v>2000</v>
      </c>
      <c r="C25" s="73" t="s">
        <v>14</v>
      </c>
      <c r="D25" s="67">
        <v>482000</v>
      </c>
      <c r="E25" s="143">
        <v>699519</v>
      </c>
      <c r="F25" s="2"/>
      <c r="G25" s="2"/>
      <c r="H25" s="2"/>
      <c r="I25" s="2"/>
      <c r="J25" s="2"/>
      <c r="K25" s="2"/>
      <c r="L25" s="2"/>
      <c r="M25" s="17"/>
      <c r="N25" s="17"/>
    </row>
    <row r="26" spans="1:14" ht="15.75" customHeight="1" x14ac:dyDescent="0.25">
      <c r="A26" s="53"/>
      <c r="B26" s="21">
        <v>2100</v>
      </c>
      <c r="C26" s="18" t="s">
        <v>106</v>
      </c>
      <c r="D26" s="19">
        <v>255000</v>
      </c>
      <c r="E26" s="147">
        <v>248500</v>
      </c>
      <c r="F26" s="2"/>
      <c r="G26" s="2"/>
      <c r="H26" s="2"/>
      <c r="I26" s="2"/>
      <c r="J26" s="2"/>
      <c r="K26" s="2"/>
      <c r="L26" s="2"/>
      <c r="M26" s="17"/>
      <c r="N26" s="17"/>
    </row>
    <row r="27" spans="1:14" ht="15.75" customHeight="1" x14ac:dyDescent="0.25">
      <c r="A27" s="56"/>
      <c r="B27" s="36">
        <v>2111</v>
      </c>
      <c r="C27" s="23" t="s">
        <v>107</v>
      </c>
      <c r="D27" s="24">
        <v>20000</v>
      </c>
      <c r="E27" s="148">
        <v>55000</v>
      </c>
      <c r="F27" s="2"/>
      <c r="G27" s="2"/>
      <c r="H27" s="2"/>
      <c r="I27" s="2"/>
      <c r="J27" s="2"/>
      <c r="K27" s="2"/>
      <c r="L27" s="2"/>
      <c r="M27" s="17"/>
      <c r="N27" s="17"/>
    </row>
    <row r="28" spans="1:14" ht="15.75" hidden="1" customHeight="1" x14ac:dyDescent="0.25">
      <c r="A28" s="56"/>
      <c r="B28" s="36">
        <v>2121</v>
      </c>
      <c r="C28" s="23"/>
      <c r="D28" s="24"/>
      <c r="E28" s="149"/>
      <c r="F28" s="2"/>
      <c r="G28" s="2"/>
      <c r="H28" s="2"/>
      <c r="I28" s="2"/>
      <c r="J28" s="2"/>
      <c r="K28" s="2"/>
      <c r="L28" s="2"/>
    </row>
    <row r="29" spans="1:14" ht="15.75" hidden="1" customHeight="1" x14ac:dyDescent="0.25">
      <c r="A29" s="56"/>
      <c r="B29" s="36">
        <v>2131</v>
      </c>
      <c r="C29" s="26" t="s">
        <v>108</v>
      </c>
      <c r="D29" s="24">
        <v>0</v>
      </c>
      <c r="E29" s="150" t="s">
        <v>355</v>
      </c>
      <c r="F29" s="2"/>
      <c r="G29" s="2"/>
      <c r="H29" s="2"/>
      <c r="I29" s="2"/>
      <c r="J29" s="2"/>
      <c r="K29" s="2"/>
      <c r="L29" s="2"/>
    </row>
    <row r="30" spans="1:14" ht="15.75" customHeight="1" x14ac:dyDescent="0.25">
      <c r="A30" s="56"/>
      <c r="B30" s="36">
        <v>2141</v>
      </c>
      <c r="C30" s="23" t="s">
        <v>109</v>
      </c>
      <c r="D30" s="24">
        <v>115000</v>
      </c>
      <c r="E30" s="148">
        <v>98500</v>
      </c>
      <c r="F30" s="2"/>
      <c r="G30" s="2"/>
      <c r="H30" s="2"/>
      <c r="I30" s="2"/>
      <c r="J30" s="2"/>
      <c r="K30" s="2"/>
      <c r="L30" s="2"/>
      <c r="M30" s="17"/>
      <c r="N30" s="17"/>
    </row>
    <row r="31" spans="1:14" ht="15.75" customHeight="1" x14ac:dyDescent="0.25">
      <c r="A31" s="56"/>
      <c r="B31" s="36">
        <v>2151</v>
      </c>
      <c r="C31" s="23" t="s">
        <v>110</v>
      </c>
      <c r="D31" s="24">
        <v>100000</v>
      </c>
      <c r="E31" s="148">
        <v>15000</v>
      </c>
      <c r="F31" s="2"/>
      <c r="G31" s="2"/>
      <c r="H31" s="2"/>
      <c r="I31" s="2"/>
      <c r="J31" s="2"/>
      <c r="K31" s="2"/>
      <c r="L31" s="2"/>
      <c r="M31" s="17"/>
      <c r="N31" s="17"/>
    </row>
    <row r="32" spans="1:14" ht="15.75" customHeight="1" x14ac:dyDescent="0.25">
      <c r="A32" s="56"/>
      <c r="B32" s="36">
        <v>2161</v>
      </c>
      <c r="C32" s="23" t="s">
        <v>27</v>
      </c>
      <c r="D32" s="24">
        <v>20000</v>
      </c>
      <c r="E32" s="148">
        <v>80000</v>
      </c>
      <c r="F32" s="2"/>
      <c r="G32" s="2"/>
      <c r="H32" s="2"/>
      <c r="I32" s="2"/>
      <c r="J32" s="2"/>
      <c r="K32" s="2"/>
      <c r="L32" s="2"/>
      <c r="M32" s="17"/>
      <c r="N32" s="17"/>
    </row>
    <row r="33" spans="1:14" ht="15.75" hidden="1" customHeight="1" x14ac:dyDescent="0.25">
      <c r="A33" s="56"/>
      <c r="B33" s="36" t="s">
        <v>111</v>
      </c>
      <c r="C33" s="26"/>
      <c r="D33" s="24">
        <v>0</v>
      </c>
      <c r="E33" s="149" t="s">
        <v>355</v>
      </c>
      <c r="F33" s="2"/>
      <c r="G33" s="2"/>
      <c r="H33" s="2"/>
      <c r="I33" s="2"/>
      <c r="J33" s="2"/>
      <c r="K33" s="2"/>
      <c r="L33" s="2"/>
    </row>
    <row r="34" spans="1:14" ht="15.75" hidden="1" customHeight="1" x14ac:dyDescent="0.25">
      <c r="A34" s="56"/>
      <c r="B34" s="36" t="s">
        <v>112</v>
      </c>
      <c r="C34" s="26"/>
      <c r="D34" s="24">
        <v>0</v>
      </c>
      <c r="E34" s="149" t="s">
        <v>355</v>
      </c>
      <c r="F34" s="2"/>
      <c r="G34" s="2"/>
      <c r="H34" s="2"/>
      <c r="I34" s="2"/>
      <c r="J34" s="2"/>
      <c r="K34" s="2"/>
      <c r="L34" s="2"/>
    </row>
    <row r="35" spans="1:14" ht="15.75" hidden="1" customHeight="1" x14ac:dyDescent="0.25">
      <c r="A35" s="56"/>
      <c r="B35" s="36" t="s">
        <v>113</v>
      </c>
      <c r="C35" s="26"/>
      <c r="D35" s="24">
        <v>0</v>
      </c>
      <c r="E35" s="149" t="s">
        <v>355</v>
      </c>
      <c r="F35" s="2"/>
      <c r="G35" s="2"/>
      <c r="H35" s="2"/>
      <c r="I35" s="2"/>
      <c r="J35" s="2"/>
      <c r="K35" s="2"/>
      <c r="L35" s="2"/>
    </row>
    <row r="36" spans="1:14" ht="15.75" hidden="1" customHeight="1" x14ac:dyDescent="0.25">
      <c r="A36" s="56"/>
      <c r="B36" s="36" t="s">
        <v>114</v>
      </c>
      <c r="C36" s="26"/>
      <c r="D36" s="24">
        <v>0</v>
      </c>
      <c r="E36" s="151" t="s">
        <v>355</v>
      </c>
      <c r="F36" s="2"/>
      <c r="G36" s="2"/>
      <c r="H36" s="2"/>
      <c r="I36" s="2"/>
      <c r="J36" s="2"/>
      <c r="K36" s="2"/>
      <c r="L36" s="2"/>
    </row>
    <row r="37" spans="1:14" ht="15.75" customHeight="1" x14ac:dyDescent="0.25">
      <c r="A37" s="53"/>
      <c r="B37" s="21">
        <v>2200</v>
      </c>
      <c r="C37" s="26" t="s">
        <v>115</v>
      </c>
      <c r="D37" s="19">
        <v>53000</v>
      </c>
      <c r="E37" s="147">
        <v>63000</v>
      </c>
      <c r="F37" s="2"/>
      <c r="G37" s="2"/>
      <c r="H37" s="2"/>
      <c r="I37" s="2"/>
      <c r="J37" s="2"/>
      <c r="K37" s="2"/>
      <c r="L37" s="2"/>
      <c r="M37" s="17"/>
      <c r="N37" s="17"/>
    </row>
    <row r="38" spans="1:14" ht="15.75" hidden="1" customHeight="1" x14ac:dyDescent="0.25">
      <c r="A38" s="57"/>
      <c r="B38" s="36" t="s">
        <v>116</v>
      </c>
      <c r="C38" s="20"/>
      <c r="D38" s="24">
        <v>0</v>
      </c>
      <c r="E38" s="149" t="s">
        <v>355</v>
      </c>
      <c r="F38" s="2"/>
      <c r="G38" s="2"/>
      <c r="H38" s="2"/>
      <c r="I38" s="2"/>
      <c r="J38" s="2"/>
      <c r="K38" s="2"/>
      <c r="L38" s="2"/>
    </row>
    <row r="39" spans="1:14" ht="15.75" hidden="1" customHeight="1" x14ac:dyDescent="0.25">
      <c r="A39" s="57"/>
      <c r="B39" s="36" t="s">
        <v>117</v>
      </c>
      <c r="C39" s="20"/>
      <c r="D39" s="24">
        <v>0</v>
      </c>
      <c r="E39" s="149" t="s">
        <v>355</v>
      </c>
      <c r="F39" s="2"/>
      <c r="G39" s="2"/>
      <c r="H39" s="2"/>
      <c r="I39" s="2"/>
      <c r="J39" s="2"/>
      <c r="K39" s="2"/>
      <c r="L39" s="2"/>
    </row>
    <row r="40" spans="1:14" ht="15.75" hidden="1" customHeight="1" x14ac:dyDescent="0.25">
      <c r="A40" s="57"/>
      <c r="B40" s="36" t="s">
        <v>118</v>
      </c>
      <c r="C40" s="20"/>
      <c r="D40" s="24">
        <v>0</v>
      </c>
      <c r="E40" s="151" t="s">
        <v>355</v>
      </c>
      <c r="F40" s="2"/>
      <c r="G40" s="2"/>
      <c r="H40" s="2"/>
      <c r="I40" s="2"/>
      <c r="J40" s="2"/>
      <c r="K40" s="2"/>
      <c r="L40" s="2"/>
    </row>
    <row r="41" spans="1:14" ht="15.75" customHeight="1" x14ac:dyDescent="0.25">
      <c r="A41" s="57"/>
      <c r="B41" s="36">
        <v>2214</v>
      </c>
      <c r="C41" s="20" t="s">
        <v>28</v>
      </c>
      <c r="D41" s="24">
        <v>20000</v>
      </c>
      <c r="E41" s="148">
        <v>30000</v>
      </c>
      <c r="F41" s="2"/>
      <c r="G41" s="2"/>
      <c r="H41" s="2"/>
      <c r="I41" s="2"/>
      <c r="J41" s="2"/>
      <c r="K41" s="2"/>
      <c r="L41" s="2"/>
      <c r="M41" s="17"/>
      <c r="N41" s="17"/>
    </row>
    <row r="42" spans="1:14" ht="15.75" hidden="1" customHeight="1" x14ac:dyDescent="0.25">
      <c r="A42" s="57"/>
      <c r="B42" s="36">
        <v>2215</v>
      </c>
      <c r="C42" s="20"/>
      <c r="D42" s="24">
        <v>0</v>
      </c>
      <c r="E42" s="149" t="s">
        <v>355</v>
      </c>
      <c r="F42" s="2"/>
      <c r="G42" s="2"/>
      <c r="H42" s="2"/>
      <c r="I42" s="2"/>
      <c r="J42" s="2"/>
      <c r="K42" s="2"/>
      <c r="L42" s="2"/>
    </row>
    <row r="43" spans="1:14" ht="15.75" customHeight="1" x14ac:dyDescent="0.25">
      <c r="A43" s="57"/>
      <c r="B43" s="36">
        <v>2216</v>
      </c>
      <c r="C43" s="20" t="s">
        <v>31</v>
      </c>
      <c r="D43" s="24">
        <v>30000</v>
      </c>
      <c r="E43" s="148">
        <v>30000</v>
      </c>
      <c r="F43" s="2"/>
      <c r="G43" s="2"/>
      <c r="H43" s="2"/>
      <c r="I43" s="2"/>
      <c r="J43" s="2"/>
      <c r="K43" s="2"/>
      <c r="L43" s="2"/>
      <c r="M43" s="17"/>
      <c r="N43" s="17"/>
    </row>
    <row r="44" spans="1:14" ht="15.75" hidden="1" customHeight="1" x14ac:dyDescent="0.25">
      <c r="A44" s="56"/>
      <c r="B44" s="36">
        <v>2221</v>
      </c>
      <c r="C44" s="23"/>
      <c r="D44" s="24">
        <v>0</v>
      </c>
      <c r="E44" s="149" t="s">
        <v>355</v>
      </c>
      <c r="F44" s="2"/>
      <c r="G44" s="2"/>
      <c r="H44" s="2"/>
      <c r="I44" s="2"/>
      <c r="J44" s="2"/>
      <c r="K44" s="2"/>
      <c r="L44" s="2"/>
    </row>
    <row r="45" spans="1:14" ht="14.25" customHeight="1" x14ac:dyDescent="0.25">
      <c r="A45" s="56"/>
      <c r="B45" s="36">
        <v>2231</v>
      </c>
      <c r="C45" s="23" t="s">
        <v>34</v>
      </c>
      <c r="D45" s="24">
        <v>3000</v>
      </c>
      <c r="E45" s="148">
        <v>3000</v>
      </c>
      <c r="F45" s="2"/>
      <c r="G45" s="2"/>
      <c r="H45" s="2"/>
      <c r="I45" s="2"/>
      <c r="J45" s="2"/>
      <c r="K45" s="2"/>
      <c r="L45" s="2"/>
      <c r="M45" s="17"/>
      <c r="N45" s="17"/>
    </row>
    <row r="46" spans="1:14" ht="15.75" hidden="1" customHeight="1" x14ac:dyDescent="0.25">
      <c r="A46" s="56"/>
      <c r="B46" s="36" t="s">
        <v>119</v>
      </c>
      <c r="C46" s="26"/>
      <c r="D46" s="24">
        <v>0</v>
      </c>
      <c r="E46" s="149" t="s">
        <v>355</v>
      </c>
      <c r="F46" s="2"/>
      <c r="G46" s="2"/>
      <c r="H46" s="2"/>
      <c r="I46" s="2"/>
      <c r="J46" s="2"/>
      <c r="K46" s="2"/>
      <c r="L46" s="2"/>
    </row>
    <row r="47" spans="1:14" ht="15.75" hidden="1" customHeight="1" x14ac:dyDescent="0.25">
      <c r="A47" s="56"/>
      <c r="B47" s="36" t="s">
        <v>120</v>
      </c>
      <c r="C47" s="26"/>
      <c r="D47" s="24">
        <v>0</v>
      </c>
      <c r="E47" s="149" t="s">
        <v>355</v>
      </c>
      <c r="F47" s="2"/>
      <c r="G47" s="2"/>
      <c r="H47" s="2"/>
      <c r="I47" s="2"/>
      <c r="J47" s="2"/>
      <c r="K47" s="2"/>
      <c r="L47" s="2"/>
    </row>
    <row r="48" spans="1:14" ht="15.75" hidden="1" customHeight="1" x14ac:dyDescent="0.25">
      <c r="A48" s="56"/>
      <c r="B48" s="36" t="s">
        <v>121</v>
      </c>
      <c r="C48" s="26"/>
      <c r="D48" s="24">
        <v>0</v>
      </c>
      <c r="E48" s="149" t="s">
        <v>355</v>
      </c>
      <c r="F48" s="2"/>
      <c r="G48" s="2"/>
      <c r="H48" s="2"/>
      <c r="I48" s="2"/>
      <c r="J48" s="2"/>
      <c r="K48" s="2"/>
      <c r="L48" s="2"/>
    </row>
    <row r="49" spans="1:14" ht="15.75" hidden="1" customHeight="1" x14ac:dyDescent="0.25">
      <c r="A49" s="56"/>
      <c r="B49" s="36" t="s">
        <v>122</v>
      </c>
      <c r="C49" s="26"/>
      <c r="D49" s="24">
        <v>0</v>
      </c>
      <c r="E49" s="149" t="s">
        <v>355</v>
      </c>
      <c r="F49" s="2"/>
      <c r="G49" s="2"/>
      <c r="H49" s="2"/>
      <c r="I49" s="2"/>
      <c r="J49" s="2"/>
      <c r="K49" s="2"/>
      <c r="L49" s="2"/>
    </row>
    <row r="50" spans="1:14" ht="15.75" hidden="1" customHeight="1" x14ac:dyDescent="0.25">
      <c r="A50" s="56"/>
      <c r="B50" s="36" t="s">
        <v>123</v>
      </c>
      <c r="C50" s="26"/>
      <c r="D50" s="24">
        <v>0</v>
      </c>
      <c r="E50" s="149" t="s">
        <v>355</v>
      </c>
      <c r="F50" s="2"/>
      <c r="G50" s="2"/>
      <c r="H50" s="2"/>
      <c r="I50" s="2"/>
      <c r="J50" s="2"/>
      <c r="K50" s="2"/>
      <c r="L50" s="2"/>
    </row>
    <row r="51" spans="1:14" ht="15.75" hidden="1" customHeight="1" x14ac:dyDescent="0.25">
      <c r="A51" s="56"/>
      <c r="B51" s="36" t="s">
        <v>124</v>
      </c>
      <c r="C51" s="26"/>
      <c r="D51" s="24">
        <v>0</v>
      </c>
      <c r="E51" s="149" t="s">
        <v>355</v>
      </c>
      <c r="F51" s="2"/>
      <c r="G51" s="2"/>
      <c r="H51" s="2"/>
      <c r="I51" s="2"/>
      <c r="J51" s="2"/>
      <c r="K51" s="2"/>
      <c r="L51" s="2"/>
    </row>
    <row r="52" spans="1:14" ht="15.75" hidden="1" customHeight="1" x14ac:dyDescent="0.25">
      <c r="A52" s="56"/>
      <c r="B52" s="36" t="s">
        <v>125</v>
      </c>
      <c r="C52" s="26"/>
      <c r="D52" s="24">
        <v>0</v>
      </c>
      <c r="E52" s="149" t="s">
        <v>355</v>
      </c>
      <c r="F52" s="2"/>
      <c r="G52" s="2"/>
      <c r="H52" s="2"/>
      <c r="I52" s="2"/>
      <c r="J52" s="2"/>
      <c r="K52" s="2"/>
      <c r="L52" s="2"/>
    </row>
    <row r="53" spans="1:14" ht="15.75" hidden="1" customHeight="1" x14ac:dyDescent="0.25">
      <c r="A53" s="56"/>
      <c r="B53" s="36" t="s">
        <v>126</v>
      </c>
      <c r="C53" s="26"/>
      <c r="D53" s="24">
        <v>0</v>
      </c>
      <c r="E53" s="149" t="s">
        <v>355</v>
      </c>
      <c r="F53" s="2"/>
      <c r="G53" s="2"/>
      <c r="H53" s="2"/>
      <c r="I53" s="2"/>
      <c r="J53" s="2"/>
      <c r="K53" s="2"/>
      <c r="L53" s="2"/>
    </row>
    <row r="54" spans="1:14" ht="15.75" hidden="1" customHeight="1" x14ac:dyDescent="0.25">
      <c r="A54" s="56"/>
      <c r="B54" s="36" t="s">
        <v>127</v>
      </c>
      <c r="C54" s="26"/>
      <c r="D54" s="24">
        <v>0</v>
      </c>
      <c r="E54" s="149" t="s">
        <v>355</v>
      </c>
      <c r="F54" s="2"/>
      <c r="G54" s="2"/>
      <c r="H54" s="2"/>
      <c r="I54" s="2"/>
      <c r="J54" s="2"/>
      <c r="K54" s="2"/>
      <c r="L54" s="2"/>
    </row>
    <row r="55" spans="1:14" ht="15.75" customHeight="1" x14ac:dyDescent="0.25">
      <c r="A55" s="53"/>
      <c r="B55" s="21">
        <v>2400</v>
      </c>
      <c r="C55" s="26" t="s">
        <v>128</v>
      </c>
      <c r="D55" s="19">
        <v>32500</v>
      </c>
      <c r="E55" s="147">
        <v>144774</v>
      </c>
      <c r="F55" s="2"/>
      <c r="G55" s="2"/>
      <c r="H55" s="2"/>
      <c r="I55" s="2"/>
      <c r="J55" s="2"/>
      <c r="K55" s="2"/>
      <c r="L55" s="2"/>
      <c r="M55" s="17"/>
      <c r="N55" s="17"/>
    </row>
    <row r="56" spans="1:14" ht="15.75" hidden="1" customHeight="1" x14ac:dyDescent="0.25">
      <c r="A56" s="56"/>
      <c r="B56" s="36" t="s">
        <v>129</v>
      </c>
      <c r="C56" s="23"/>
      <c r="D56" s="24">
        <v>0</v>
      </c>
      <c r="E56" s="149" t="s">
        <v>355</v>
      </c>
      <c r="F56" s="2"/>
      <c r="G56" s="2"/>
      <c r="H56" s="2"/>
      <c r="I56" s="2"/>
      <c r="J56" s="2"/>
      <c r="K56" s="2"/>
      <c r="L56" s="2"/>
    </row>
    <row r="57" spans="1:14" ht="15.75" hidden="1" customHeight="1" x14ac:dyDescent="0.25">
      <c r="A57" s="56"/>
      <c r="B57" s="36" t="s">
        <v>130</v>
      </c>
      <c r="C57" s="23"/>
      <c r="D57" s="24">
        <v>0</v>
      </c>
      <c r="E57" s="149" t="s">
        <v>355</v>
      </c>
      <c r="F57" s="2"/>
      <c r="G57" s="2"/>
      <c r="H57" s="2"/>
      <c r="I57" s="2"/>
      <c r="J57" s="2"/>
      <c r="K57" s="2"/>
      <c r="L57" s="2"/>
    </row>
    <row r="58" spans="1:14" ht="15.75" hidden="1" customHeight="1" x14ac:dyDescent="0.25">
      <c r="A58" s="56"/>
      <c r="B58" s="36" t="s">
        <v>131</v>
      </c>
      <c r="C58" s="23"/>
      <c r="D58" s="24">
        <v>0</v>
      </c>
      <c r="E58" s="149" t="s">
        <v>355</v>
      </c>
      <c r="F58" s="2"/>
      <c r="G58" s="2"/>
      <c r="H58" s="2"/>
      <c r="I58" s="2"/>
      <c r="J58" s="2"/>
      <c r="K58" s="2"/>
      <c r="L58" s="2"/>
    </row>
    <row r="59" spans="1:14" ht="15.75" hidden="1" customHeight="1" x14ac:dyDescent="0.25">
      <c r="A59" s="56"/>
      <c r="B59" s="36" t="s">
        <v>132</v>
      </c>
      <c r="C59" s="23"/>
      <c r="D59" s="24">
        <v>0</v>
      </c>
      <c r="E59" s="149" t="s">
        <v>355</v>
      </c>
      <c r="F59" s="2"/>
      <c r="G59" s="2"/>
      <c r="H59" s="2"/>
      <c r="I59" s="2"/>
      <c r="J59" s="2"/>
      <c r="K59" s="2"/>
      <c r="L59" s="2"/>
    </row>
    <row r="60" spans="1:14" ht="15.75" customHeight="1" x14ac:dyDescent="0.25">
      <c r="A60" s="56"/>
      <c r="B60" s="36">
        <v>2451</v>
      </c>
      <c r="C60" s="23" t="s">
        <v>36</v>
      </c>
      <c r="D60" s="24">
        <v>5000</v>
      </c>
      <c r="E60" s="148">
        <v>12500</v>
      </c>
      <c r="F60" s="2"/>
      <c r="G60" s="2"/>
      <c r="H60" s="2"/>
      <c r="I60" s="2"/>
      <c r="J60" s="2"/>
      <c r="K60" s="2"/>
      <c r="L60" s="2"/>
      <c r="M60" s="17"/>
      <c r="N60" s="17"/>
    </row>
    <row r="61" spans="1:14" ht="15.75" customHeight="1" x14ac:dyDescent="0.25">
      <c r="A61" s="56"/>
      <c r="B61" s="36">
        <v>2461</v>
      </c>
      <c r="C61" s="23" t="s">
        <v>37</v>
      </c>
      <c r="D61" s="24">
        <v>5000</v>
      </c>
      <c r="E61" s="148">
        <v>15000</v>
      </c>
      <c r="F61" s="2"/>
      <c r="G61" s="2"/>
      <c r="H61" s="2"/>
      <c r="I61" s="2"/>
      <c r="J61" s="2"/>
      <c r="K61" s="2"/>
      <c r="L61" s="2"/>
      <c r="M61" s="17"/>
      <c r="N61" s="17"/>
    </row>
    <row r="62" spans="1:14" ht="15.75" customHeight="1" x14ac:dyDescent="0.25">
      <c r="A62" s="56"/>
      <c r="B62" s="36">
        <v>2471</v>
      </c>
      <c r="C62" s="23" t="s">
        <v>38</v>
      </c>
      <c r="D62" s="24">
        <v>5000</v>
      </c>
      <c r="E62" s="148">
        <v>10000</v>
      </c>
      <c r="F62" s="2"/>
      <c r="G62" s="2"/>
      <c r="H62" s="2"/>
      <c r="I62" s="2"/>
      <c r="J62" s="2"/>
      <c r="K62" s="2"/>
      <c r="L62" s="2"/>
      <c r="M62" s="17"/>
      <c r="N62" s="17"/>
    </row>
    <row r="63" spans="1:14" ht="15.75" customHeight="1" x14ac:dyDescent="0.25">
      <c r="A63" s="56"/>
      <c r="B63" s="36">
        <v>2481</v>
      </c>
      <c r="C63" s="23" t="s">
        <v>133</v>
      </c>
      <c r="D63" s="24">
        <v>12500</v>
      </c>
      <c r="E63" s="148">
        <v>100000</v>
      </c>
      <c r="F63" s="2"/>
      <c r="G63" s="2"/>
      <c r="H63" s="2"/>
      <c r="I63" s="2"/>
      <c r="J63" s="2"/>
      <c r="K63" s="2"/>
      <c r="L63" s="2"/>
      <c r="M63" s="17"/>
      <c r="N63" s="17"/>
    </row>
    <row r="64" spans="1:14" ht="15.75" customHeight="1" x14ac:dyDescent="0.25">
      <c r="A64" s="56"/>
      <c r="B64" s="36">
        <v>2491</v>
      </c>
      <c r="C64" s="23" t="s">
        <v>40</v>
      </c>
      <c r="D64" s="24">
        <v>5000</v>
      </c>
      <c r="E64" s="148">
        <v>7274</v>
      </c>
      <c r="F64" s="2"/>
      <c r="G64" s="2"/>
      <c r="H64" s="2"/>
      <c r="I64" s="2"/>
      <c r="J64" s="2"/>
      <c r="K64" s="2"/>
      <c r="L64" s="2"/>
      <c r="M64" s="17"/>
      <c r="N64" s="17"/>
    </row>
    <row r="65" spans="1:14" ht="15.75" customHeight="1" x14ac:dyDescent="0.25">
      <c r="A65" s="53"/>
      <c r="B65" s="21">
        <v>2500</v>
      </c>
      <c r="C65" s="26" t="s">
        <v>134</v>
      </c>
      <c r="D65" s="19">
        <v>3000</v>
      </c>
      <c r="E65" s="147">
        <v>30745</v>
      </c>
      <c r="F65" s="2"/>
      <c r="G65" s="2"/>
      <c r="H65" s="2"/>
      <c r="I65" s="2"/>
      <c r="J65" s="2"/>
      <c r="K65" s="2"/>
      <c r="L65" s="2"/>
      <c r="M65" s="17"/>
      <c r="N65" s="17"/>
    </row>
    <row r="66" spans="1:14" ht="15.75" hidden="1" customHeight="1" x14ac:dyDescent="0.25">
      <c r="A66" s="56"/>
      <c r="B66" s="36">
        <v>2511</v>
      </c>
      <c r="C66" s="23"/>
      <c r="D66" s="24">
        <v>0</v>
      </c>
      <c r="E66" s="149" t="s">
        <v>355</v>
      </c>
      <c r="F66" s="2"/>
      <c r="G66" s="2"/>
      <c r="H66" s="2"/>
      <c r="I66" s="2"/>
      <c r="J66" s="2"/>
      <c r="K66" s="2"/>
      <c r="L66" s="2"/>
    </row>
    <row r="67" spans="1:14" ht="15.75" customHeight="1" x14ac:dyDescent="0.25">
      <c r="A67" s="56"/>
      <c r="B67" s="36">
        <v>2521</v>
      </c>
      <c r="C67" s="23" t="s">
        <v>42</v>
      </c>
      <c r="D67" s="24">
        <v>1000</v>
      </c>
      <c r="E67" s="148">
        <v>12500</v>
      </c>
      <c r="F67" s="2"/>
      <c r="G67" s="2"/>
      <c r="H67" s="2"/>
      <c r="I67" s="2"/>
      <c r="J67" s="2"/>
      <c r="K67" s="2"/>
      <c r="L67" s="2"/>
      <c r="M67" s="17"/>
      <c r="N67" s="17"/>
    </row>
    <row r="68" spans="1:14" ht="15.75" customHeight="1" x14ac:dyDescent="0.25">
      <c r="A68" s="56"/>
      <c r="B68" s="36">
        <v>2531</v>
      </c>
      <c r="C68" s="23" t="s">
        <v>135</v>
      </c>
      <c r="D68" s="24">
        <v>0</v>
      </c>
      <c r="E68" s="148">
        <v>3245</v>
      </c>
      <c r="F68" s="2"/>
      <c r="G68" s="2"/>
      <c r="H68" s="2"/>
      <c r="I68" s="2"/>
      <c r="J68" s="2"/>
      <c r="K68" s="2"/>
      <c r="L68" s="2"/>
      <c r="M68" s="17"/>
      <c r="N68" s="17"/>
    </row>
    <row r="69" spans="1:14" ht="15.75" hidden="1" customHeight="1" x14ac:dyDescent="0.25">
      <c r="A69" s="56"/>
      <c r="B69" s="36">
        <v>2541</v>
      </c>
      <c r="C69" s="23" t="s">
        <v>136</v>
      </c>
      <c r="D69" s="24">
        <v>0</v>
      </c>
      <c r="E69" s="152" t="s">
        <v>355</v>
      </c>
      <c r="F69" s="2"/>
      <c r="G69" s="2"/>
      <c r="H69" s="2"/>
      <c r="I69" s="2"/>
      <c r="J69" s="2"/>
      <c r="K69" s="2"/>
      <c r="L69" s="2"/>
    </row>
    <row r="70" spans="1:14" ht="15.75" hidden="1" customHeight="1" x14ac:dyDescent="0.25">
      <c r="A70" s="56"/>
      <c r="B70" s="36">
        <v>2551</v>
      </c>
      <c r="C70" s="23"/>
      <c r="D70" s="24">
        <v>0</v>
      </c>
      <c r="E70" s="149" t="s">
        <v>355</v>
      </c>
      <c r="F70" s="2"/>
      <c r="G70" s="2"/>
      <c r="H70" s="2"/>
      <c r="I70" s="2"/>
      <c r="J70" s="2"/>
      <c r="K70" s="2"/>
      <c r="L70" s="2"/>
    </row>
    <row r="71" spans="1:14" ht="15.75" customHeight="1" x14ac:dyDescent="0.25">
      <c r="A71" s="56"/>
      <c r="B71" s="36">
        <v>2561</v>
      </c>
      <c r="C71" s="23" t="s">
        <v>43</v>
      </c>
      <c r="D71" s="24">
        <v>2000</v>
      </c>
      <c r="E71" s="148">
        <v>15000</v>
      </c>
      <c r="F71" s="2"/>
      <c r="G71" s="2"/>
      <c r="H71" s="2"/>
      <c r="I71" s="2"/>
      <c r="J71" s="2"/>
      <c r="K71" s="2"/>
      <c r="L71" s="2"/>
      <c r="M71" s="17"/>
      <c r="N71" s="17"/>
    </row>
    <row r="72" spans="1:14" ht="15.75" hidden="1" customHeight="1" x14ac:dyDescent="0.25">
      <c r="A72" s="56"/>
      <c r="B72" s="36">
        <v>2591</v>
      </c>
      <c r="C72" s="26"/>
      <c r="D72" s="24">
        <v>0</v>
      </c>
      <c r="E72" s="149" t="s">
        <v>355</v>
      </c>
      <c r="F72" s="2"/>
      <c r="G72" s="2"/>
      <c r="H72" s="2"/>
      <c r="I72" s="2"/>
      <c r="J72" s="2"/>
      <c r="K72" s="2"/>
      <c r="L72" s="2"/>
    </row>
    <row r="73" spans="1:14" ht="15.75" customHeight="1" x14ac:dyDescent="0.25">
      <c r="A73" s="53"/>
      <c r="B73" s="21">
        <v>2600</v>
      </c>
      <c r="C73" s="26" t="s">
        <v>137</v>
      </c>
      <c r="D73" s="19">
        <v>92500</v>
      </c>
      <c r="E73" s="147">
        <v>112500</v>
      </c>
      <c r="F73" s="2"/>
      <c r="G73" s="2"/>
      <c r="H73" s="2"/>
      <c r="I73" s="2"/>
      <c r="J73" s="2"/>
      <c r="K73" s="2"/>
      <c r="L73" s="2"/>
      <c r="M73" s="17"/>
      <c r="N73" s="17"/>
    </row>
    <row r="74" spans="1:14" ht="15.75" hidden="1" customHeight="1" x14ac:dyDescent="0.25">
      <c r="A74" s="57"/>
      <c r="B74" s="36">
        <v>2611</v>
      </c>
      <c r="C74" s="20"/>
      <c r="D74" s="24">
        <v>0</v>
      </c>
      <c r="E74" s="149" t="s">
        <v>355</v>
      </c>
      <c r="F74" s="2"/>
      <c r="G74" s="2"/>
      <c r="H74" s="2"/>
      <c r="I74" s="2"/>
      <c r="J74" s="2"/>
      <c r="K74" s="2"/>
      <c r="L74" s="2"/>
    </row>
    <row r="75" spans="1:14" ht="15.75" customHeight="1" x14ac:dyDescent="0.25">
      <c r="A75" s="57"/>
      <c r="B75" s="36">
        <v>2612</v>
      </c>
      <c r="C75" s="20" t="s">
        <v>44</v>
      </c>
      <c r="D75" s="24">
        <v>80000</v>
      </c>
      <c r="E75" s="148">
        <v>100000</v>
      </c>
      <c r="F75" s="2"/>
      <c r="G75" s="2"/>
      <c r="H75" s="2"/>
      <c r="I75" s="2"/>
      <c r="J75" s="2"/>
      <c r="K75" s="2"/>
      <c r="L75" s="2"/>
      <c r="M75" s="17"/>
      <c r="N75" s="17"/>
    </row>
    <row r="76" spans="1:14" ht="15.75" hidden="1" customHeight="1" x14ac:dyDescent="0.25">
      <c r="A76" s="57"/>
      <c r="B76" s="36">
        <v>2613</v>
      </c>
      <c r="C76" s="20"/>
      <c r="D76" s="24">
        <v>0</v>
      </c>
      <c r="E76" s="149" t="s">
        <v>355</v>
      </c>
      <c r="F76" s="2"/>
      <c r="G76" s="2"/>
      <c r="H76" s="2"/>
      <c r="I76" s="2"/>
      <c r="J76" s="2"/>
      <c r="K76" s="2"/>
      <c r="L76" s="2"/>
    </row>
    <row r="77" spans="1:14" ht="15.75" customHeight="1" x14ac:dyDescent="0.25">
      <c r="A77" s="57"/>
      <c r="B77" s="36">
        <v>2614</v>
      </c>
      <c r="C77" s="20" t="s">
        <v>45</v>
      </c>
      <c r="D77" s="24">
        <v>12500</v>
      </c>
      <c r="E77" s="148">
        <v>12500</v>
      </c>
      <c r="F77" s="2"/>
      <c r="G77" s="2"/>
      <c r="H77" s="2"/>
      <c r="I77" s="2"/>
      <c r="J77" s="2"/>
      <c r="K77" s="2"/>
      <c r="L77" s="2"/>
      <c r="M77" s="17"/>
      <c r="N77" s="17"/>
    </row>
    <row r="78" spans="1:14" ht="15.75" customHeight="1" x14ac:dyDescent="0.25">
      <c r="A78" s="53"/>
      <c r="B78" s="21">
        <v>2700</v>
      </c>
      <c r="C78" s="26" t="s">
        <v>138</v>
      </c>
      <c r="D78" s="19">
        <v>5500</v>
      </c>
      <c r="E78" s="147">
        <v>20000</v>
      </c>
      <c r="F78" s="2"/>
      <c r="G78" s="2"/>
      <c r="H78" s="2"/>
      <c r="I78" s="2"/>
      <c r="J78" s="2"/>
      <c r="K78" s="2"/>
      <c r="L78" s="2"/>
      <c r="M78" s="17"/>
      <c r="N78" s="17"/>
    </row>
    <row r="79" spans="1:14" ht="15.75" customHeight="1" x14ac:dyDescent="0.25">
      <c r="A79" s="56"/>
      <c r="B79" s="36">
        <v>2711</v>
      </c>
      <c r="C79" s="23" t="s">
        <v>421</v>
      </c>
      <c r="D79" s="24">
        <v>4500</v>
      </c>
      <c r="E79" s="149" t="s">
        <v>355</v>
      </c>
      <c r="F79" s="2"/>
      <c r="G79" s="2"/>
      <c r="H79" s="2"/>
      <c r="I79" s="2"/>
      <c r="J79" s="2"/>
      <c r="K79" s="2"/>
      <c r="L79" s="2"/>
    </row>
    <row r="80" spans="1:14" ht="15.75" customHeight="1" x14ac:dyDescent="0.25">
      <c r="A80" s="56"/>
      <c r="B80" s="36">
        <v>2721</v>
      </c>
      <c r="C80" s="23" t="s">
        <v>139</v>
      </c>
      <c r="D80" s="24">
        <v>1000</v>
      </c>
      <c r="E80" s="148">
        <v>20000</v>
      </c>
      <c r="F80" s="2"/>
      <c r="G80" s="2"/>
      <c r="H80" s="2"/>
      <c r="I80" s="2"/>
      <c r="J80" s="2"/>
      <c r="K80" s="2"/>
      <c r="L80" s="2"/>
      <c r="M80" s="17"/>
      <c r="N80" s="17"/>
    </row>
    <row r="81" spans="1:14" ht="15.75" hidden="1" customHeight="1" x14ac:dyDescent="0.25">
      <c r="A81" s="56"/>
      <c r="B81" s="36" t="s">
        <v>140</v>
      </c>
      <c r="C81" s="26"/>
      <c r="D81" s="24">
        <v>0</v>
      </c>
      <c r="E81" s="149" t="s">
        <v>355</v>
      </c>
      <c r="F81" s="2"/>
      <c r="G81" s="2"/>
      <c r="H81" s="2"/>
      <c r="I81" s="2"/>
      <c r="J81" s="2"/>
      <c r="K81" s="2"/>
      <c r="L81" s="2"/>
    </row>
    <row r="82" spans="1:14" ht="15.75" hidden="1" customHeight="1" x14ac:dyDescent="0.25">
      <c r="A82" s="56"/>
      <c r="B82" s="36" t="s">
        <v>141</v>
      </c>
      <c r="C82" s="26"/>
      <c r="D82" s="24">
        <v>0</v>
      </c>
      <c r="E82" s="149" t="s">
        <v>355</v>
      </c>
      <c r="F82" s="2"/>
      <c r="G82" s="2"/>
      <c r="H82" s="2"/>
      <c r="I82" s="2"/>
      <c r="J82" s="2"/>
      <c r="K82" s="2"/>
      <c r="L82" s="2"/>
    </row>
    <row r="83" spans="1:14" ht="15.75" hidden="1" customHeight="1" x14ac:dyDescent="0.25">
      <c r="A83" s="56"/>
      <c r="B83" s="36" t="s">
        <v>142</v>
      </c>
      <c r="C83" s="26"/>
      <c r="D83" s="24">
        <v>0</v>
      </c>
      <c r="E83" s="149" t="s">
        <v>355</v>
      </c>
      <c r="F83" s="2"/>
      <c r="G83" s="2"/>
      <c r="H83" s="2"/>
      <c r="I83" s="2"/>
      <c r="J83" s="2"/>
      <c r="K83" s="2"/>
      <c r="L83" s="2"/>
    </row>
    <row r="84" spans="1:14" ht="15.75" hidden="1" customHeight="1" x14ac:dyDescent="0.25">
      <c r="A84" s="56"/>
      <c r="B84" s="36" t="s">
        <v>143</v>
      </c>
      <c r="C84" s="26"/>
      <c r="D84" s="24">
        <v>0</v>
      </c>
      <c r="E84" s="149" t="s">
        <v>355</v>
      </c>
      <c r="F84" s="2"/>
      <c r="G84" s="2"/>
      <c r="H84" s="2"/>
      <c r="I84" s="2"/>
      <c r="J84" s="2"/>
      <c r="K84" s="2"/>
      <c r="L84" s="2"/>
    </row>
    <row r="85" spans="1:14" ht="15.75" hidden="1" customHeight="1" x14ac:dyDescent="0.25">
      <c r="A85" s="56"/>
      <c r="B85" s="36" t="s">
        <v>144</v>
      </c>
      <c r="C85" s="26"/>
      <c r="D85" s="24">
        <v>0</v>
      </c>
      <c r="E85" s="149" t="s">
        <v>355</v>
      </c>
      <c r="F85" s="2"/>
      <c r="G85" s="2"/>
      <c r="H85" s="2"/>
      <c r="I85" s="2"/>
      <c r="J85" s="2"/>
      <c r="K85" s="2"/>
      <c r="L85" s="2"/>
    </row>
    <row r="86" spans="1:14" ht="15.75" hidden="1" customHeight="1" x14ac:dyDescent="0.25">
      <c r="A86" s="56"/>
      <c r="B86" s="36" t="s">
        <v>145</v>
      </c>
      <c r="C86" s="26"/>
      <c r="D86" s="24">
        <v>0</v>
      </c>
      <c r="E86" s="149" t="s">
        <v>355</v>
      </c>
      <c r="F86" s="2"/>
      <c r="G86" s="2"/>
      <c r="H86" s="2"/>
      <c r="I86" s="2"/>
      <c r="J86" s="2"/>
      <c r="K86" s="2"/>
      <c r="L86" s="2"/>
    </row>
    <row r="87" spans="1:14" ht="15.75" customHeight="1" x14ac:dyDescent="0.25">
      <c r="A87" s="53"/>
      <c r="B87" s="21">
        <v>2900</v>
      </c>
      <c r="C87" s="26" t="s">
        <v>146</v>
      </c>
      <c r="D87" s="19">
        <v>40500</v>
      </c>
      <c r="E87" s="147">
        <v>80000</v>
      </c>
      <c r="F87" s="2"/>
      <c r="G87" s="2"/>
      <c r="H87" s="2"/>
      <c r="I87" s="2"/>
      <c r="J87" s="2"/>
      <c r="K87" s="2"/>
      <c r="L87" s="2"/>
      <c r="M87" s="17"/>
      <c r="N87" s="17"/>
    </row>
    <row r="88" spans="1:14" ht="15.75" customHeight="1" x14ac:dyDescent="0.25">
      <c r="A88" s="56"/>
      <c r="B88" s="36">
        <v>2911</v>
      </c>
      <c r="C88" s="23" t="s">
        <v>47</v>
      </c>
      <c r="D88" s="24">
        <v>500</v>
      </c>
      <c r="E88" s="148">
        <v>5000</v>
      </c>
      <c r="F88" s="2"/>
      <c r="G88" s="2"/>
      <c r="H88" s="2"/>
      <c r="I88" s="2"/>
      <c r="J88" s="2"/>
      <c r="K88" s="2"/>
      <c r="L88" s="2"/>
      <c r="M88" s="17"/>
      <c r="N88" s="17"/>
    </row>
    <row r="89" spans="1:14" ht="15.75" customHeight="1" x14ac:dyDescent="0.25">
      <c r="A89" s="56"/>
      <c r="B89" s="36">
        <v>2921</v>
      </c>
      <c r="C89" s="23" t="s">
        <v>48</v>
      </c>
      <c r="D89" s="24">
        <v>10000</v>
      </c>
      <c r="E89" s="148">
        <v>15000</v>
      </c>
      <c r="F89" s="2"/>
      <c r="G89" s="2"/>
      <c r="H89" s="2"/>
      <c r="I89" s="2"/>
      <c r="J89" s="2"/>
      <c r="K89" s="2"/>
      <c r="L89" s="2"/>
      <c r="M89" s="17"/>
      <c r="N89" s="17"/>
    </row>
    <row r="90" spans="1:14" ht="15.75" hidden="1" customHeight="1" x14ac:dyDescent="0.25">
      <c r="A90" s="56"/>
      <c r="B90" s="36">
        <v>2931</v>
      </c>
      <c r="C90" s="23"/>
      <c r="D90" s="24">
        <v>0</v>
      </c>
      <c r="E90" s="149" t="s">
        <v>355</v>
      </c>
      <c r="F90" s="2"/>
      <c r="G90" s="2"/>
      <c r="H90" s="2"/>
      <c r="I90" s="2"/>
      <c r="J90" s="2"/>
      <c r="K90" s="2"/>
      <c r="L90" s="2"/>
    </row>
    <row r="91" spans="1:14" ht="15.75" customHeight="1" x14ac:dyDescent="0.25">
      <c r="A91" s="56"/>
      <c r="B91" s="36">
        <v>2941</v>
      </c>
      <c r="C91" s="23" t="s">
        <v>147</v>
      </c>
      <c r="D91" s="24">
        <v>0</v>
      </c>
      <c r="E91" s="148">
        <v>25000</v>
      </c>
      <c r="F91" s="2"/>
      <c r="G91" s="2"/>
      <c r="H91" s="2"/>
      <c r="I91" s="2"/>
      <c r="J91" s="2"/>
      <c r="K91" s="2"/>
      <c r="L91" s="2"/>
      <c r="M91" s="17"/>
      <c r="N91" s="17"/>
    </row>
    <row r="92" spans="1:14" ht="15.75" hidden="1" customHeight="1" x14ac:dyDescent="0.25">
      <c r="A92" s="56"/>
      <c r="B92" s="36">
        <v>2951</v>
      </c>
      <c r="C92" s="23"/>
      <c r="D92" s="24">
        <v>0</v>
      </c>
      <c r="E92" s="149" t="s">
        <v>355</v>
      </c>
      <c r="F92" s="2"/>
      <c r="G92" s="2"/>
      <c r="H92" s="2"/>
      <c r="I92" s="2"/>
      <c r="J92" s="2"/>
      <c r="K92" s="2"/>
      <c r="L92" s="2"/>
    </row>
    <row r="93" spans="1:14" ht="15.75" customHeight="1" x14ac:dyDescent="0.25">
      <c r="A93" s="56"/>
      <c r="B93" s="36">
        <v>2961</v>
      </c>
      <c r="C93" s="23" t="s">
        <v>49</v>
      </c>
      <c r="D93" s="24">
        <v>20000</v>
      </c>
      <c r="E93" s="148">
        <v>20000</v>
      </c>
      <c r="F93" s="2"/>
      <c r="G93" s="2"/>
      <c r="H93" s="2"/>
      <c r="I93" s="2"/>
      <c r="J93" s="2"/>
      <c r="K93" s="2"/>
      <c r="L93" s="2"/>
      <c r="M93" s="17"/>
      <c r="N93" s="17"/>
    </row>
    <row r="94" spans="1:14" ht="15.75" hidden="1" customHeight="1" x14ac:dyDescent="0.25">
      <c r="A94" s="56"/>
      <c r="B94" s="36">
        <v>2971</v>
      </c>
      <c r="C94" s="23"/>
      <c r="D94" s="24">
        <v>0</v>
      </c>
      <c r="E94" s="149" t="s">
        <v>355</v>
      </c>
      <c r="F94" s="2"/>
      <c r="G94" s="2"/>
      <c r="H94" s="2"/>
      <c r="I94" s="2"/>
      <c r="J94" s="2"/>
      <c r="K94" s="2"/>
      <c r="L94" s="2"/>
    </row>
    <row r="95" spans="1:14" ht="15.75" customHeight="1" thickBot="1" x14ac:dyDescent="0.3">
      <c r="A95" s="56"/>
      <c r="B95" s="36">
        <v>2981</v>
      </c>
      <c r="C95" s="23" t="s">
        <v>50</v>
      </c>
      <c r="D95" s="24">
        <v>10000</v>
      </c>
      <c r="E95" s="148">
        <v>15000</v>
      </c>
      <c r="F95" s="2"/>
      <c r="G95" s="2"/>
      <c r="H95" s="2"/>
      <c r="I95" s="2"/>
      <c r="J95" s="2"/>
      <c r="K95" s="2"/>
      <c r="L95" s="2"/>
      <c r="M95" s="17"/>
      <c r="N95" s="17"/>
    </row>
    <row r="96" spans="1:14" ht="15.75" hidden="1" customHeight="1" thickBot="1" x14ac:dyDescent="0.3">
      <c r="A96" s="56"/>
      <c r="B96" s="36">
        <v>2991</v>
      </c>
      <c r="C96" s="23"/>
      <c r="D96" s="24">
        <v>0</v>
      </c>
      <c r="E96" s="149" t="s">
        <v>355</v>
      </c>
      <c r="F96" s="2"/>
      <c r="G96" s="2"/>
      <c r="H96" s="2"/>
      <c r="I96" s="2"/>
      <c r="J96" s="2"/>
      <c r="K96" s="2"/>
      <c r="L96" s="2"/>
    </row>
    <row r="97" spans="1:14" ht="15.75" customHeight="1" thickBot="1" x14ac:dyDescent="0.3">
      <c r="A97" s="53"/>
      <c r="B97" s="66">
        <v>3000</v>
      </c>
      <c r="C97" s="73" t="s">
        <v>16</v>
      </c>
      <c r="D97" s="67">
        <v>4840500</v>
      </c>
      <c r="E97" s="143">
        <v>4315442</v>
      </c>
      <c r="F97" s="2"/>
      <c r="G97" s="2"/>
      <c r="H97" s="2"/>
      <c r="I97" s="2"/>
      <c r="J97" s="2"/>
      <c r="K97" s="2"/>
      <c r="L97" s="2"/>
      <c r="M97" s="17"/>
      <c r="N97" s="17"/>
    </row>
    <row r="98" spans="1:14" ht="15.75" customHeight="1" x14ac:dyDescent="0.25">
      <c r="A98" s="58"/>
      <c r="B98" s="34">
        <v>3100</v>
      </c>
      <c r="C98" s="35" t="s">
        <v>148</v>
      </c>
      <c r="D98" s="76">
        <v>645000</v>
      </c>
      <c r="E98" s="147">
        <v>687000</v>
      </c>
      <c r="F98" s="2"/>
      <c r="G98" s="2"/>
      <c r="H98" s="2"/>
      <c r="I98" s="2"/>
      <c r="J98" s="2"/>
      <c r="K98" s="2"/>
      <c r="L98" s="2"/>
      <c r="M98" s="17"/>
      <c r="N98" s="17"/>
    </row>
    <row r="99" spans="1:14" ht="15.75" customHeight="1" x14ac:dyDescent="0.25">
      <c r="A99" s="59"/>
      <c r="B99" s="27" t="s">
        <v>149</v>
      </c>
      <c r="C99" s="29" t="s">
        <v>51</v>
      </c>
      <c r="D99" s="24">
        <v>200000</v>
      </c>
      <c r="E99" s="148">
        <v>360000</v>
      </c>
      <c r="F99" s="2"/>
      <c r="G99" s="2"/>
      <c r="H99" s="2"/>
      <c r="I99" s="2"/>
      <c r="J99" s="2"/>
      <c r="K99" s="2"/>
      <c r="L99" s="2"/>
      <c r="M99" s="17"/>
      <c r="N99" s="17"/>
    </row>
    <row r="100" spans="1:14" ht="15.75" hidden="1" customHeight="1" x14ac:dyDescent="0.25">
      <c r="A100" s="59"/>
      <c r="B100" s="27" t="s">
        <v>150</v>
      </c>
      <c r="C100" s="29"/>
      <c r="D100" s="24">
        <v>0</v>
      </c>
      <c r="E100" s="149" t="s">
        <v>355</v>
      </c>
      <c r="F100" s="2"/>
      <c r="G100" s="2"/>
      <c r="H100" s="2"/>
      <c r="I100" s="2"/>
      <c r="J100" s="2"/>
      <c r="K100" s="2"/>
      <c r="L100" s="2"/>
    </row>
    <row r="101" spans="1:14" ht="15.75" hidden="1" customHeight="1" x14ac:dyDescent="0.25">
      <c r="A101" s="59"/>
      <c r="B101" s="27" t="s">
        <v>151</v>
      </c>
      <c r="C101" s="29"/>
      <c r="D101" s="24">
        <v>0</v>
      </c>
      <c r="E101" s="149" t="s">
        <v>355</v>
      </c>
      <c r="F101" s="2"/>
      <c r="G101" s="2"/>
      <c r="H101" s="2"/>
      <c r="I101" s="2"/>
      <c r="J101" s="2"/>
      <c r="K101" s="2"/>
      <c r="L101" s="2"/>
    </row>
    <row r="102" spans="1:14" ht="15.75" customHeight="1" x14ac:dyDescent="0.25">
      <c r="A102" s="59"/>
      <c r="B102" s="27" t="s">
        <v>152</v>
      </c>
      <c r="C102" s="29" t="s">
        <v>52</v>
      </c>
      <c r="D102" s="24">
        <v>12000</v>
      </c>
      <c r="E102" s="148">
        <v>10000</v>
      </c>
      <c r="F102" s="2"/>
      <c r="G102" s="2"/>
      <c r="H102" s="2"/>
      <c r="I102" s="2"/>
      <c r="J102" s="2"/>
      <c r="K102" s="2"/>
      <c r="L102" s="2"/>
      <c r="M102" s="17"/>
      <c r="N102" s="17"/>
    </row>
    <row r="103" spans="1:14" ht="15.75" customHeight="1" x14ac:dyDescent="0.25">
      <c r="A103" s="59"/>
      <c r="B103" s="27" t="s">
        <v>153</v>
      </c>
      <c r="C103" s="29" t="s">
        <v>53</v>
      </c>
      <c r="D103" s="24">
        <v>30000</v>
      </c>
      <c r="E103" s="148">
        <v>50000</v>
      </c>
      <c r="F103" s="2"/>
      <c r="G103" s="2"/>
      <c r="H103" s="2"/>
      <c r="I103" s="2"/>
      <c r="J103" s="2"/>
      <c r="K103" s="2"/>
      <c r="L103" s="2"/>
      <c r="M103" s="17"/>
      <c r="N103" s="17"/>
    </row>
    <row r="104" spans="1:14" ht="15.75" customHeight="1" x14ac:dyDescent="0.25">
      <c r="A104" s="59"/>
      <c r="B104" s="27" t="s">
        <v>154</v>
      </c>
      <c r="C104" s="29" t="s">
        <v>54</v>
      </c>
      <c r="D104" s="24">
        <v>85000</v>
      </c>
      <c r="E104" s="148">
        <v>85000</v>
      </c>
      <c r="F104" s="2"/>
      <c r="G104" s="2"/>
      <c r="H104" s="2"/>
      <c r="I104" s="2"/>
      <c r="J104" s="2"/>
      <c r="K104" s="2"/>
      <c r="L104" s="2"/>
      <c r="M104" s="17"/>
      <c r="N104" s="17"/>
    </row>
    <row r="105" spans="1:14" ht="15.75" hidden="1" customHeight="1" x14ac:dyDescent="0.25">
      <c r="A105" s="59"/>
      <c r="B105" s="27" t="s">
        <v>155</v>
      </c>
      <c r="C105" s="29" t="s">
        <v>415</v>
      </c>
      <c r="D105" s="24">
        <v>0</v>
      </c>
      <c r="E105" s="149" t="s">
        <v>355</v>
      </c>
      <c r="F105" s="2"/>
      <c r="G105" s="2"/>
      <c r="H105" s="2"/>
      <c r="I105" s="2"/>
      <c r="J105" s="2"/>
      <c r="K105" s="2"/>
      <c r="L105" s="2"/>
    </row>
    <row r="106" spans="1:14" ht="15.75" hidden="1" customHeight="1" x14ac:dyDescent="0.25">
      <c r="A106" s="59"/>
      <c r="B106" s="27" t="s">
        <v>156</v>
      </c>
      <c r="C106" s="29"/>
      <c r="D106" s="24">
        <v>0</v>
      </c>
      <c r="E106" s="149" t="s">
        <v>355</v>
      </c>
      <c r="F106" s="2"/>
      <c r="G106" s="2"/>
      <c r="H106" s="2"/>
      <c r="I106" s="2"/>
      <c r="J106" s="2"/>
      <c r="K106" s="2"/>
      <c r="L106" s="2"/>
    </row>
    <row r="107" spans="1:14" ht="15.75" customHeight="1" x14ac:dyDescent="0.25">
      <c r="A107" s="59"/>
      <c r="B107" s="27" t="s">
        <v>157</v>
      </c>
      <c r="C107" s="29" t="s">
        <v>158</v>
      </c>
      <c r="D107" s="24">
        <v>317000</v>
      </c>
      <c r="E107" s="148">
        <v>132000</v>
      </c>
      <c r="F107" s="2"/>
      <c r="G107" s="2"/>
      <c r="H107" s="2"/>
      <c r="I107" s="2"/>
      <c r="J107" s="2"/>
      <c r="K107" s="2"/>
      <c r="L107" s="2"/>
      <c r="M107" s="17"/>
      <c r="N107" s="17"/>
    </row>
    <row r="108" spans="1:14" ht="15.75" customHeight="1" x14ac:dyDescent="0.25">
      <c r="A108" s="59"/>
      <c r="B108" s="27" t="s">
        <v>159</v>
      </c>
      <c r="C108" s="29" t="s">
        <v>56</v>
      </c>
      <c r="D108" s="24">
        <v>1000</v>
      </c>
      <c r="E108" s="148">
        <v>10000</v>
      </c>
      <c r="F108" s="2"/>
      <c r="G108" s="2"/>
      <c r="H108" s="2"/>
      <c r="I108" s="2"/>
      <c r="J108" s="2"/>
      <c r="K108" s="2"/>
      <c r="L108" s="2"/>
      <c r="M108" s="17"/>
      <c r="N108" s="17"/>
    </row>
    <row r="109" spans="1:14" ht="15.75" hidden="1" customHeight="1" x14ac:dyDescent="0.25">
      <c r="A109" s="59"/>
      <c r="B109" s="27" t="s">
        <v>160</v>
      </c>
      <c r="C109" s="29"/>
      <c r="D109" s="24">
        <v>0</v>
      </c>
      <c r="E109" s="149" t="s">
        <v>355</v>
      </c>
      <c r="F109" s="2"/>
      <c r="G109" s="2"/>
      <c r="H109" s="2"/>
      <c r="I109" s="2"/>
      <c r="J109" s="2"/>
      <c r="K109" s="2"/>
      <c r="L109" s="2"/>
    </row>
    <row r="110" spans="1:14" ht="15.75" hidden="1" customHeight="1" x14ac:dyDescent="0.25">
      <c r="A110" s="59"/>
      <c r="B110" s="27" t="s">
        <v>161</v>
      </c>
      <c r="C110" s="29"/>
      <c r="D110" s="24">
        <v>0</v>
      </c>
      <c r="E110" s="149" t="s">
        <v>355</v>
      </c>
      <c r="F110" s="2"/>
      <c r="G110" s="2"/>
      <c r="H110" s="2"/>
      <c r="I110" s="2"/>
      <c r="J110" s="2"/>
      <c r="K110" s="2"/>
      <c r="L110" s="2"/>
    </row>
    <row r="111" spans="1:14" ht="15.75" customHeight="1" x14ac:dyDescent="0.25">
      <c r="A111" s="59"/>
      <c r="B111" s="27" t="s">
        <v>162</v>
      </c>
      <c r="C111" s="29" t="s">
        <v>163</v>
      </c>
      <c r="D111" s="24">
        <v>0</v>
      </c>
      <c r="E111" s="148">
        <v>30000</v>
      </c>
      <c r="F111" s="2"/>
      <c r="G111" s="2"/>
      <c r="H111" s="2"/>
      <c r="I111" s="2"/>
      <c r="J111" s="2"/>
      <c r="K111" s="2"/>
      <c r="L111" s="2"/>
    </row>
    <row r="112" spans="1:14" ht="15.75" customHeight="1" x14ac:dyDescent="0.25">
      <c r="A112" s="59"/>
      <c r="B112" s="27" t="s">
        <v>164</v>
      </c>
      <c r="C112" s="29" t="s">
        <v>57</v>
      </c>
      <c r="D112" s="24">
        <v>0</v>
      </c>
      <c r="E112" s="148">
        <v>10000</v>
      </c>
      <c r="F112" s="2"/>
      <c r="G112" s="2"/>
      <c r="H112" s="2"/>
      <c r="I112" s="2"/>
      <c r="J112" s="2"/>
      <c r="K112" s="2"/>
      <c r="L112" s="2"/>
      <c r="M112" s="17"/>
      <c r="N112" s="17"/>
    </row>
    <row r="113" spans="1:12" ht="15.75" hidden="1" customHeight="1" x14ac:dyDescent="0.25">
      <c r="A113" s="58"/>
      <c r="B113" s="34">
        <v>3200</v>
      </c>
      <c r="C113" s="35"/>
      <c r="D113" s="76">
        <v>0</v>
      </c>
      <c r="E113" s="149" t="s">
        <v>355</v>
      </c>
      <c r="F113" s="2"/>
      <c r="G113" s="2"/>
      <c r="H113" s="2"/>
      <c r="I113" s="2"/>
      <c r="J113" s="2"/>
      <c r="K113" s="2"/>
      <c r="L113" s="2"/>
    </row>
    <row r="114" spans="1:12" ht="15.75" hidden="1" customHeight="1" x14ac:dyDescent="0.25">
      <c r="A114" s="59"/>
      <c r="B114" s="27" t="s">
        <v>165</v>
      </c>
      <c r="C114" s="38"/>
      <c r="D114" s="24">
        <v>0</v>
      </c>
      <c r="E114" s="149" t="s">
        <v>355</v>
      </c>
      <c r="F114" s="2"/>
      <c r="G114" s="2"/>
      <c r="H114" s="2"/>
      <c r="I114" s="2"/>
      <c r="J114" s="2"/>
      <c r="K114" s="2"/>
      <c r="L114" s="2"/>
    </row>
    <row r="115" spans="1:12" ht="15.75" hidden="1" customHeight="1" x14ac:dyDescent="0.25">
      <c r="A115" s="59"/>
      <c r="B115" s="27" t="s">
        <v>166</v>
      </c>
      <c r="C115" s="38"/>
      <c r="D115" s="24">
        <v>0</v>
      </c>
      <c r="E115" s="149" t="s">
        <v>355</v>
      </c>
      <c r="F115" s="2"/>
      <c r="G115" s="2"/>
      <c r="H115" s="2"/>
      <c r="I115" s="2"/>
      <c r="J115" s="2"/>
      <c r="K115" s="2"/>
      <c r="L115" s="2"/>
    </row>
    <row r="116" spans="1:12" ht="15.75" hidden="1" customHeight="1" x14ac:dyDescent="0.25">
      <c r="A116" s="59"/>
      <c r="B116" s="27" t="s">
        <v>167</v>
      </c>
      <c r="C116" s="38"/>
      <c r="D116" s="24">
        <v>0</v>
      </c>
      <c r="E116" s="149" t="s">
        <v>355</v>
      </c>
      <c r="F116" s="2"/>
      <c r="G116" s="2"/>
      <c r="H116" s="2"/>
      <c r="I116" s="2"/>
      <c r="J116" s="2"/>
      <c r="K116" s="2"/>
      <c r="L116" s="2"/>
    </row>
    <row r="117" spans="1:12" ht="15.75" hidden="1" customHeight="1" x14ac:dyDescent="0.25">
      <c r="A117" s="59"/>
      <c r="B117" s="27" t="s">
        <v>168</v>
      </c>
      <c r="C117" s="38"/>
      <c r="D117" s="24">
        <v>0</v>
      </c>
      <c r="E117" s="149" t="s">
        <v>355</v>
      </c>
      <c r="F117" s="2"/>
      <c r="G117" s="2"/>
      <c r="H117" s="2"/>
      <c r="I117" s="2"/>
      <c r="J117" s="2"/>
      <c r="K117" s="2"/>
      <c r="L117" s="2"/>
    </row>
    <row r="118" spans="1:12" ht="15.75" hidden="1" customHeight="1" x14ac:dyDescent="0.25">
      <c r="A118" s="59"/>
      <c r="B118" s="27" t="s">
        <v>169</v>
      </c>
      <c r="C118" s="38"/>
      <c r="D118" s="24">
        <v>0</v>
      </c>
      <c r="E118" s="149" t="s">
        <v>355</v>
      </c>
      <c r="F118" s="2"/>
      <c r="G118" s="2"/>
      <c r="H118" s="2"/>
      <c r="I118" s="2"/>
      <c r="J118" s="2"/>
      <c r="K118" s="2"/>
      <c r="L118" s="2"/>
    </row>
    <row r="119" spans="1:12" ht="15.75" hidden="1" customHeight="1" x14ac:dyDescent="0.25">
      <c r="A119" s="59"/>
      <c r="B119" s="27" t="s">
        <v>170</v>
      </c>
      <c r="C119" s="38"/>
      <c r="D119" s="24">
        <v>0</v>
      </c>
      <c r="E119" s="149" t="s">
        <v>355</v>
      </c>
      <c r="F119" s="2"/>
      <c r="G119" s="2"/>
      <c r="H119" s="2"/>
      <c r="I119" s="2"/>
      <c r="J119" s="2"/>
      <c r="K119" s="2"/>
      <c r="L119" s="2"/>
    </row>
    <row r="120" spans="1:12" ht="15.75" hidden="1" customHeight="1" x14ac:dyDescent="0.25">
      <c r="A120" s="59"/>
      <c r="B120" s="27" t="s">
        <v>171</v>
      </c>
      <c r="C120" s="38"/>
      <c r="D120" s="24">
        <v>0</v>
      </c>
      <c r="E120" s="149" t="s">
        <v>355</v>
      </c>
      <c r="F120" s="2"/>
      <c r="G120" s="2"/>
      <c r="H120" s="2"/>
      <c r="I120" s="2"/>
      <c r="J120" s="2"/>
      <c r="K120" s="2"/>
      <c r="L120" s="2"/>
    </row>
    <row r="121" spans="1:12" ht="15.75" hidden="1" customHeight="1" x14ac:dyDescent="0.25">
      <c r="A121" s="59"/>
      <c r="B121" s="27" t="s">
        <v>172</v>
      </c>
      <c r="C121" s="38"/>
      <c r="D121" s="24">
        <v>0</v>
      </c>
      <c r="E121" s="149" t="s">
        <v>355</v>
      </c>
      <c r="F121" s="2"/>
      <c r="G121" s="2"/>
      <c r="H121" s="2"/>
      <c r="I121" s="2"/>
      <c r="J121" s="2"/>
      <c r="K121" s="2"/>
      <c r="L121" s="2"/>
    </row>
    <row r="122" spans="1:12" ht="15.75" hidden="1" customHeight="1" x14ac:dyDescent="0.25">
      <c r="A122" s="59"/>
      <c r="B122" s="27" t="s">
        <v>173</v>
      </c>
      <c r="C122" s="38"/>
      <c r="D122" s="24">
        <v>0</v>
      </c>
      <c r="E122" s="149" t="s">
        <v>355</v>
      </c>
      <c r="F122" s="2"/>
      <c r="G122" s="2"/>
      <c r="H122" s="2"/>
      <c r="I122" s="2"/>
      <c r="J122" s="2"/>
      <c r="K122" s="2"/>
      <c r="L122" s="2"/>
    </row>
    <row r="123" spans="1:12" ht="15.75" hidden="1" customHeight="1" x14ac:dyDescent="0.25">
      <c r="A123" s="59"/>
      <c r="B123" s="27" t="s">
        <v>174</v>
      </c>
      <c r="C123" s="38"/>
      <c r="D123" s="24">
        <v>0</v>
      </c>
      <c r="E123" s="149" t="s">
        <v>355</v>
      </c>
      <c r="F123" s="2"/>
      <c r="G123" s="2"/>
      <c r="H123" s="2"/>
      <c r="I123" s="2"/>
      <c r="J123" s="2"/>
      <c r="K123" s="2"/>
      <c r="L123" s="2"/>
    </row>
    <row r="124" spans="1:12" ht="15.75" hidden="1" customHeight="1" x14ac:dyDescent="0.25">
      <c r="A124" s="59"/>
      <c r="B124" s="27" t="s">
        <v>175</v>
      </c>
      <c r="C124" s="38"/>
      <c r="D124" s="24">
        <v>0</v>
      </c>
      <c r="E124" s="149" t="s">
        <v>355</v>
      </c>
      <c r="F124" s="2"/>
      <c r="G124" s="2"/>
      <c r="H124" s="2"/>
      <c r="I124" s="2"/>
      <c r="J124" s="2"/>
      <c r="K124" s="2"/>
      <c r="L124" s="2"/>
    </row>
    <row r="125" spans="1:12" ht="15.75" hidden="1" customHeight="1" x14ac:dyDescent="0.25">
      <c r="A125" s="59"/>
      <c r="B125" s="27" t="s">
        <v>176</v>
      </c>
      <c r="C125" s="38"/>
      <c r="D125" s="24">
        <v>0</v>
      </c>
      <c r="E125" s="149" t="s">
        <v>355</v>
      </c>
      <c r="F125" s="2"/>
      <c r="G125" s="2"/>
      <c r="H125" s="2"/>
      <c r="I125" s="2"/>
      <c r="J125" s="2"/>
      <c r="K125" s="2"/>
      <c r="L125" s="2"/>
    </row>
    <row r="126" spans="1:12" ht="15.75" hidden="1" customHeight="1" x14ac:dyDescent="0.25">
      <c r="A126" s="59"/>
      <c r="B126" s="27" t="s">
        <v>177</v>
      </c>
      <c r="C126" s="38"/>
      <c r="D126" s="24">
        <v>0</v>
      </c>
      <c r="E126" s="149" t="s">
        <v>355</v>
      </c>
      <c r="F126" s="2"/>
      <c r="G126" s="2"/>
      <c r="H126" s="2"/>
      <c r="I126" s="2"/>
      <c r="J126" s="2"/>
      <c r="K126" s="2"/>
      <c r="L126" s="2"/>
    </row>
    <row r="127" spans="1:12" ht="15.75" hidden="1" customHeight="1" x14ac:dyDescent="0.25">
      <c r="A127" s="59"/>
      <c r="B127" s="27" t="s">
        <v>178</v>
      </c>
      <c r="C127" s="38"/>
      <c r="D127" s="24">
        <v>0</v>
      </c>
      <c r="E127" s="149" t="s">
        <v>355</v>
      </c>
      <c r="F127" s="2"/>
      <c r="G127" s="2"/>
      <c r="H127" s="2"/>
      <c r="I127" s="2"/>
      <c r="J127" s="2"/>
      <c r="K127" s="2"/>
      <c r="L127" s="2"/>
    </row>
    <row r="128" spans="1:12" ht="15.75" hidden="1" customHeight="1" x14ac:dyDescent="0.25">
      <c r="A128" s="59"/>
      <c r="B128" s="27" t="s">
        <v>179</v>
      </c>
      <c r="C128" s="38"/>
      <c r="D128" s="24">
        <v>0</v>
      </c>
      <c r="E128" s="149" t="s">
        <v>355</v>
      </c>
      <c r="F128" s="2"/>
      <c r="G128" s="2"/>
      <c r="H128" s="2"/>
      <c r="I128" s="2"/>
      <c r="J128" s="2"/>
      <c r="K128" s="2"/>
      <c r="L128" s="2"/>
    </row>
    <row r="129" spans="1:14" ht="15.75" hidden="1" customHeight="1" x14ac:dyDescent="0.25">
      <c r="A129" s="59"/>
      <c r="B129" s="27" t="s">
        <v>180</v>
      </c>
      <c r="C129" s="38"/>
      <c r="D129" s="24">
        <v>0</v>
      </c>
      <c r="E129" s="149" t="s">
        <v>355</v>
      </c>
      <c r="F129" s="2"/>
      <c r="G129" s="2"/>
      <c r="H129" s="2"/>
      <c r="I129" s="2"/>
      <c r="J129" s="2"/>
      <c r="K129" s="2"/>
      <c r="L129" s="2"/>
    </row>
    <row r="130" spans="1:14" ht="15.75" customHeight="1" x14ac:dyDescent="0.25">
      <c r="A130" s="60"/>
      <c r="B130" s="37">
        <v>3300</v>
      </c>
      <c r="C130" s="38" t="s">
        <v>181</v>
      </c>
      <c r="D130" s="76">
        <v>855000</v>
      </c>
      <c r="E130" s="147">
        <v>235000</v>
      </c>
      <c r="F130" s="2"/>
      <c r="G130" s="2"/>
      <c r="H130" s="2"/>
      <c r="I130" s="2"/>
      <c r="J130" s="2"/>
      <c r="K130" s="2"/>
      <c r="L130" s="2"/>
      <c r="M130" s="17"/>
      <c r="N130" s="17"/>
    </row>
    <row r="131" spans="1:14" ht="15.75" customHeight="1" x14ac:dyDescent="0.25">
      <c r="A131" s="59"/>
      <c r="B131" s="27" t="s">
        <v>182</v>
      </c>
      <c r="C131" s="29" t="s">
        <v>183</v>
      </c>
      <c r="D131" s="24">
        <v>55000</v>
      </c>
      <c r="E131" s="148">
        <v>55000</v>
      </c>
      <c r="F131" s="2"/>
      <c r="G131" s="2"/>
      <c r="H131" s="2"/>
      <c r="I131" s="2"/>
      <c r="J131" s="2"/>
      <c r="K131" s="2"/>
      <c r="L131" s="2"/>
      <c r="M131" s="17"/>
      <c r="N131" s="17"/>
    </row>
    <row r="132" spans="1:14" ht="15.75" hidden="1" customHeight="1" x14ac:dyDescent="0.25">
      <c r="A132" s="59"/>
      <c r="B132" s="27" t="s">
        <v>184</v>
      </c>
      <c r="C132" s="29"/>
      <c r="D132" s="24">
        <v>0</v>
      </c>
      <c r="E132" s="149" t="s">
        <v>355</v>
      </c>
      <c r="F132" s="2"/>
      <c r="G132" s="2"/>
      <c r="H132" s="2"/>
      <c r="I132" s="2"/>
      <c r="J132" s="2"/>
      <c r="K132" s="2"/>
      <c r="L132" s="2"/>
    </row>
    <row r="133" spans="1:14" ht="15.75" customHeight="1" x14ac:dyDescent="0.25">
      <c r="A133" s="59"/>
      <c r="B133" s="27" t="s">
        <v>185</v>
      </c>
      <c r="C133" s="29" t="s">
        <v>186</v>
      </c>
      <c r="D133" s="24">
        <v>0</v>
      </c>
      <c r="E133" s="148">
        <v>80000</v>
      </c>
      <c r="F133" s="2"/>
      <c r="G133" s="2"/>
      <c r="H133" s="2"/>
      <c r="I133" s="2"/>
      <c r="J133" s="2"/>
      <c r="K133" s="2"/>
      <c r="L133" s="2"/>
      <c r="M133" s="17"/>
      <c r="N133" s="17"/>
    </row>
    <row r="134" spans="1:14" ht="15.75" hidden="1" customHeight="1" x14ac:dyDescent="0.25">
      <c r="A134" s="59"/>
      <c r="B134" s="27" t="s">
        <v>187</v>
      </c>
      <c r="C134" s="29"/>
      <c r="D134" s="24">
        <v>0</v>
      </c>
      <c r="E134" s="149" t="s">
        <v>355</v>
      </c>
      <c r="F134" s="2"/>
      <c r="G134" s="2"/>
      <c r="H134" s="2"/>
      <c r="I134" s="2"/>
      <c r="J134" s="2"/>
      <c r="K134" s="2"/>
      <c r="L134" s="2"/>
    </row>
    <row r="135" spans="1:14" ht="15.75" customHeight="1" x14ac:dyDescent="0.25">
      <c r="A135" s="59"/>
      <c r="B135" s="27" t="s">
        <v>188</v>
      </c>
      <c r="C135" s="29" t="s">
        <v>189</v>
      </c>
      <c r="D135" s="24">
        <v>74700</v>
      </c>
      <c r="E135" s="152" t="s">
        <v>355</v>
      </c>
      <c r="F135" s="2"/>
      <c r="G135" s="2"/>
      <c r="H135" s="2"/>
      <c r="I135" s="2"/>
      <c r="J135" s="2"/>
      <c r="K135" s="2"/>
      <c r="L135" s="2"/>
    </row>
    <row r="136" spans="1:14" ht="15.75" customHeight="1" x14ac:dyDescent="0.25">
      <c r="A136" s="59"/>
      <c r="B136" s="27" t="s">
        <v>190</v>
      </c>
      <c r="C136" s="29" t="s">
        <v>416</v>
      </c>
      <c r="D136" s="24">
        <v>175300</v>
      </c>
      <c r="E136" s="149" t="s">
        <v>355</v>
      </c>
      <c r="F136" s="2"/>
      <c r="G136" s="2"/>
      <c r="H136" s="2"/>
      <c r="I136" s="2"/>
      <c r="J136" s="2"/>
      <c r="K136" s="2"/>
      <c r="L136" s="2"/>
    </row>
    <row r="137" spans="1:14" hidden="1" x14ac:dyDescent="0.25">
      <c r="A137" s="59"/>
      <c r="B137" s="27" t="s">
        <v>191</v>
      </c>
      <c r="C137" s="29" t="s">
        <v>192</v>
      </c>
      <c r="D137" s="24">
        <v>0</v>
      </c>
      <c r="E137" s="152" t="s">
        <v>355</v>
      </c>
      <c r="F137" s="2"/>
      <c r="G137" s="2"/>
      <c r="H137" s="2"/>
      <c r="I137" s="2"/>
      <c r="J137" s="2"/>
      <c r="K137" s="2"/>
      <c r="L137" s="2"/>
    </row>
    <row r="138" spans="1:14" ht="15.75" hidden="1" customHeight="1" x14ac:dyDescent="0.25">
      <c r="A138" s="59"/>
      <c r="B138" s="27" t="s">
        <v>193</v>
      </c>
      <c r="C138" s="29" t="s">
        <v>194</v>
      </c>
      <c r="D138" s="24">
        <v>0</v>
      </c>
      <c r="E138" s="152" t="s">
        <v>355</v>
      </c>
      <c r="F138" s="2"/>
      <c r="G138" s="2"/>
      <c r="H138" s="2"/>
      <c r="I138" s="2"/>
      <c r="J138" s="2"/>
      <c r="K138" s="2"/>
      <c r="L138" s="2"/>
    </row>
    <row r="139" spans="1:14" ht="15.75" hidden="1" customHeight="1" x14ac:dyDescent="0.25">
      <c r="A139" s="59"/>
      <c r="B139" s="28" t="s">
        <v>195</v>
      </c>
      <c r="C139" s="23"/>
      <c r="D139" s="24">
        <v>0</v>
      </c>
      <c r="E139" s="149" t="s">
        <v>355</v>
      </c>
      <c r="F139" s="2"/>
      <c r="G139" s="2"/>
      <c r="H139" s="2"/>
      <c r="I139" s="2"/>
      <c r="J139" s="2"/>
      <c r="K139" s="2"/>
      <c r="L139" s="2"/>
    </row>
    <row r="140" spans="1:14" ht="15.75" hidden="1" customHeight="1" x14ac:dyDescent="0.25">
      <c r="A140" s="59"/>
      <c r="B140" s="27" t="s">
        <v>196</v>
      </c>
      <c r="C140" s="29"/>
      <c r="D140" s="24">
        <v>0</v>
      </c>
      <c r="E140" s="149" t="s">
        <v>355</v>
      </c>
      <c r="F140" s="2"/>
      <c r="G140" s="2"/>
      <c r="H140" s="2"/>
      <c r="I140" s="2"/>
      <c r="J140" s="2"/>
      <c r="K140" s="2"/>
      <c r="L140" s="2"/>
    </row>
    <row r="141" spans="1:14" ht="15.75" hidden="1" customHeight="1" x14ac:dyDescent="0.25">
      <c r="A141" s="59"/>
      <c r="B141" s="27" t="s">
        <v>197</v>
      </c>
      <c r="C141" s="29"/>
      <c r="D141" s="24">
        <v>0</v>
      </c>
      <c r="E141" s="149" t="s">
        <v>355</v>
      </c>
      <c r="F141" s="2"/>
      <c r="G141" s="2"/>
      <c r="H141" s="2"/>
      <c r="I141" s="2"/>
      <c r="J141" s="2"/>
      <c r="K141" s="2"/>
      <c r="L141" s="2"/>
    </row>
    <row r="142" spans="1:14" ht="15.75" hidden="1" customHeight="1" x14ac:dyDescent="0.25">
      <c r="A142" s="59"/>
      <c r="B142" s="27" t="s">
        <v>198</v>
      </c>
      <c r="C142" s="29"/>
      <c r="D142" s="24">
        <v>0</v>
      </c>
      <c r="E142" s="149" t="s">
        <v>355</v>
      </c>
      <c r="F142" s="2"/>
      <c r="G142" s="2"/>
      <c r="H142" s="2"/>
      <c r="I142" s="2"/>
      <c r="J142" s="2"/>
      <c r="K142" s="2"/>
      <c r="L142" s="2"/>
    </row>
    <row r="143" spans="1:14" ht="15.75" hidden="1" customHeight="1" x14ac:dyDescent="0.25">
      <c r="A143" s="59"/>
      <c r="B143" s="27" t="s">
        <v>199</v>
      </c>
      <c r="C143" s="29"/>
      <c r="D143" s="24">
        <v>0</v>
      </c>
      <c r="E143" s="149" t="s">
        <v>355</v>
      </c>
      <c r="F143" s="2"/>
      <c r="G143" s="2"/>
      <c r="H143" s="2"/>
      <c r="I143" s="2"/>
      <c r="J143" s="2"/>
      <c r="K143" s="2"/>
      <c r="L143" s="2"/>
    </row>
    <row r="144" spans="1:14" ht="15.75" customHeight="1" x14ac:dyDescent="0.25">
      <c r="A144" s="59"/>
      <c r="B144" s="27" t="s">
        <v>200</v>
      </c>
      <c r="C144" s="29" t="s">
        <v>13</v>
      </c>
      <c r="D144" s="24">
        <v>550000</v>
      </c>
      <c r="E144" s="148">
        <v>100000</v>
      </c>
      <c r="F144" s="2"/>
      <c r="G144" s="2"/>
      <c r="H144" s="2"/>
      <c r="I144" s="2"/>
      <c r="J144" s="2"/>
      <c r="K144" s="2"/>
      <c r="L144" s="2"/>
      <c r="M144" s="17"/>
      <c r="N144" s="17"/>
    </row>
    <row r="145" spans="1:14" ht="15.75" hidden="1" customHeight="1" x14ac:dyDescent="0.25">
      <c r="A145" s="59"/>
      <c r="B145" s="27" t="s">
        <v>201</v>
      </c>
      <c r="C145" s="29" t="s">
        <v>202</v>
      </c>
      <c r="D145" s="24">
        <v>0</v>
      </c>
      <c r="E145" s="148" t="s">
        <v>355</v>
      </c>
      <c r="F145" s="2"/>
      <c r="G145" s="2"/>
      <c r="H145" s="2"/>
      <c r="I145" s="2"/>
      <c r="J145" s="2"/>
      <c r="K145" s="2"/>
      <c r="L145" s="2"/>
    </row>
    <row r="146" spans="1:14" ht="15.75" customHeight="1" x14ac:dyDescent="0.25">
      <c r="A146" s="60"/>
      <c r="B146" s="37">
        <v>3400</v>
      </c>
      <c r="C146" s="38" t="s">
        <v>203</v>
      </c>
      <c r="D146" s="76">
        <v>271500</v>
      </c>
      <c r="E146" s="147">
        <v>317000</v>
      </c>
      <c r="F146" s="2"/>
      <c r="G146" s="2"/>
      <c r="H146" s="2"/>
      <c r="I146" s="2"/>
      <c r="J146" s="2"/>
      <c r="K146" s="2"/>
      <c r="L146" s="2"/>
      <c r="M146" s="17"/>
      <c r="N146" s="17"/>
    </row>
    <row r="147" spans="1:14" ht="15.75" customHeight="1" x14ac:dyDescent="0.25">
      <c r="A147" s="59"/>
      <c r="B147" s="27" t="s">
        <v>204</v>
      </c>
      <c r="C147" s="29" t="s">
        <v>59</v>
      </c>
      <c r="D147" s="24">
        <v>0</v>
      </c>
      <c r="E147" s="148">
        <v>5000</v>
      </c>
      <c r="F147" s="2"/>
      <c r="G147" s="2"/>
      <c r="H147" s="2"/>
      <c r="I147" s="2"/>
      <c r="J147" s="2"/>
      <c r="K147" s="2"/>
      <c r="L147" s="2"/>
      <c r="M147" s="17"/>
      <c r="N147" s="17"/>
    </row>
    <row r="148" spans="1:14" ht="15.75" hidden="1" customHeight="1" x14ac:dyDescent="0.25">
      <c r="A148" s="59"/>
      <c r="B148" s="27" t="s">
        <v>205</v>
      </c>
      <c r="C148" s="29"/>
      <c r="D148" s="24">
        <v>0</v>
      </c>
      <c r="E148" s="149" t="s">
        <v>355</v>
      </c>
      <c r="F148" s="2"/>
      <c r="G148" s="2"/>
      <c r="H148" s="2"/>
      <c r="I148" s="2"/>
      <c r="J148" s="2"/>
      <c r="K148" s="2"/>
      <c r="L148" s="2"/>
    </row>
    <row r="149" spans="1:14" ht="15.75" hidden="1" customHeight="1" x14ac:dyDescent="0.25">
      <c r="A149" s="59"/>
      <c r="B149" s="27" t="s">
        <v>206</v>
      </c>
      <c r="C149" s="29"/>
      <c r="D149" s="24">
        <v>0</v>
      </c>
      <c r="E149" s="149" t="s">
        <v>355</v>
      </c>
      <c r="F149" s="2"/>
      <c r="G149" s="2"/>
      <c r="H149" s="2"/>
      <c r="I149" s="2"/>
      <c r="J149" s="2"/>
      <c r="K149" s="2"/>
      <c r="L149" s="2"/>
    </row>
    <row r="150" spans="1:14" ht="15.75" customHeight="1" x14ac:dyDescent="0.25">
      <c r="A150" s="59"/>
      <c r="B150" s="27" t="s">
        <v>207</v>
      </c>
      <c r="C150" s="29" t="s">
        <v>60</v>
      </c>
      <c r="D150" s="24">
        <v>9000</v>
      </c>
      <c r="E150" s="148">
        <v>12000</v>
      </c>
      <c r="F150" s="2"/>
      <c r="G150" s="2"/>
      <c r="H150" s="2"/>
      <c r="I150" s="2"/>
      <c r="J150" s="2"/>
      <c r="K150" s="2"/>
      <c r="L150" s="2"/>
      <c r="M150" s="17"/>
      <c r="N150" s="17"/>
    </row>
    <row r="151" spans="1:14" ht="15.75" customHeight="1" x14ac:dyDescent="0.25">
      <c r="A151" s="59"/>
      <c r="B151" s="27" t="s">
        <v>208</v>
      </c>
      <c r="C151" s="29" t="s">
        <v>61</v>
      </c>
      <c r="D151" s="24">
        <v>250000</v>
      </c>
      <c r="E151" s="148">
        <v>300000</v>
      </c>
      <c r="F151" s="2"/>
      <c r="G151" s="2"/>
      <c r="H151" s="2"/>
      <c r="I151" s="2"/>
      <c r="J151" s="2"/>
      <c r="K151" s="2"/>
      <c r="L151" s="2"/>
      <c r="M151" s="17"/>
      <c r="N151" s="17"/>
    </row>
    <row r="152" spans="1:14" ht="15.75" hidden="1" customHeight="1" x14ac:dyDescent="0.25">
      <c r="A152" s="59"/>
      <c r="B152" s="27" t="s">
        <v>209</v>
      </c>
      <c r="C152" s="38"/>
      <c r="D152" s="24">
        <v>0</v>
      </c>
      <c r="E152" s="149" t="s">
        <v>355</v>
      </c>
      <c r="F152" s="2"/>
      <c r="G152" s="2"/>
      <c r="H152" s="2"/>
      <c r="I152" s="2"/>
      <c r="J152" s="2"/>
      <c r="K152" s="2"/>
      <c r="L152" s="2"/>
    </row>
    <row r="153" spans="1:14" ht="15.75" customHeight="1" x14ac:dyDescent="0.25">
      <c r="A153" s="59"/>
      <c r="B153" s="27" t="s">
        <v>210</v>
      </c>
      <c r="C153" s="29" t="s">
        <v>417</v>
      </c>
      <c r="D153" s="24">
        <v>12500</v>
      </c>
      <c r="E153" s="149" t="s">
        <v>355</v>
      </c>
      <c r="F153" s="2"/>
      <c r="G153" s="2"/>
      <c r="H153" s="2"/>
      <c r="I153" s="2"/>
      <c r="J153" s="2"/>
      <c r="K153" s="2"/>
      <c r="L153" s="2"/>
    </row>
    <row r="154" spans="1:14" ht="15.75" hidden="1" customHeight="1" x14ac:dyDescent="0.25">
      <c r="A154" s="59"/>
      <c r="B154" s="27" t="s">
        <v>211</v>
      </c>
      <c r="C154" s="38"/>
      <c r="D154" s="24">
        <v>0</v>
      </c>
      <c r="E154" s="149" t="s">
        <v>355</v>
      </c>
      <c r="F154" s="2"/>
      <c r="G154" s="2"/>
      <c r="H154" s="2"/>
      <c r="I154" s="2"/>
      <c r="J154" s="2"/>
      <c r="K154" s="2"/>
      <c r="L154" s="2"/>
    </row>
    <row r="155" spans="1:14" ht="15.75" hidden="1" customHeight="1" x14ac:dyDescent="0.25">
      <c r="A155" s="59"/>
      <c r="B155" s="27" t="s">
        <v>212</v>
      </c>
      <c r="C155" s="38"/>
      <c r="D155" s="24">
        <v>0</v>
      </c>
      <c r="E155" s="149" t="s">
        <v>355</v>
      </c>
      <c r="F155" s="2"/>
      <c r="G155" s="2"/>
      <c r="H155" s="2"/>
      <c r="I155" s="2"/>
      <c r="J155" s="2"/>
      <c r="K155" s="2"/>
      <c r="L155" s="2"/>
    </row>
    <row r="156" spans="1:14" ht="15.75" customHeight="1" x14ac:dyDescent="0.25">
      <c r="A156" s="60"/>
      <c r="B156" s="37">
        <v>3500</v>
      </c>
      <c r="C156" s="38" t="s">
        <v>213</v>
      </c>
      <c r="D156" s="76">
        <v>1633500</v>
      </c>
      <c r="E156" s="147">
        <v>2003442</v>
      </c>
      <c r="F156" s="2"/>
      <c r="G156" s="2"/>
      <c r="H156" s="2"/>
      <c r="I156" s="2"/>
      <c r="J156" s="2"/>
      <c r="K156" s="2"/>
      <c r="L156" s="2"/>
      <c r="M156" s="17"/>
      <c r="N156" s="17"/>
    </row>
    <row r="157" spans="1:14" ht="15.75" customHeight="1" x14ac:dyDescent="0.25">
      <c r="A157" s="59"/>
      <c r="B157" s="27" t="s">
        <v>214</v>
      </c>
      <c r="C157" s="29" t="s">
        <v>62</v>
      </c>
      <c r="D157" s="24">
        <v>82500</v>
      </c>
      <c r="E157" s="148">
        <v>50000</v>
      </c>
      <c r="F157" s="2"/>
      <c r="G157" s="2"/>
      <c r="H157" s="2"/>
      <c r="I157" s="2"/>
      <c r="J157" s="2"/>
      <c r="K157" s="2"/>
      <c r="L157" s="2"/>
      <c r="M157" s="17"/>
      <c r="N157" s="17"/>
    </row>
    <row r="158" spans="1:14" ht="15.75" hidden="1" customHeight="1" x14ac:dyDescent="0.25">
      <c r="A158" s="59"/>
      <c r="B158" s="27" t="s">
        <v>215</v>
      </c>
      <c r="C158" s="29"/>
      <c r="D158" s="24">
        <v>0</v>
      </c>
      <c r="E158" s="149" t="s">
        <v>355</v>
      </c>
      <c r="F158" s="2"/>
      <c r="G158" s="2"/>
      <c r="H158" s="2"/>
      <c r="I158" s="2"/>
      <c r="J158" s="2"/>
      <c r="K158" s="2"/>
      <c r="L158" s="2"/>
    </row>
    <row r="159" spans="1:14" ht="15.75" customHeight="1" x14ac:dyDescent="0.25">
      <c r="A159" s="59"/>
      <c r="B159" s="27" t="s">
        <v>216</v>
      </c>
      <c r="C159" s="29" t="s">
        <v>217</v>
      </c>
      <c r="D159" s="24">
        <v>5000</v>
      </c>
      <c r="E159" s="148">
        <v>12500</v>
      </c>
      <c r="F159" s="2"/>
      <c r="G159" s="2"/>
      <c r="H159" s="2"/>
      <c r="I159" s="2"/>
      <c r="J159" s="2"/>
      <c r="K159" s="2"/>
      <c r="L159" s="2"/>
      <c r="M159" s="17"/>
      <c r="N159" s="17"/>
    </row>
    <row r="160" spans="1:14" ht="15.75" customHeight="1" x14ac:dyDescent="0.25">
      <c r="A160" s="59"/>
      <c r="B160" s="27" t="s">
        <v>218</v>
      </c>
      <c r="C160" s="29" t="s">
        <v>219</v>
      </c>
      <c r="D160" s="24">
        <v>814500</v>
      </c>
      <c r="E160" s="148">
        <v>1260600</v>
      </c>
      <c r="F160" s="2"/>
      <c r="G160" s="2"/>
      <c r="H160" s="2"/>
      <c r="I160" s="2"/>
      <c r="J160" s="2"/>
      <c r="K160" s="2"/>
      <c r="L160" s="2"/>
      <c r="M160" s="17"/>
      <c r="N160" s="17"/>
    </row>
    <row r="161" spans="1:14" ht="15.75" hidden="1" customHeight="1" x14ac:dyDescent="0.25">
      <c r="A161" s="59"/>
      <c r="B161" s="27" t="s">
        <v>220</v>
      </c>
      <c r="C161" s="29"/>
      <c r="D161" s="24">
        <v>0</v>
      </c>
      <c r="E161" s="149" t="s">
        <v>355</v>
      </c>
      <c r="F161" s="2"/>
      <c r="G161" s="2"/>
      <c r="H161" s="2"/>
      <c r="I161" s="2"/>
      <c r="J161" s="2"/>
      <c r="K161" s="2"/>
      <c r="L161" s="2"/>
    </row>
    <row r="162" spans="1:14" ht="15.75" customHeight="1" x14ac:dyDescent="0.25">
      <c r="A162" s="59"/>
      <c r="B162" s="27" t="s">
        <v>221</v>
      </c>
      <c r="C162" s="29" t="s">
        <v>222</v>
      </c>
      <c r="D162" s="24">
        <v>90000</v>
      </c>
      <c r="E162" s="148">
        <v>80000</v>
      </c>
      <c r="F162" s="2"/>
      <c r="G162" s="2"/>
      <c r="H162" s="2"/>
      <c r="I162" s="2"/>
      <c r="J162" s="2"/>
      <c r="K162" s="2"/>
      <c r="L162" s="2"/>
      <c r="M162" s="17"/>
      <c r="N162" s="17"/>
    </row>
    <row r="163" spans="1:14" ht="15.75" hidden="1" customHeight="1" x14ac:dyDescent="0.25">
      <c r="A163" s="59"/>
      <c r="B163" s="27" t="s">
        <v>223</v>
      </c>
      <c r="C163" s="29"/>
      <c r="D163" s="24">
        <v>0</v>
      </c>
      <c r="E163" s="149" t="s">
        <v>355</v>
      </c>
      <c r="F163" s="2"/>
      <c r="G163" s="2"/>
      <c r="H163" s="2"/>
      <c r="I163" s="2"/>
      <c r="J163" s="2"/>
      <c r="K163" s="2"/>
      <c r="L163" s="2"/>
    </row>
    <row r="164" spans="1:14" ht="15.75" customHeight="1" x14ac:dyDescent="0.25">
      <c r="A164" s="59"/>
      <c r="B164" s="27" t="s">
        <v>224</v>
      </c>
      <c r="C164" s="29" t="s">
        <v>225</v>
      </c>
      <c r="D164" s="24">
        <v>226500</v>
      </c>
      <c r="E164" s="148">
        <v>185342</v>
      </c>
      <c r="F164" s="2"/>
      <c r="G164" s="2"/>
      <c r="H164" s="2"/>
      <c r="I164" s="2"/>
      <c r="J164" s="2"/>
      <c r="K164" s="2"/>
      <c r="L164" s="2"/>
      <c r="M164" s="17"/>
      <c r="N164" s="17"/>
    </row>
    <row r="165" spans="1:14" ht="15.75" hidden="1" customHeight="1" x14ac:dyDescent="0.25">
      <c r="A165" s="59"/>
      <c r="B165" s="27" t="s">
        <v>226</v>
      </c>
      <c r="C165" s="29"/>
      <c r="D165" s="24">
        <v>0</v>
      </c>
      <c r="E165" s="149" t="s">
        <v>355</v>
      </c>
      <c r="F165" s="2"/>
      <c r="G165" s="2"/>
      <c r="H165" s="2"/>
      <c r="I165" s="2"/>
      <c r="J165" s="2"/>
      <c r="K165" s="2"/>
      <c r="L165" s="2"/>
    </row>
    <row r="166" spans="1:14" ht="15.75" hidden="1" customHeight="1" x14ac:dyDescent="0.25">
      <c r="A166" s="59"/>
      <c r="B166" s="27" t="s">
        <v>227</v>
      </c>
      <c r="C166" s="29"/>
      <c r="D166" s="24">
        <v>0</v>
      </c>
      <c r="E166" s="149" t="s">
        <v>355</v>
      </c>
      <c r="F166" s="2"/>
      <c r="G166" s="2"/>
      <c r="H166" s="2"/>
      <c r="I166" s="2"/>
      <c r="J166" s="2"/>
      <c r="K166" s="2"/>
      <c r="L166" s="2"/>
    </row>
    <row r="167" spans="1:14" ht="15.75" customHeight="1" x14ac:dyDescent="0.25">
      <c r="A167" s="59"/>
      <c r="B167" s="27" t="s">
        <v>228</v>
      </c>
      <c r="C167" s="29" t="s">
        <v>229</v>
      </c>
      <c r="D167" s="24">
        <v>365000</v>
      </c>
      <c r="E167" s="148">
        <v>415000</v>
      </c>
      <c r="F167" s="2"/>
      <c r="G167" s="2"/>
      <c r="H167" s="2"/>
      <c r="I167" s="2"/>
      <c r="J167" s="2"/>
      <c r="K167" s="2"/>
      <c r="L167" s="2"/>
      <c r="M167" s="17"/>
      <c r="N167" s="17"/>
    </row>
    <row r="168" spans="1:14" ht="15.75" customHeight="1" x14ac:dyDescent="0.25">
      <c r="A168" s="59"/>
      <c r="B168" s="27" t="s">
        <v>230</v>
      </c>
      <c r="C168" s="29" t="s">
        <v>418</v>
      </c>
      <c r="D168" s="24">
        <v>50000</v>
      </c>
      <c r="E168" s="149" t="s">
        <v>355</v>
      </c>
      <c r="F168" s="2"/>
      <c r="G168" s="2"/>
      <c r="H168" s="2"/>
      <c r="I168" s="2"/>
      <c r="J168" s="2"/>
      <c r="K168" s="2"/>
      <c r="L168" s="2"/>
    </row>
    <row r="169" spans="1:14" ht="15.75" customHeight="1" x14ac:dyDescent="0.25">
      <c r="A169" s="60"/>
      <c r="B169" s="37">
        <v>3600</v>
      </c>
      <c r="C169" s="38" t="s">
        <v>231</v>
      </c>
      <c r="D169" s="76">
        <v>350000</v>
      </c>
      <c r="E169" s="147">
        <v>24500</v>
      </c>
      <c r="F169" s="2"/>
      <c r="G169" s="2"/>
      <c r="H169" s="2"/>
      <c r="I169" s="2"/>
      <c r="J169" s="2"/>
      <c r="K169" s="2"/>
      <c r="L169" s="2"/>
      <c r="M169" s="17"/>
      <c r="N169" s="17"/>
    </row>
    <row r="170" spans="1:14" ht="15.75" hidden="1" customHeight="1" x14ac:dyDescent="0.25">
      <c r="A170" s="59"/>
      <c r="B170" s="28" t="s">
        <v>232</v>
      </c>
      <c r="C170" s="23"/>
      <c r="D170" s="24">
        <v>0</v>
      </c>
      <c r="E170" s="149" t="s">
        <v>355</v>
      </c>
      <c r="F170" s="2"/>
      <c r="G170" s="2"/>
      <c r="H170" s="2"/>
      <c r="I170" s="2"/>
      <c r="J170" s="2"/>
      <c r="K170" s="2"/>
      <c r="L170" s="2"/>
    </row>
    <row r="171" spans="1:14" ht="15.75" hidden="1" customHeight="1" x14ac:dyDescent="0.25">
      <c r="A171" s="59"/>
      <c r="B171" s="28" t="s">
        <v>233</v>
      </c>
      <c r="C171" s="23"/>
      <c r="D171" s="24">
        <v>0</v>
      </c>
      <c r="E171" s="149" t="s">
        <v>355</v>
      </c>
      <c r="F171" s="2"/>
      <c r="G171" s="2"/>
      <c r="H171" s="2"/>
      <c r="I171" s="2"/>
      <c r="J171" s="2"/>
      <c r="K171" s="2"/>
      <c r="L171" s="2"/>
    </row>
    <row r="172" spans="1:14" ht="15.75" customHeight="1" x14ac:dyDescent="0.25">
      <c r="A172" s="59"/>
      <c r="B172" s="28" t="s">
        <v>234</v>
      </c>
      <c r="C172" s="23" t="s">
        <v>419</v>
      </c>
      <c r="D172" s="24">
        <v>310000</v>
      </c>
      <c r="E172" s="149" t="s">
        <v>355</v>
      </c>
      <c r="F172" s="2"/>
      <c r="G172" s="2"/>
      <c r="H172" s="2"/>
      <c r="I172" s="2"/>
      <c r="J172" s="2"/>
      <c r="K172" s="2"/>
      <c r="L172" s="2"/>
    </row>
    <row r="173" spans="1:14" ht="15.75" hidden="1" customHeight="1" x14ac:dyDescent="0.25">
      <c r="A173" s="59"/>
      <c r="B173" s="28" t="s">
        <v>235</v>
      </c>
      <c r="C173" s="23"/>
      <c r="D173" s="24">
        <v>0</v>
      </c>
      <c r="E173" s="149" t="s">
        <v>355</v>
      </c>
      <c r="F173" s="2"/>
      <c r="G173" s="2"/>
      <c r="H173" s="2"/>
      <c r="I173" s="2"/>
      <c r="J173" s="2"/>
      <c r="K173" s="2"/>
      <c r="L173" s="2"/>
    </row>
    <row r="174" spans="1:14" ht="15.75" hidden="1" customHeight="1" x14ac:dyDescent="0.25">
      <c r="A174" s="59"/>
      <c r="B174" s="28" t="s">
        <v>236</v>
      </c>
      <c r="C174" s="23"/>
      <c r="D174" s="24">
        <v>0</v>
      </c>
      <c r="E174" s="149" t="s">
        <v>355</v>
      </c>
      <c r="F174" s="2"/>
      <c r="G174" s="2"/>
      <c r="H174" s="2"/>
      <c r="I174" s="2"/>
      <c r="J174" s="2"/>
      <c r="K174" s="2"/>
      <c r="L174" s="2"/>
    </row>
    <row r="175" spans="1:14" ht="15.75" customHeight="1" x14ac:dyDescent="0.25">
      <c r="A175" s="59"/>
      <c r="B175" s="155" t="s">
        <v>237</v>
      </c>
      <c r="C175" s="23" t="s">
        <v>238</v>
      </c>
      <c r="D175" s="24">
        <v>40000</v>
      </c>
      <c r="E175" s="148">
        <v>24500</v>
      </c>
      <c r="F175" s="2"/>
      <c r="G175" s="2"/>
      <c r="H175" s="2"/>
      <c r="I175" s="2"/>
      <c r="J175" s="2"/>
      <c r="K175" s="2"/>
      <c r="L175" s="2"/>
      <c r="M175" s="17"/>
      <c r="N175" s="17"/>
    </row>
    <row r="176" spans="1:14" ht="15.75" hidden="1" customHeight="1" x14ac:dyDescent="0.25">
      <c r="A176" s="59"/>
      <c r="B176" s="28" t="s">
        <v>239</v>
      </c>
      <c r="C176" s="23"/>
      <c r="D176" s="24">
        <v>0</v>
      </c>
      <c r="E176" s="149" t="s">
        <v>355</v>
      </c>
      <c r="F176" s="2"/>
      <c r="G176" s="2"/>
      <c r="H176" s="2"/>
      <c r="I176" s="2"/>
      <c r="J176" s="2"/>
      <c r="K176" s="2"/>
      <c r="L176" s="2"/>
    </row>
    <row r="177" spans="1:14" ht="15.75" customHeight="1" x14ac:dyDescent="0.25">
      <c r="A177" s="60"/>
      <c r="B177" s="37">
        <v>3700</v>
      </c>
      <c r="C177" s="38" t="s">
        <v>240</v>
      </c>
      <c r="D177" s="76">
        <v>397500</v>
      </c>
      <c r="E177" s="147">
        <v>323500</v>
      </c>
      <c r="F177" s="2"/>
      <c r="G177" s="2"/>
      <c r="H177" s="2"/>
      <c r="I177" s="2"/>
      <c r="J177" s="2"/>
      <c r="K177" s="2"/>
      <c r="L177" s="2"/>
      <c r="M177" s="17"/>
      <c r="N177" s="17"/>
    </row>
    <row r="178" spans="1:14" ht="15.75" customHeight="1" x14ac:dyDescent="0.25">
      <c r="A178" s="59"/>
      <c r="B178" s="27" t="s">
        <v>241</v>
      </c>
      <c r="C178" s="29" t="s">
        <v>76</v>
      </c>
      <c r="D178" s="24">
        <v>75000</v>
      </c>
      <c r="E178" s="148">
        <v>70000</v>
      </c>
      <c r="F178" s="2"/>
      <c r="G178" s="2"/>
      <c r="H178" s="2"/>
      <c r="I178" s="2"/>
      <c r="J178" s="2"/>
      <c r="K178" s="2"/>
      <c r="L178" s="2"/>
      <c r="M178" s="17"/>
      <c r="N178" s="17"/>
    </row>
    <row r="179" spans="1:14" ht="15.75" customHeight="1" x14ac:dyDescent="0.25">
      <c r="A179" s="59"/>
      <c r="B179" s="27" t="s">
        <v>242</v>
      </c>
      <c r="C179" s="29" t="s">
        <v>243</v>
      </c>
      <c r="D179" s="24">
        <v>75000</v>
      </c>
      <c r="E179" s="148">
        <v>70000</v>
      </c>
      <c r="F179" s="2"/>
      <c r="G179" s="2"/>
      <c r="H179" s="2"/>
      <c r="I179" s="2"/>
      <c r="J179" s="2"/>
      <c r="K179" s="2"/>
      <c r="L179" s="2"/>
      <c r="M179" s="17"/>
      <c r="N179" s="17"/>
    </row>
    <row r="180" spans="1:14" ht="15.75" customHeight="1" x14ac:dyDescent="0.25">
      <c r="A180" s="59"/>
      <c r="B180" s="27" t="s">
        <v>244</v>
      </c>
      <c r="C180" s="29" t="s">
        <v>78</v>
      </c>
      <c r="D180" s="24">
        <v>2500</v>
      </c>
      <c r="E180" s="148">
        <v>2500</v>
      </c>
      <c r="F180" s="2"/>
      <c r="G180" s="2"/>
      <c r="H180" s="2"/>
      <c r="I180" s="2"/>
      <c r="J180" s="2"/>
      <c r="K180" s="2"/>
      <c r="L180" s="2"/>
      <c r="M180" s="17"/>
      <c r="N180" s="17"/>
    </row>
    <row r="181" spans="1:14" ht="15.75" hidden="1" customHeight="1" x14ac:dyDescent="0.25">
      <c r="A181" s="59"/>
      <c r="B181" s="27" t="s">
        <v>245</v>
      </c>
      <c r="C181" s="29"/>
      <c r="D181" s="24">
        <v>0</v>
      </c>
      <c r="E181" s="153" t="s">
        <v>355</v>
      </c>
      <c r="F181" s="2"/>
      <c r="G181" s="2"/>
      <c r="H181" s="2"/>
      <c r="I181" s="2"/>
      <c r="J181" s="2"/>
      <c r="K181" s="2"/>
      <c r="L181" s="2"/>
    </row>
    <row r="182" spans="1:14" ht="15.75" hidden="1" customHeight="1" x14ac:dyDescent="0.25">
      <c r="A182" s="59"/>
      <c r="B182" s="27" t="s">
        <v>246</v>
      </c>
      <c r="C182" s="29"/>
      <c r="D182" s="24">
        <v>0</v>
      </c>
      <c r="E182" s="153" t="s">
        <v>355</v>
      </c>
      <c r="F182" s="2"/>
      <c r="G182" s="2"/>
      <c r="H182" s="2"/>
      <c r="I182" s="2"/>
      <c r="J182" s="2"/>
      <c r="K182" s="2"/>
      <c r="L182" s="2"/>
    </row>
    <row r="183" spans="1:14" ht="15.75" hidden="1" customHeight="1" x14ac:dyDescent="0.25">
      <c r="A183" s="59"/>
      <c r="B183" s="27" t="s">
        <v>247</v>
      </c>
      <c r="C183" s="29"/>
      <c r="D183" s="24">
        <v>0</v>
      </c>
      <c r="E183" s="153" t="s">
        <v>355</v>
      </c>
      <c r="F183" s="2"/>
      <c r="G183" s="2"/>
      <c r="H183" s="2"/>
      <c r="I183" s="2"/>
      <c r="J183" s="2"/>
      <c r="K183" s="2"/>
      <c r="L183" s="2"/>
    </row>
    <row r="184" spans="1:14" ht="15.75" customHeight="1" x14ac:dyDescent="0.25">
      <c r="A184" s="59"/>
      <c r="B184" s="27" t="s">
        <v>248</v>
      </c>
      <c r="C184" s="29" t="s">
        <v>79</v>
      </c>
      <c r="D184" s="24">
        <v>145000</v>
      </c>
      <c r="E184" s="148">
        <v>80000</v>
      </c>
      <c r="F184" s="2"/>
      <c r="G184" s="2"/>
      <c r="H184" s="2"/>
      <c r="I184" s="2"/>
      <c r="J184" s="2"/>
      <c r="K184" s="2"/>
      <c r="L184" s="2"/>
      <c r="M184" s="17"/>
      <c r="N184" s="17"/>
    </row>
    <row r="185" spans="1:14" ht="15.75" customHeight="1" x14ac:dyDescent="0.25">
      <c r="A185" s="59"/>
      <c r="B185" s="27" t="s">
        <v>249</v>
      </c>
      <c r="C185" s="29" t="s">
        <v>80</v>
      </c>
      <c r="D185" s="24">
        <v>85000</v>
      </c>
      <c r="E185" s="148">
        <v>80000</v>
      </c>
      <c r="F185" s="2"/>
      <c r="G185" s="2"/>
      <c r="H185" s="2"/>
      <c r="I185" s="2"/>
      <c r="J185" s="2"/>
      <c r="K185" s="2"/>
      <c r="L185" s="2"/>
      <c r="M185" s="17"/>
      <c r="N185" s="17"/>
    </row>
    <row r="186" spans="1:14" ht="15.75" hidden="1" customHeight="1" x14ac:dyDescent="0.25">
      <c r="A186" s="61"/>
      <c r="B186" s="30" t="s">
        <v>250</v>
      </c>
      <c r="C186" s="31"/>
      <c r="D186" s="24">
        <v>0</v>
      </c>
      <c r="E186" s="149" t="s">
        <v>355</v>
      </c>
      <c r="F186" s="2"/>
      <c r="G186" s="2"/>
      <c r="H186" s="2"/>
      <c r="I186" s="2"/>
      <c r="J186" s="2"/>
      <c r="K186" s="2"/>
      <c r="L186" s="2"/>
    </row>
    <row r="187" spans="1:14" ht="15.75" hidden="1" customHeight="1" x14ac:dyDescent="0.25">
      <c r="A187" s="61"/>
      <c r="B187" s="30" t="s">
        <v>251</v>
      </c>
      <c r="C187" s="31"/>
      <c r="D187" s="24">
        <v>0</v>
      </c>
      <c r="E187" s="149" t="s">
        <v>355</v>
      </c>
      <c r="F187" s="2"/>
      <c r="G187" s="2"/>
      <c r="H187" s="2"/>
      <c r="I187" s="2"/>
      <c r="J187" s="2"/>
      <c r="K187" s="2"/>
      <c r="L187" s="2"/>
    </row>
    <row r="188" spans="1:14" ht="15.75" hidden="1" customHeight="1" x14ac:dyDescent="0.25">
      <c r="A188" s="61"/>
      <c r="B188" s="30" t="s">
        <v>252</v>
      </c>
      <c r="C188" s="31"/>
      <c r="D188" s="24">
        <v>0</v>
      </c>
      <c r="E188" s="149" t="s">
        <v>355</v>
      </c>
      <c r="F188" s="2"/>
      <c r="G188" s="2"/>
      <c r="H188" s="2"/>
      <c r="I188" s="2"/>
      <c r="J188" s="2"/>
      <c r="K188" s="2"/>
      <c r="L188" s="2"/>
    </row>
    <row r="189" spans="1:14" ht="15.75" customHeight="1" x14ac:dyDescent="0.25">
      <c r="A189" s="61"/>
      <c r="B189" s="32" t="s">
        <v>253</v>
      </c>
      <c r="C189" s="29" t="s">
        <v>81</v>
      </c>
      <c r="D189" s="24">
        <v>15000</v>
      </c>
      <c r="E189" s="148">
        <v>21000</v>
      </c>
      <c r="F189" s="2"/>
      <c r="G189" s="2"/>
      <c r="H189" s="2"/>
      <c r="I189" s="2"/>
      <c r="J189" s="2"/>
      <c r="K189" s="2"/>
      <c r="L189" s="2"/>
      <c r="M189" s="17"/>
      <c r="N189" s="17"/>
    </row>
    <row r="190" spans="1:14" ht="15.75" hidden="1" customHeight="1" x14ac:dyDescent="0.25">
      <c r="A190" s="61"/>
      <c r="B190" s="30" t="s">
        <v>254</v>
      </c>
      <c r="C190" s="38"/>
      <c r="D190" s="24">
        <v>0</v>
      </c>
      <c r="E190" s="149" t="s">
        <v>355</v>
      </c>
      <c r="F190" s="2"/>
      <c r="G190" s="2"/>
      <c r="H190" s="2"/>
      <c r="I190" s="2"/>
      <c r="J190" s="2"/>
      <c r="K190" s="2"/>
      <c r="L190" s="2"/>
    </row>
    <row r="191" spans="1:14" ht="15.75" customHeight="1" x14ac:dyDescent="0.25">
      <c r="A191" s="60"/>
      <c r="B191" s="37">
        <v>3800</v>
      </c>
      <c r="C191" s="38" t="s">
        <v>255</v>
      </c>
      <c r="D191" s="76">
        <v>25000</v>
      </c>
      <c r="E191" s="147">
        <v>50000</v>
      </c>
      <c r="F191" s="2"/>
      <c r="G191" s="2"/>
      <c r="H191" s="2"/>
      <c r="I191" s="2"/>
      <c r="J191" s="2"/>
      <c r="K191" s="2"/>
      <c r="L191" s="2"/>
      <c r="M191" s="17"/>
      <c r="N191" s="17"/>
    </row>
    <row r="192" spans="1:14" ht="15.75" hidden="1" customHeight="1" x14ac:dyDescent="0.25">
      <c r="A192" s="59"/>
      <c r="B192" s="28" t="s">
        <v>256</v>
      </c>
      <c r="C192" s="23"/>
      <c r="D192" s="24">
        <v>0</v>
      </c>
      <c r="E192" s="149" t="s">
        <v>355</v>
      </c>
      <c r="F192" s="2"/>
      <c r="G192" s="2"/>
      <c r="H192" s="2"/>
      <c r="I192" s="2"/>
      <c r="J192" s="2"/>
      <c r="K192" s="2"/>
      <c r="L192" s="2"/>
    </row>
    <row r="193" spans="1:14" ht="15.75" hidden="1" customHeight="1" x14ac:dyDescent="0.25">
      <c r="A193" s="59"/>
      <c r="B193" s="28" t="s">
        <v>257</v>
      </c>
      <c r="C193" s="23"/>
      <c r="D193" s="24">
        <v>0</v>
      </c>
      <c r="E193" s="149" t="s">
        <v>355</v>
      </c>
      <c r="F193" s="2"/>
      <c r="G193" s="2"/>
      <c r="H193" s="2"/>
      <c r="I193" s="2"/>
      <c r="J193" s="2"/>
      <c r="K193" s="2"/>
      <c r="L193" s="2"/>
    </row>
    <row r="194" spans="1:14" ht="15.75" hidden="1" customHeight="1" x14ac:dyDescent="0.25">
      <c r="A194" s="59"/>
      <c r="B194" s="28" t="s">
        <v>258</v>
      </c>
      <c r="C194" s="23"/>
      <c r="D194" s="24">
        <v>0</v>
      </c>
      <c r="E194" s="149" t="s">
        <v>355</v>
      </c>
      <c r="F194" s="2"/>
      <c r="G194" s="2"/>
      <c r="H194" s="2"/>
      <c r="I194" s="2"/>
      <c r="J194" s="2"/>
      <c r="K194" s="2"/>
      <c r="L194" s="2"/>
    </row>
    <row r="195" spans="1:14" ht="15.75" hidden="1" customHeight="1" x14ac:dyDescent="0.25">
      <c r="A195" s="59"/>
      <c r="B195" s="27" t="s">
        <v>259</v>
      </c>
      <c r="C195" s="29" t="s">
        <v>260</v>
      </c>
      <c r="D195" s="24">
        <v>0</v>
      </c>
      <c r="E195" s="152" t="s">
        <v>355</v>
      </c>
      <c r="F195" s="2"/>
      <c r="G195" s="2"/>
      <c r="H195" s="2"/>
      <c r="I195" s="2"/>
      <c r="J195" s="2"/>
      <c r="K195" s="2"/>
      <c r="L195" s="2"/>
    </row>
    <row r="196" spans="1:14" ht="15.75" hidden="1" customHeight="1" x14ac:dyDescent="0.25">
      <c r="A196" s="59"/>
      <c r="B196" s="27" t="s">
        <v>261</v>
      </c>
      <c r="C196" s="29"/>
      <c r="D196" s="24">
        <v>0</v>
      </c>
      <c r="E196" s="149" t="s">
        <v>355</v>
      </c>
      <c r="F196" s="2"/>
      <c r="G196" s="2"/>
      <c r="H196" s="2"/>
      <c r="I196" s="2"/>
      <c r="J196" s="2"/>
      <c r="K196" s="2"/>
      <c r="L196" s="2"/>
    </row>
    <row r="197" spans="1:14" ht="15.75" customHeight="1" x14ac:dyDescent="0.25">
      <c r="A197" s="59"/>
      <c r="B197" s="27" t="s">
        <v>262</v>
      </c>
      <c r="C197" s="29" t="s">
        <v>82</v>
      </c>
      <c r="D197" s="24">
        <v>25000</v>
      </c>
      <c r="E197" s="148">
        <v>50000</v>
      </c>
      <c r="F197" s="2"/>
      <c r="G197" s="2"/>
      <c r="H197" s="2"/>
      <c r="I197" s="2"/>
      <c r="J197" s="2"/>
      <c r="K197" s="2"/>
      <c r="L197" s="2"/>
      <c r="M197" s="17"/>
      <c r="N197" s="17"/>
    </row>
    <row r="198" spans="1:14" ht="15.75" customHeight="1" x14ac:dyDescent="0.25">
      <c r="A198" s="60"/>
      <c r="B198" s="37">
        <v>3900</v>
      </c>
      <c r="C198" s="38" t="s">
        <v>263</v>
      </c>
      <c r="D198" s="76">
        <v>663000</v>
      </c>
      <c r="E198" s="147">
        <v>675000</v>
      </c>
      <c r="F198" s="2"/>
      <c r="G198" s="2"/>
      <c r="H198" s="2"/>
      <c r="I198" s="2"/>
      <c r="J198" s="2"/>
      <c r="K198" s="2"/>
      <c r="L198" s="2"/>
      <c r="M198" s="17"/>
      <c r="N198" s="17"/>
    </row>
    <row r="199" spans="1:14" ht="15.75" hidden="1" customHeight="1" x14ac:dyDescent="0.25">
      <c r="A199" s="59"/>
      <c r="B199" s="28" t="s">
        <v>264</v>
      </c>
      <c r="C199" s="23"/>
      <c r="D199" s="24">
        <v>0</v>
      </c>
      <c r="E199" s="149" t="s">
        <v>355</v>
      </c>
      <c r="F199" s="2"/>
      <c r="G199" s="2"/>
      <c r="H199" s="2"/>
      <c r="I199" s="2"/>
      <c r="J199" s="2"/>
      <c r="K199" s="2"/>
      <c r="L199" s="2"/>
    </row>
    <row r="200" spans="1:14" ht="15.75" customHeight="1" x14ac:dyDescent="0.25">
      <c r="A200" s="59"/>
      <c r="B200" s="27" t="s">
        <v>265</v>
      </c>
      <c r="C200" s="23" t="s">
        <v>83</v>
      </c>
      <c r="D200" s="24">
        <v>600000</v>
      </c>
      <c r="E200" s="148">
        <v>630000</v>
      </c>
      <c r="F200" s="2"/>
      <c r="G200" s="2"/>
      <c r="H200" s="2"/>
      <c r="I200" s="2"/>
      <c r="J200" s="2"/>
      <c r="K200" s="2"/>
      <c r="L200" s="2"/>
      <c r="M200" s="17"/>
      <c r="N200" s="17"/>
    </row>
    <row r="201" spans="1:14" ht="15.75" hidden="1" customHeight="1" x14ac:dyDescent="0.25">
      <c r="A201" s="59"/>
      <c r="B201" s="27" t="s">
        <v>266</v>
      </c>
      <c r="C201" s="29"/>
      <c r="D201" s="24">
        <v>0</v>
      </c>
      <c r="E201" s="149" t="s">
        <v>355</v>
      </c>
      <c r="F201" s="2"/>
      <c r="G201" s="2"/>
      <c r="H201" s="2"/>
      <c r="I201" s="2"/>
      <c r="J201" s="2"/>
      <c r="K201" s="2"/>
      <c r="L201" s="2"/>
    </row>
    <row r="202" spans="1:14" ht="15.75" hidden="1" customHeight="1" x14ac:dyDescent="0.25">
      <c r="A202" s="59"/>
      <c r="B202" s="27" t="s">
        <v>267</v>
      </c>
      <c r="C202" s="29"/>
      <c r="D202" s="24">
        <v>0</v>
      </c>
      <c r="E202" s="149" t="s">
        <v>355</v>
      </c>
      <c r="F202" s="2"/>
      <c r="G202" s="2"/>
      <c r="H202" s="2"/>
      <c r="I202" s="2"/>
      <c r="J202" s="2"/>
      <c r="K202" s="2"/>
      <c r="L202" s="2"/>
    </row>
    <row r="203" spans="1:14" ht="15.75" customHeight="1" x14ac:dyDescent="0.25">
      <c r="A203" s="59"/>
      <c r="B203" s="27" t="s">
        <v>268</v>
      </c>
      <c r="C203" s="29" t="s">
        <v>84</v>
      </c>
      <c r="D203" s="24">
        <v>500</v>
      </c>
      <c r="E203" s="148">
        <v>5000</v>
      </c>
      <c r="F203" s="2"/>
      <c r="G203" s="2"/>
      <c r="H203" s="2"/>
      <c r="I203" s="2"/>
      <c r="J203" s="2"/>
      <c r="K203" s="2"/>
      <c r="L203" s="2"/>
      <c r="M203" s="17"/>
      <c r="N203" s="17"/>
    </row>
    <row r="204" spans="1:14" ht="15.75" hidden="1" customHeight="1" x14ac:dyDescent="0.25">
      <c r="A204" s="59"/>
      <c r="B204" s="27" t="s">
        <v>269</v>
      </c>
      <c r="C204" s="29"/>
      <c r="D204" s="24">
        <v>0</v>
      </c>
      <c r="E204" s="149" t="s">
        <v>355</v>
      </c>
      <c r="F204" s="2"/>
      <c r="G204" s="2"/>
      <c r="H204" s="2"/>
      <c r="I204" s="2"/>
      <c r="J204" s="2"/>
      <c r="K204" s="2"/>
      <c r="L204" s="2"/>
    </row>
    <row r="205" spans="1:14" ht="15.75" customHeight="1" x14ac:dyDescent="0.25">
      <c r="A205" s="59"/>
      <c r="B205" s="27" t="s">
        <v>270</v>
      </c>
      <c r="C205" s="29" t="s">
        <v>85</v>
      </c>
      <c r="D205" s="24">
        <v>500</v>
      </c>
      <c r="E205" s="148">
        <v>5000</v>
      </c>
      <c r="F205" s="2"/>
      <c r="G205" s="2"/>
      <c r="H205" s="2"/>
      <c r="I205" s="2"/>
      <c r="J205" s="2"/>
      <c r="K205" s="2"/>
      <c r="L205" s="2"/>
      <c r="M205" s="17"/>
      <c r="N205" s="17"/>
    </row>
    <row r="206" spans="1:14" ht="15.75" hidden="1" customHeight="1" x14ac:dyDescent="0.25">
      <c r="A206" s="59"/>
      <c r="B206" s="27" t="s">
        <v>271</v>
      </c>
      <c r="C206" s="29"/>
      <c r="D206" s="24">
        <v>0</v>
      </c>
      <c r="E206" s="149" t="s">
        <v>355</v>
      </c>
      <c r="F206" s="2"/>
      <c r="G206" s="2"/>
      <c r="H206" s="2"/>
      <c r="I206" s="2"/>
      <c r="J206" s="2"/>
      <c r="K206" s="2"/>
      <c r="L206" s="2"/>
    </row>
    <row r="207" spans="1:14" ht="15.75" customHeight="1" x14ac:dyDescent="0.25">
      <c r="A207" s="59"/>
      <c r="B207" s="27" t="s">
        <v>272</v>
      </c>
      <c r="C207" s="29" t="s">
        <v>86</v>
      </c>
      <c r="D207" s="24">
        <v>500</v>
      </c>
      <c r="E207" s="148">
        <v>5000</v>
      </c>
      <c r="F207" s="2"/>
      <c r="G207" s="2"/>
      <c r="H207" s="2"/>
      <c r="I207" s="2"/>
      <c r="J207" s="2"/>
      <c r="K207" s="2"/>
      <c r="L207" s="2"/>
      <c r="M207" s="17"/>
      <c r="N207" s="17"/>
    </row>
    <row r="208" spans="1:14" ht="15.75" hidden="1" customHeight="1" x14ac:dyDescent="0.25">
      <c r="A208" s="59"/>
      <c r="B208" s="27" t="s">
        <v>273</v>
      </c>
      <c r="C208" s="29"/>
      <c r="D208" s="24">
        <v>0</v>
      </c>
      <c r="E208" s="149" t="s">
        <v>355</v>
      </c>
      <c r="F208" s="2"/>
      <c r="G208" s="2"/>
      <c r="H208" s="2"/>
      <c r="I208" s="2"/>
      <c r="J208" s="2"/>
      <c r="K208" s="2"/>
      <c r="L208" s="2"/>
    </row>
    <row r="209" spans="1:14" ht="15.75" customHeight="1" x14ac:dyDescent="0.25">
      <c r="A209" s="59"/>
      <c r="B209" s="27" t="s">
        <v>274</v>
      </c>
      <c r="C209" s="29" t="s">
        <v>87</v>
      </c>
      <c r="D209" s="24">
        <v>500</v>
      </c>
      <c r="E209" s="148">
        <v>5000</v>
      </c>
      <c r="F209" s="2"/>
      <c r="G209" s="2"/>
      <c r="H209" s="2"/>
      <c r="I209" s="2"/>
      <c r="J209" s="2"/>
      <c r="K209" s="2"/>
      <c r="L209" s="2"/>
      <c r="M209" s="17"/>
      <c r="N209" s="17"/>
    </row>
    <row r="210" spans="1:14" ht="15.75" hidden="1" customHeight="1" x14ac:dyDescent="0.25">
      <c r="A210" s="59"/>
      <c r="B210" s="27" t="s">
        <v>275</v>
      </c>
      <c r="C210" s="29"/>
      <c r="D210" s="24">
        <v>0</v>
      </c>
      <c r="E210" s="149" t="s">
        <v>355</v>
      </c>
      <c r="F210" s="2"/>
      <c r="G210" s="2"/>
      <c r="H210" s="2"/>
      <c r="I210" s="2"/>
      <c r="J210" s="2"/>
      <c r="K210" s="2"/>
      <c r="L210" s="2"/>
    </row>
    <row r="211" spans="1:14" ht="15.75" hidden="1" customHeight="1" x14ac:dyDescent="0.25">
      <c r="A211" s="59"/>
      <c r="B211" s="27" t="s">
        <v>276</v>
      </c>
      <c r="C211" s="29"/>
      <c r="D211" s="24">
        <v>0</v>
      </c>
      <c r="E211" s="149" t="s">
        <v>355</v>
      </c>
      <c r="F211" s="2"/>
      <c r="G211" s="2"/>
      <c r="H211" s="2"/>
      <c r="I211" s="2"/>
      <c r="J211" s="2"/>
      <c r="K211" s="2"/>
      <c r="L211" s="2"/>
    </row>
    <row r="212" spans="1:14" ht="15.75" customHeight="1" thickBot="1" x14ac:dyDescent="0.3">
      <c r="A212" s="59"/>
      <c r="B212" s="27" t="s">
        <v>277</v>
      </c>
      <c r="C212" s="29" t="s">
        <v>278</v>
      </c>
      <c r="D212" s="24">
        <v>61000</v>
      </c>
      <c r="E212" s="148">
        <v>25000</v>
      </c>
      <c r="F212" s="2"/>
      <c r="G212" s="2"/>
      <c r="H212" s="2"/>
      <c r="I212" s="2"/>
      <c r="J212" s="2"/>
      <c r="K212" s="2"/>
      <c r="L212" s="2"/>
      <c r="M212" s="17"/>
      <c r="N212" s="17"/>
    </row>
    <row r="213" spans="1:14" ht="15.75" hidden="1" customHeight="1" x14ac:dyDescent="0.25">
      <c r="A213" s="59"/>
      <c r="B213" s="27" t="s">
        <v>279</v>
      </c>
      <c r="C213" s="29"/>
      <c r="D213" s="24">
        <v>0</v>
      </c>
      <c r="E213" s="149" t="s">
        <v>355</v>
      </c>
      <c r="F213" s="2"/>
      <c r="G213" s="2"/>
      <c r="H213" s="2"/>
      <c r="I213" s="2"/>
      <c r="J213" s="2"/>
      <c r="K213" s="2"/>
      <c r="L213" s="2"/>
    </row>
    <row r="214" spans="1:14" ht="15.75" hidden="1" customHeight="1" x14ac:dyDescent="0.25">
      <c r="A214" s="59"/>
      <c r="B214" s="27" t="s">
        <v>280</v>
      </c>
      <c r="C214" s="29"/>
      <c r="D214" s="24">
        <v>0</v>
      </c>
      <c r="E214" s="149" t="s">
        <v>355</v>
      </c>
      <c r="F214" s="2"/>
      <c r="G214" s="2"/>
      <c r="H214" s="2"/>
      <c r="I214" s="2"/>
      <c r="J214" s="2"/>
      <c r="K214" s="2"/>
      <c r="L214" s="2"/>
    </row>
    <row r="215" spans="1:14" ht="15.75" hidden="1" customHeight="1" x14ac:dyDescent="0.25">
      <c r="A215" s="59"/>
      <c r="B215" s="27" t="s">
        <v>281</v>
      </c>
      <c r="C215" s="29"/>
      <c r="D215" s="24">
        <v>0</v>
      </c>
      <c r="E215" s="149" t="s">
        <v>355</v>
      </c>
      <c r="F215" s="2"/>
      <c r="G215" s="2"/>
      <c r="H215" s="2"/>
      <c r="I215" s="2"/>
      <c r="J215" s="2"/>
      <c r="K215" s="2"/>
      <c r="L215" s="2"/>
    </row>
    <row r="216" spans="1:14" ht="15.75" hidden="1" customHeight="1" thickBot="1" x14ac:dyDescent="0.3">
      <c r="A216" s="59"/>
      <c r="B216" s="27" t="s">
        <v>282</v>
      </c>
      <c r="C216" s="29"/>
      <c r="D216" s="24">
        <v>0</v>
      </c>
      <c r="E216" s="149" t="s">
        <v>355</v>
      </c>
      <c r="F216" s="2"/>
      <c r="G216" s="2"/>
      <c r="H216" s="2"/>
      <c r="I216" s="2"/>
      <c r="J216" s="2"/>
      <c r="K216" s="2"/>
      <c r="L216" s="2"/>
    </row>
    <row r="217" spans="1:14" ht="15.75" customHeight="1" thickBot="1" x14ac:dyDescent="0.3">
      <c r="A217" s="53"/>
      <c r="B217" s="66">
        <v>4000</v>
      </c>
      <c r="C217" s="73" t="s">
        <v>17</v>
      </c>
      <c r="D217" s="67">
        <v>67400</v>
      </c>
      <c r="E217" s="143">
        <v>57212</v>
      </c>
      <c r="F217" s="2"/>
      <c r="G217" s="2"/>
      <c r="H217" s="2"/>
      <c r="I217" s="2"/>
      <c r="J217" s="2"/>
      <c r="K217" s="2"/>
      <c r="L217" s="2"/>
      <c r="M217" s="17"/>
      <c r="N217" s="17"/>
    </row>
    <row r="218" spans="1:14" ht="15.75" customHeight="1" thickBot="1" x14ac:dyDescent="0.3">
      <c r="A218" s="59"/>
      <c r="B218" s="27">
        <v>4419</v>
      </c>
      <c r="C218" s="29" t="s">
        <v>283</v>
      </c>
      <c r="D218" s="33">
        <v>67400</v>
      </c>
      <c r="E218" s="152">
        <v>57212</v>
      </c>
      <c r="F218" s="2"/>
      <c r="G218" s="2"/>
      <c r="H218" s="2"/>
      <c r="I218" s="2"/>
      <c r="J218" s="2"/>
      <c r="K218" s="2"/>
      <c r="L218" s="2"/>
      <c r="M218" s="17"/>
      <c r="N218" s="17"/>
    </row>
    <row r="219" spans="1:14" ht="15.75" customHeight="1" thickBot="1" x14ac:dyDescent="0.3">
      <c r="A219" s="53"/>
      <c r="B219" s="66">
        <v>5000</v>
      </c>
      <c r="C219" s="73" t="s">
        <v>18</v>
      </c>
      <c r="D219" s="67">
        <v>674000</v>
      </c>
      <c r="E219" s="143">
        <v>596500</v>
      </c>
      <c r="F219" s="2"/>
      <c r="G219" s="2"/>
      <c r="H219" s="2"/>
      <c r="I219" s="2"/>
      <c r="J219" s="2"/>
      <c r="K219" s="2"/>
      <c r="L219" s="2"/>
      <c r="M219" s="17"/>
      <c r="N219" s="17"/>
    </row>
    <row r="220" spans="1:14" ht="15.75" customHeight="1" x14ac:dyDescent="0.25">
      <c r="A220" s="58"/>
      <c r="B220" s="34">
        <v>5100</v>
      </c>
      <c r="C220" s="35" t="s">
        <v>284</v>
      </c>
      <c r="D220" s="76">
        <v>632500</v>
      </c>
      <c r="E220" s="147">
        <v>366500</v>
      </c>
      <c r="F220" s="2"/>
      <c r="G220" s="2"/>
      <c r="H220" s="2"/>
      <c r="I220" s="2"/>
      <c r="J220" s="2"/>
      <c r="K220" s="2"/>
      <c r="L220" s="2"/>
      <c r="M220" s="17"/>
      <c r="N220" s="17"/>
    </row>
    <row r="221" spans="1:14" ht="15.75" customHeight="1" x14ac:dyDescent="0.25">
      <c r="A221" s="56"/>
      <c r="B221" s="36" t="s">
        <v>285</v>
      </c>
      <c r="C221" s="20" t="s">
        <v>420</v>
      </c>
      <c r="D221" s="24">
        <v>20000</v>
      </c>
      <c r="E221" s="149" t="s">
        <v>355</v>
      </c>
      <c r="F221" s="2"/>
      <c r="G221" s="2"/>
      <c r="H221" s="2"/>
      <c r="I221" s="2"/>
      <c r="J221" s="2"/>
      <c r="K221" s="2"/>
      <c r="L221" s="2"/>
    </row>
    <row r="222" spans="1:14" ht="15.75" hidden="1" customHeight="1" x14ac:dyDescent="0.25">
      <c r="A222" s="56"/>
      <c r="B222" s="36" t="s">
        <v>286</v>
      </c>
      <c r="C222" s="20" t="s">
        <v>287</v>
      </c>
      <c r="D222" s="24">
        <v>0</v>
      </c>
      <c r="E222" s="148" t="s">
        <v>355</v>
      </c>
      <c r="F222" s="2"/>
      <c r="G222" s="2"/>
      <c r="H222" s="2"/>
      <c r="I222" s="2"/>
      <c r="J222" s="2"/>
      <c r="K222" s="2"/>
      <c r="L222" s="2"/>
    </row>
    <row r="223" spans="1:14" ht="15.75" hidden="1" customHeight="1" x14ac:dyDescent="0.25">
      <c r="A223" s="56"/>
      <c r="B223" s="36" t="s">
        <v>288</v>
      </c>
      <c r="C223" s="20"/>
      <c r="D223" s="24">
        <v>0</v>
      </c>
      <c r="E223" s="149" t="s">
        <v>355</v>
      </c>
      <c r="F223" s="2"/>
      <c r="G223" s="2"/>
      <c r="H223" s="2"/>
      <c r="I223" s="2"/>
      <c r="J223" s="2"/>
      <c r="K223" s="2"/>
      <c r="L223" s="2"/>
    </row>
    <row r="224" spans="1:14" ht="15.75" hidden="1" customHeight="1" x14ac:dyDescent="0.25">
      <c r="A224" s="56"/>
      <c r="B224" s="36">
        <v>5141</v>
      </c>
      <c r="C224" s="29"/>
      <c r="D224" s="24"/>
      <c r="E224" s="148"/>
      <c r="F224" s="2"/>
      <c r="G224" s="2"/>
      <c r="H224" s="2"/>
      <c r="I224" s="2"/>
      <c r="J224" s="2"/>
      <c r="K224" s="2"/>
      <c r="L224" s="2"/>
      <c r="M224" s="17"/>
      <c r="N224" s="17"/>
    </row>
    <row r="225" spans="1:14" ht="15.75" customHeight="1" x14ac:dyDescent="0.25">
      <c r="A225" s="56"/>
      <c r="B225" s="36" t="s">
        <v>289</v>
      </c>
      <c r="C225" s="29" t="s">
        <v>290</v>
      </c>
      <c r="D225" s="24">
        <v>600000</v>
      </c>
      <c r="E225" s="148">
        <v>366500</v>
      </c>
      <c r="F225" s="2"/>
      <c r="G225" s="2"/>
      <c r="H225" s="2"/>
      <c r="I225" s="2"/>
      <c r="J225" s="2"/>
      <c r="K225" s="2"/>
      <c r="L225" s="2"/>
      <c r="M225" s="17"/>
      <c r="N225" s="17"/>
    </row>
    <row r="226" spans="1:14" ht="15.75" customHeight="1" x14ac:dyDescent="0.25">
      <c r="A226" s="59"/>
      <c r="B226" s="27" t="s">
        <v>291</v>
      </c>
      <c r="C226" s="29" t="s">
        <v>292</v>
      </c>
      <c r="D226" s="24">
        <v>12500</v>
      </c>
      <c r="E226" s="154" t="s">
        <v>355</v>
      </c>
      <c r="F226" s="2"/>
      <c r="G226" s="2"/>
      <c r="H226" s="2"/>
      <c r="I226" s="2"/>
      <c r="J226" s="2"/>
      <c r="K226" s="2"/>
      <c r="L226" s="2"/>
    </row>
    <row r="227" spans="1:14" ht="15.75" hidden="1" customHeight="1" x14ac:dyDescent="0.25">
      <c r="A227" s="59"/>
      <c r="B227" s="27" t="s">
        <v>293</v>
      </c>
      <c r="C227" s="29"/>
      <c r="D227" s="24">
        <v>0</v>
      </c>
      <c r="E227" s="149" t="s">
        <v>355</v>
      </c>
      <c r="F227" s="2"/>
      <c r="G227" s="2"/>
      <c r="H227" s="2"/>
      <c r="I227" s="2"/>
      <c r="J227" s="2"/>
      <c r="K227" s="2"/>
      <c r="L227" s="2"/>
    </row>
    <row r="228" spans="1:14" ht="15.75" hidden="1" customHeight="1" x14ac:dyDescent="0.25">
      <c r="A228" s="59"/>
      <c r="B228" s="27" t="s">
        <v>294</v>
      </c>
      <c r="C228" s="29"/>
      <c r="D228" s="24">
        <v>0</v>
      </c>
      <c r="E228" s="149" t="s">
        <v>355</v>
      </c>
      <c r="F228" s="2"/>
      <c r="G228" s="2"/>
      <c r="H228" s="2"/>
      <c r="I228" s="2"/>
      <c r="J228" s="2"/>
      <c r="K228" s="2"/>
      <c r="L228" s="2"/>
    </row>
    <row r="229" spans="1:14" ht="15.75" hidden="1" customHeight="1" x14ac:dyDescent="0.25">
      <c r="A229" s="59"/>
      <c r="B229" s="27" t="s">
        <v>295</v>
      </c>
      <c r="C229" s="29"/>
      <c r="D229" s="24">
        <v>0</v>
      </c>
      <c r="E229" s="149" t="s">
        <v>355</v>
      </c>
      <c r="F229" s="2"/>
      <c r="G229" s="2"/>
      <c r="H229" s="2"/>
      <c r="I229" s="2"/>
      <c r="J229" s="2"/>
      <c r="K229" s="2"/>
      <c r="L229" s="2"/>
    </row>
    <row r="230" spans="1:14" ht="15.75" hidden="1" customHeight="1" x14ac:dyDescent="0.25">
      <c r="A230" s="59"/>
      <c r="B230" s="27" t="s">
        <v>296</v>
      </c>
      <c r="C230" s="29"/>
      <c r="D230" s="24">
        <v>0</v>
      </c>
      <c r="E230" s="149" t="s">
        <v>355</v>
      </c>
      <c r="F230" s="2"/>
      <c r="G230" s="2"/>
      <c r="H230" s="2"/>
      <c r="I230" s="2"/>
      <c r="J230" s="2"/>
      <c r="K230" s="2"/>
      <c r="L230" s="2"/>
    </row>
    <row r="231" spans="1:14" ht="15.75" hidden="1" customHeight="1" x14ac:dyDescent="0.25">
      <c r="A231" s="59"/>
      <c r="B231" s="27" t="s">
        <v>297</v>
      </c>
      <c r="C231" s="29"/>
      <c r="D231" s="24">
        <v>0</v>
      </c>
      <c r="E231" s="149" t="s">
        <v>355</v>
      </c>
      <c r="F231" s="2"/>
      <c r="G231" s="2"/>
      <c r="H231" s="2"/>
      <c r="I231" s="2"/>
      <c r="J231" s="2"/>
      <c r="K231" s="2"/>
      <c r="L231" s="2"/>
    </row>
    <row r="232" spans="1:14" ht="15.75" hidden="1" customHeight="1" x14ac:dyDescent="0.25">
      <c r="A232" s="59"/>
      <c r="B232" s="27" t="s">
        <v>298</v>
      </c>
      <c r="C232" s="29"/>
      <c r="D232" s="24">
        <v>0</v>
      </c>
      <c r="E232" s="149" t="s">
        <v>355</v>
      </c>
      <c r="F232" s="2"/>
      <c r="G232" s="2"/>
      <c r="H232" s="2"/>
      <c r="I232" s="2"/>
      <c r="J232" s="2"/>
      <c r="K232" s="2"/>
      <c r="L232" s="2"/>
    </row>
    <row r="233" spans="1:14" ht="15.75" hidden="1" customHeight="1" x14ac:dyDescent="0.25">
      <c r="A233" s="59"/>
      <c r="B233" s="27" t="s">
        <v>299</v>
      </c>
      <c r="C233" s="29"/>
      <c r="D233" s="24">
        <v>0</v>
      </c>
      <c r="E233" s="149" t="s">
        <v>355</v>
      </c>
      <c r="F233" s="2"/>
      <c r="G233" s="2"/>
      <c r="H233" s="2"/>
      <c r="I233" s="2"/>
      <c r="J233" s="2"/>
      <c r="K233" s="2"/>
      <c r="L233" s="2"/>
    </row>
    <row r="234" spans="1:14" ht="15.75" hidden="1" customHeight="1" x14ac:dyDescent="0.25">
      <c r="A234" s="59"/>
      <c r="B234" s="27" t="s">
        <v>300</v>
      </c>
      <c r="C234" s="29"/>
      <c r="D234" s="24">
        <v>0</v>
      </c>
      <c r="E234" s="149" t="s">
        <v>355</v>
      </c>
      <c r="F234" s="2"/>
      <c r="G234" s="2"/>
      <c r="H234" s="2"/>
      <c r="I234" s="2"/>
      <c r="J234" s="2"/>
      <c r="K234" s="2"/>
      <c r="L234" s="2"/>
    </row>
    <row r="235" spans="1:14" ht="15.75" hidden="1" customHeight="1" x14ac:dyDescent="0.25">
      <c r="A235" s="59"/>
      <c r="B235" s="27" t="s">
        <v>301</v>
      </c>
      <c r="C235" s="29"/>
      <c r="D235" s="24">
        <v>0</v>
      </c>
      <c r="E235" s="149" t="s">
        <v>355</v>
      </c>
      <c r="F235" s="2"/>
      <c r="G235" s="2"/>
      <c r="H235" s="2"/>
      <c r="I235" s="2"/>
      <c r="J235" s="2"/>
      <c r="K235" s="2"/>
      <c r="L235" s="2"/>
    </row>
    <row r="236" spans="1:14" ht="15.75" hidden="1" customHeight="1" x14ac:dyDescent="0.25">
      <c r="A236" s="59"/>
      <c r="B236" s="27" t="s">
        <v>302</v>
      </c>
      <c r="C236" s="29"/>
      <c r="D236" s="24">
        <v>0</v>
      </c>
      <c r="E236" s="149" t="s">
        <v>355</v>
      </c>
      <c r="F236" s="2"/>
      <c r="G236" s="2"/>
      <c r="H236" s="2"/>
      <c r="I236" s="2"/>
      <c r="J236" s="2"/>
      <c r="K236" s="2"/>
      <c r="L236" s="2"/>
    </row>
    <row r="237" spans="1:14" ht="15.75" hidden="1" customHeight="1" x14ac:dyDescent="0.25">
      <c r="A237" s="59"/>
      <c r="B237" s="27" t="s">
        <v>303</v>
      </c>
      <c r="C237" s="29"/>
      <c r="D237" s="24">
        <v>0</v>
      </c>
      <c r="E237" s="149" t="s">
        <v>355</v>
      </c>
      <c r="F237" s="2"/>
      <c r="G237" s="2"/>
      <c r="H237" s="2"/>
      <c r="I237" s="2"/>
      <c r="J237" s="2"/>
      <c r="K237" s="2"/>
      <c r="L237" s="2"/>
    </row>
    <row r="238" spans="1:14" ht="15.75" hidden="1" customHeight="1" x14ac:dyDescent="0.25">
      <c r="A238" s="59"/>
      <c r="B238" s="27" t="s">
        <v>304</v>
      </c>
      <c r="C238" s="29"/>
      <c r="D238" s="24">
        <v>0</v>
      </c>
      <c r="E238" s="149" t="s">
        <v>355</v>
      </c>
      <c r="F238" s="2"/>
      <c r="G238" s="2"/>
      <c r="H238" s="2"/>
      <c r="I238" s="2"/>
      <c r="J238" s="2"/>
      <c r="K238" s="2"/>
      <c r="L238" s="2"/>
    </row>
    <row r="239" spans="1:14" ht="15.75" hidden="1" customHeight="1" x14ac:dyDescent="0.25">
      <c r="A239" s="59"/>
      <c r="B239" s="27" t="s">
        <v>305</v>
      </c>
      <c r="C239" s="29"/>
      <c r="D239" s="24">
        <v>0</v>
      </c>
      <c r="E239" s="149" t="s">
        <v>355</v>
      </c>
      <c r="F239" s="2"/>
      <c r="G239" s="2"/>
      <c r="H239" s="2"/>
      <c r="I239" s="2"/>
      <c r="J239" s="2"/>
      <c r="K239" s="2"/>
      <c r="L239" s="2"/>
    </row>
    <row r="240" spans="1:14" ht="15.75" hidden="1" customHeight="1" x14ac:dyDescent="0.25">
      <c r="A240" s="59"/>
      <c r="B240" s="27" t="s">
        <v>306</v>
      </c>
      <c r="C240" s="29"/>
      <c r="D240" s="24">
        <v>0</v>
      </c>
      <c r="E240" s="149" t="s">
        <v>355</v>
      </c>
      <c r="F240" s="2"/>
      <c r="G240" s="2"/>
      <c r="H240" s="2"/>
      <c r="I240" s="2"/>
      <c r="J240" s="2"/>
      <c r="K240" s="2"/>
      <c r="L240" s="2"/>
    </row>
    <row r="241" spans="1:14" ht="15.75" hidden="1" customHeight="1" x14ac:dyDescent="0.25">
      <c r="A241" s="59"/>
      <c r="B241" s="27" t="s">
        <v>307</v>
      </c>
      <c r="C241" s="29"/>
      <c r="D241" s="24">
        <v>0</v>
      </c>
      <c r="E241" s="149" t="s">
        <v>355</v>
      </c>
      <c r="F241" s="2"/>
      <c r="G241" s="2"/>
      <c r="H241" s="2"/>
      <c r="I241" s="2"/>
      <c r="J241" s="2"/>
      <c r="K241" s="2"/>
      <c r="L241" s="2"/>
    </row>
    <row r="242" spans="1:14" ht="15.75" hidden="1" customHeight="1" x14ac:dyDescent="0.25">
      <c r="A242" s="59"/>
      <c r="B242" s="27" t="s">
        <v>308</v>
      </c>
      <c r="C242" s="29"/>
      <c r="D242" s="24">
        <v>0</v>
      </c>
      <c r="E242" s="149" t="s">
        <v>355</v>
      </c>
      <c r="F242" s="2"/>
      <c r="G242" s="2"/>
      <c r="H242" s="2"/>
      <c r="I242" s="2"/>
      <c r="J242" s="2"/>
      <c r="K242" s="2"/>
      <c r="L242" s="2"/>
    </row>
    <row r="243" spans="1:14" ht="15.75" hidden="1" customHeight="1" x14ac:dyDescent="0.25">
      <c r="A243" s="59"/>
      <c r="B243" s="27" t="s">
        <v>309</v>
      </c>
      <c r="C243" s="29"/>
      <c r="D243" s="24">
        <v>0</v>
      </c>
      <c r="E243" s="149" t="s">
        <v>355</v>
      </c>
      <c r="F243" s="2"/>
      <c r="G243" s="2"/>
      <c r="H243" s="2"/>
      <c r="I243" s="2"/>
      <c r="J243" s="2"/>
      <c r="K243" s="2"/>
      <c r="L243" s="2"/>
    </row>
    <row r="244" spans="1:14" ht="15.75" hidden="1" customHeight="1" x14ac:dyDescent="0.25">
      <c r="A244" s="59"/>
      <c r="B244" s="27" t="s">
        <v>310</v>
      </c>
      <c r="C244" s="29"/>
      <c r="D244" s="24">
        <v>0</v>
      </c>
      <c r="E244" s="149" t="s">
        <v>355</v>
      </c>
      <c r="F244" s="2"/>
      <c r="G244" s="2"/>
      <c r="H244" s="2"/>
      <c r="I244" s="2"/>
      <c r="J244" s="2"/>
      <c r="K244" s="2"/>
      <c r="L244" s="2"/>
    </row>
    <row r="245" spans="1:14" ht="15.75" hidden="1" customHeight="1" x14ac:dyDescent="0.25">
      <c r="A245" s="59"/>
      <c r="B245" s="27" t="s">
        <v>311</v>
      </c>
      <c r="C245" s="29"/>
      <c r="D245" s="24">
        <v>0</v>
      </c>
      <c r="E245" s="149" t="s">
        <v>355</v>
      </c>
      <c r="F245" s="2"/>
      <c r="G245" s="2"/>
      <c r="H245" s="2"/>
      <c r="I245" s="2"/>
      <c r="J245" s="2"/>
      <c r="K245" s="2"/>
      <c r="L245" s="2"/>
    </row>
    <row r="246" spans="1:14" ht="15.75" hidden="1" customHeight="1" x14ac:dyDescent="0.25">
      <c r="A246" s="59"/>
      <c r="B246" s="27" t="s">
        <v>312</v>
      </c>
      <c r="C246" s="29"/>
      <c r="D246" s="24">
        <v>0</v>
      </c>
      <c r="E246" s="149" t="s">
        <v>355</v>
      </c>
      <c r="F246" s="2"/>
      <c r="G246" s="2"/>
      <c r="H246" s="2"/>
      <c r="I246" s="2"/>
      <c r="J246" s="2"/>
      <c r="K246" s="2"/>
      <c r="L246" s="2"/>
    </row>
    <row r="247" spans="1:14" ht="15.75" hidden="1" customHeight="1" x14ac:dyDescent="0.25">
      <c r="A247" s="59"/>
      <c r="B247" s="27" t="s">
        <v>313</v>
      </c>
      <c r="C247" s="29"/>
      <c r="D247" s="24">
        <v>0</v>
      </c>
      <c r="E247" s="149" t="s">
        <v>355</v>
      </c>
      <c r="F247" s="2"/>
      <c r="G247" s="2"/>
      <c r="H247" s="2"/>
      <c r="I247" s="2"/>
      <c r="J247" s="2"/>
      <c r="K247" s="2"/>
      <c r="L247" s="2"/>
    </row>
    <row r="248" spans="1:14" ht="15.75" hidden="1" customHeight="1" x14ac:dyDescent="0.25">
      <c r="A248" s="59"/>
      <c r="B248" s="27" t="s">
        <v>314</v>
      </c>
      <c r="C248" s="29"/>
      <c r="D248" s="24">
        <v>0</v>
      </c>
      <c r="E248" s="149" t="s">
        <v>355</v>
      </c>
      <c r="F248" s="2"/>
      <c r="G248" s="2"/>
      <c r="H248" s="2"/>
      <c r="I248" s="2"/>
      <c r="J248" s="2"/>
      <c r="K248" s="2"/>
      <c r="L248" s="2"/>
    </row>
    <row r="249" spans="1:14" ht="15.75" customHeight="1" x14ac:dyDescent="0.25">
      <c r="A249" s="60"/>
      <c r="B249" s="37">
        <v>5600</v>
      </c>
      <c r="C249" s="38" t="s">
        <v>315</v>
      </c>
      <c r="D249" s="76">
        <v>0</v>
      </c>
      <c r="E249" s="147">
        <v>150000</v>
      </c>
      <c r="F249" s="2"/>
      <c r="G249" s="2"/>
      <c r="H249" s="2"/>
      <c r="I249" s="2"/>
      <c r="J249" s="2"/>
      <c r="K249" s="2"/>
      <c r="L249" s="2"/>
      <c r="M249" s="17"/>
      <c r="N249" s="17"/>
    </row>
    <row r="250" spans="1:14" ht="15.75" customHeight="1" x14ac:dyDescent="0.25">
      <c r="A250" s="59"/>
      <c r="B250" s="27" t="s">
        <v>316</v>
      </c>
      <c r="C250" s="29" t="s">
        <v>317</v>
      </c>
      <c r="D250" s="24">
        <v>0</v>
      </c>
      <c r="E250" s="148">
        <v>150000</v>
      </c>
      <c r="F250" s="2"/>
      <c r="G250" s="2"/>
      <c r="H250" s="2"/>
      <c r="I250" s="2"/>
      <c r="J250" s="2"/>
      <c r="K250" s="2"/>
      <c r="L250" s="2"/>
      <c r="M250" s="17"/>
      <c r="N250" s="17"/>
    </row>
    <row r="251" spans="1:14" ht="15.75" hidden="1" customHeight="1" x14ac:dyDescent="0.25">
      <c r="A251" s="59"/>
      <c r="B251" s="27" t="s">
        <v>318</v>
      </c>
      <c r="C251" s="29"/>
      <c r="D251" s="24">
        <v>0</v>
      </c>
      <c r="E251" s="149" t="s">
        <v>355</v>
      </c>
      <c r="F251" s="2"/>
      <c r="G251" s="2"/>
      <c r="H251" s="2"/>
      <c r="I251" s="2"/>
      <c r="J251" s="2"/>
      <c r="K251" s="2"/>
      <c r="L251" s="2"/>
    </row>
    <row r="252" spans="1:14" ht="15.75" hidden="1" customHeight="1" x14ac:dyDescent="0.25">
      <c r="A252" s="59"/>
      <c r="B252" s="27" t="s">
        <v>319</v>
      </c>
      <c r="C252" s="29"/>
      <c r="D252" s="24">
        <v>0</v>
      </c>
      <c r="E252" s="149" t="s">
        <v>355</v>
      </c>
      <c r="F252" s="2"/>
      <c r="G252" s="2"/>
      <c r="H252" s="2"/>
      <c r="I252" s="2"/>
      <c r="J252" s="2"/>
      <c r="K252" s="2"/>
      <c r="L252" s="2"/>
    </row>
    <row r="253" spans="1:14" ht="15.75" hidden="1" customHeight="1" x14ac:dyDescent="0.25">
      <c r="A253" s="59"/>
      <c r="B253" s="27" t="s">
        <v>320</v>
      </c>
      <c r="C253" s="29"/>
      <c r="D253" s="24">
        <v>0</v>
      </c>
      <c r="E253" s="149" t="s">
        <v>355</v>
      </c>
      <c r="F253" s="2"/>
      <c r="G253" s="2"/>
      <c r="H253" s="2"/>
      <c r="I253" s="2"/>
      <c r="J253" s="2"/>
      <c r="K253" s="2"/>
      <c r="L253" s="2"/>
    </row>
    <row r="254" spans="1:14" ht="15.75" hidden="1" customHeight="1" x14ac:dyDescent="0.25">
      <c r="A254" s="59"/>
      <c r="B254" s="27" t="s">
        <v>321</v>
      </c>
      <c r="C254" s="29"/>
      <c r="D254" s="24">
        <v>0</v>
      </c>
      <c r="E254" s="149" t="s">
        <v>355</v>
      </c>
      <c r="F254" s="2"/>
      <c r="G254" s="2"/>
      <c r="H254" s="2"/>
      <c r="I254" s="2"/>
      <c r="J254" s="2"/>
      <c r="K254" s="2"/>
      <c r="L254" s="2"/>
    </row>
    <row r="255" spans="1:14" ht="15.75" hidden="1" customHeight="1" x14ac:dyDescent="0.25">
      <c r="A255" s="59"/>
      <c r="B255" s="27" t="s">
        <v>322</v>
      </c>
      <c r="C255" s="29"/>
      <c r="D255" s="24">
        <v>0</v>
      </c>
      <c r="E255" s="149" t="s">
        <v>355</v>
      </c>
      <c r="F255" s="2"/>
      <c r="G255" s="2"/>
      <c r="H255" s="2"/>
      <c r="I255" s="2"/>
      <c r="J255" s="2"/>
      <c r="K255" s="2"/>
      <c r="L255" s="2"/>
    </row>
    <row r="256" spans="1:14" ht="15.75" hidden="1" customHeight="1" x14ac:dyDescent="0.25">
      <c r="A256" s="59"/>
      <c r="B256" s="27" t="s">
        <v>323</v>
      </c>
      <c r="C256" s="29"/>
      <c r="D256" s="24">
        <v>0</v>
      </c>
      <c r="E256" s="149" t="s">
        <v>355</v>
      </c>
      <c r="F256" s="2"/>
      <c r="G256" s="2"/>
      <c r="H256" s="2"/>
      <c r="I256" s="2"/>
      <c r="J256" s="2"/>
      <c r="K256" s="2"/>
      <c r="L256" s="2"/>
    </row>
    <row r="257" spans="1:12" ht="15.75" hidden="1" customHeight="1" x14ac:dyDescent="0.25">
      <c r="A257" s="59"/>
      <c r="B257" s="27" t="s">
        <v>324</v>
      </c>
      <c r="C257" s="29"/>
      <c r="D257" s="24">
        <v>0</v>
      </c>
      <c r="E257" s="149" t="s">
        <v>355</v>
      </c>
      <c r="F257" s="2"/>
      <c r="G257" s="2"/>
      <c r="H257" s="2"/>
      <c r="I257" s="2"/>
      <c r="J257" s="2"/>
      <c r="K257" s="2"/>
      <c r="L257" s="2"/>
    </row>
    <row r="258" spans="1:12" ht="15.75" hidden="1" customHeight="1" x14ac:dyDescent="0.25">
      <c r="A258" s="59"/>
      <c r="B258" s="27" t="s">
        <v>325</v>
      </c>
      <c r="C258" s="31" t="s">
        <v>326</v>
      </c>
      <c r="D258" s="24">
        <v>0</v>
      </c>
      <c r="E258" s="147" t="s">
        <v>355</v>
      </c>
      <c r="F258" s="2"/>
      <c r="G258" s="2"/>
      <c r="H258" s="2"/>
      <c r="I258" s="2"/>
      <c r="J258" s="2"/>
      <c r="K258" s="2"/>
      <c r="L258" s="2"/>
    </row>
    <row r="259" spans="1:12" ht="15.75" hidden="1" customHeight="1" x14ac:dyDescent="0.25">
      <c r="A259" s="59"/>
      <c r="B259" s="27" t="s">
        <v>327</v>
      </c>
      <c r="C259" s="29"/>
      <c r="D259" s="24">
        <v>0</v>
      </c>
      <c r="E259" s="149" t="s">
        <v>355</v>
      </c>
      <c r="F259" s="2"/>
      <c r="G259" s="2"/>
      <c r="H259" s="2"/>
      <c r="I259" s="2"/>
      <c r="J259" s="2"/>
      <c r="K259" s="2"/>
      <c r="L259" s="2"/>
    </row>
    <row r="260" spans="1:12" ht="15.75" hidden="1" customHeight="1" x14ac:dyDescent="0.25">
      <c r="A260" s="59"/>
      <c r="B260" s="27" t="s">
        <v>328</v>
      </c>
      <c r="C260" s="29"/>
      <c r="D260" s="24">
        <v>0</v>
      </c>
      <c r="E260" s="149" t="s">
        <v>355</v>
      </c>
      <c r="F260" s="2"/>
      <c r="G260" s="2"/>
      <c r="H260" s="2"/>
      <c r="I260" s="2"/>
      <c r="J260" s="2"/>
      <c r="K260" s="2"/>
      <c r="L260" s="2"/>
    </row>
    <row r="261" spans="1:12" ht="15.75" hidden="1" customHeight="1" x14ac:dyDescent="0.25">
      <c r="A261" s="59"/>
      <c r="B261" s="27" t="s">
        <v>329</v>
      </c>
      <c r="C261" s="29"/>
      <c r="D261" s="24">
        <v>0</v>
      </c>
      <c r="E261" s="149" t="s">
        <v>355</v>
      </c>
      <c r="F261" s="2"/>
      <c r="G261" s="2"/>
      <c r="H261" s="2"/>
      <c r="I261" s="2"/>
      <c r="J261" s="2"/>
      <c r="K261" s="2"/>
      <c r="L261" s="2"/>
    </row>
    <row r="262" spans="1:12" ht="15.75" hidden="1" customHeight="1" x14ac:dyDescent="0.25">
      <c r="A262" s="59"/>
      <c r="B262" s="27" t="s">
        <v>330</v>
      </c>
      <c r="C262" s="29"/>
      <c r="D262" s="24">
        <v>0</v>
      </c>
      <c r="E262" s="149" t="s">
        <v>355</v>
      </c>
      <c r="F262" s="2"/>
      <c r="G262" s="2"/>
      <c r="H262" s="2"/>
      <c r="I262" s="2"/>
      <c r="J262" s="2"/>
      <c r="K262" s="2"/>
      <c r="L262" s="2"/>
    </row>
    <row r="263" spans="1:12" ht="15.75" hidden="1" customHeight="1" x14ac:dyDescent="0.25">
      <c r="A263" s="59"/>
      <c r="B263" s="27" t="s">
        <v>331</v>
      </c>
      <c r="C263" s="29"/>
      <c r="D263" s="24">
        <v>0</v>
      </c>
      <c r="E263" s="149" t="s">
        <v>355</v>
      </c>
      <c r="F263" s="2"/>
      <c r="G263" s="2"/>
      <c r="H263" s="2"/>
      <c r="I263" s="2"/>
      <c r="J263" s="2"/>
      <c r="K263" s="2"/>
      <c r="L263" s="2"/>
    </row>
    <row r="264" spans="1:12" ht="15.75" hidden="1" customHeight="1" x14ac:dyDescent="0.25">
      <c r="A264" s="59"/>
      <c r="B264" s="27" t="s">
        <v>332</v>
      </c>
      <c r="C264" s="29"/>
      <c r="D264" s="24">
        <v>0</v>
      </c>
      <c r="E264" s="149" t="s">
        <v>355</v>
      </c>
      <c r="F264" s="2"/>
      <c r="G264" s="2"/>
      <c r="H264" s="2"/>
      <c r="I264" s="2"/>
      <c r="J264" s="2"/>
      <c r="K264" s="2"/>
      <c r="L264" s="2"/>
    </row>
    <row r="265" spans="1:12" ht="15.75" hidden="1" customHeight="1" x14ac:dyDescent="0.25">
      <c r="A265" s="59"/>
      <c r="B265" s="27" t="s">
        <v>333</v>
      </c>
      <c r="C265" s="29"/>
      <c r="D265" s="24">
        <v>0</v>
      </c>
      <c r="E265" s="149" t="s">
        <v>355</v>
      </c>
      <c r="F265" s="2"/>
      <c r="G265" s="2"/>
      <c r="H265" s="2"/>
      <c r="I265" s="2"/>
      <c r="J265" s="2"/>
      <c r="K265" s="2"/>
      <c r="L265" s="2"/>
    </row>
    <row r="266" spans="1:12" ht="15.75" hidden="1" customHeight="1" x14ac:dyDescent="0.25">
      <c r="A266" s="59"/>
      <c r="B266" s="27" t="s">
        <v>334</v>
      </c>
      <c r="C266" s="29"/>
      <c r="D266" s="24">
        <v>0</v>
      </c>
      <c r="E266" s="149" t="s">
        <v>355</v>
      </c>
      <c r="F266" s="2"/>
      <c r="G266" s="2"/>
      <c r="H266" s="2"/>
      <c r="I266" s="2"/>
      <c r="J266" s="2"/>
      <c r="K266" s="2"/>
      <c r="L266" s="2"/>
    </row>
    <row r="267" spans="1:12" ht="15.75" hidden="1" customHeight="1" x14ac:dyDescent="0.25">
      <c r="A267" s="59"/>
      <c r="B267" s="27" t="s">
        <v>335</v>
      </c>
      <c r="C267" s="29"/>
      <c r="D267" s="24">
        <v>0</v>
      </c>
      <c r="E267" s="149" t="s">
        <v>355</v>
      </c>
      <c r="F267" s="2"/>
      <c r="G267" s="2"/>
      <c r="H267" s="2"/>
      <c r="I267" s="2"/>
      <c r="J267" s="2"/>
      <c r="K267" s="2"/>
      <c r="L267" s="2"/>
    </row>
    <row r="268" spans="1:12" ht="15.75" hidden="1" customHeight="1" x14ac:dyDescent="0.25">
      <c r="A268" s="59"/>
      <c r="B268" s="27" t="s">
        <v>336</v>
      </c>
      <c r="C268" s="29"/>
      <c r="D268" s="24">
        <v>0</v>
      </c>
      <c r="E268" s="149" t="s">
        <v>355</v>
      </c>
      <c r="F268" s="2"/>
      <c r="G268" s="2"/>
      <c r="H268" s="2"/>
      <c r="I268" s="2"/>
      <c r="J268" s="2"/>
      <c r="K268" s="2"/>
      <c r="L268" s="2"/>
    </row>
    <row r="269" spans="1:12" ht="15.75" hidden="1" customHeight="1" x14ac:dyDescent="0.25">
      <c r="A269" s="59"/>
      <c r="B269" s="27" t="s">
        <v>337</v>
      </c>
      <c r="C269" s="29"/>
      <c r="D269" s="24">
        <v>0</v>
      </c>
      <c r="E269" s="149" t="s">
        <v>355</v>
      </c>
      <c r="F269" s="2"/>
      <c r="G269" s="2"/>
      <c r="H269" s="2"/>
      <c r="I269" s="2"/>
      <c r="J269" s="2"/>
      <c r="K269" s="2"/>
      <c r="L269" s="2"/>
    </row>
    <row r="270" spans="1:12" ht="15.75" hidden="1" customHeight="1" x14ac:dyDescent="0.25">
      <c r="A270" s="59"/>
      <c r="B270" s="27" t="s">
        <v>338</v>
      </c>
      <c r="C270" s="29"/>
      <c r="D270" s="24">
        <v>0</v>
      </c>
      <c r="E270" s="149" t="s">
        <v>355</v>
      </c>
      <c r="F270" s="2"/>
      <c r="G270" s="2"/>
      <c r="H270" s="2"/>
      <c r="I270" s="2"/>
      <c r="J270" s="2"/>
      <c r="K270" s="2"/>
      <c r="L270" s="2"/>
    </row>
    <row r="271" spans="1:12" ht="15.75" hidden="1" customHeight="1" x14ac:dyDescent="0.25">
      <c r="A271" s="59"/>
      <c r="B271" s="27" t="s">
        <v>339</v>
      </c>
      <c r="C271" s="29"/>
      <c r="D271" s="24">
        <v>0</v>
      </c>
      <c r="E271" s="149" t="s">
        <v>355</v>
      </c>
      <c r="F271" s="2"/>
      <c r="G271" s="2"/>
      <c r="H271" s="2"/>
      <c r="I271" s="2"/>
      <c r="J271" s="2"/>
      <c r="K271" s="2"/>
      <c r="L271" s="2"/>
    </row>
    <row r="272" spans="1:12" ht="15.75" hidden="1" customHeight="1" x14ac:dyDescent="0.25">
      <c r="A272" s="59"/>
      <c r="B272" s="27" t="s">
        <v>340</v>
      </c>
      <c r="C272" s="29"/>
      <c r="D272" s="24">
        <v>0</v>
      </c>
      <c r="E272" s="149" t="s">
        <v>355</v>
      </c>
      <c r="F272" s="2"/>
      <c r="G272" s="2"/>
      <c r="H272" s="2"/>
      <c r="I272" s="2"/>
      <c r="J272" s="2"/>
      <c r="K272" s="2"/>
      <c r="L272" s="2"/>
    </row>
    <row r="273" spans="1:14" ht="15.75" hidden="1" customHeight="1" x14ac:dyDescent="0.25">
      <c r="A273" s="59"/>
      <c r="B273" s="27" t="s">
        <v>341</v>
      </c>
      <c r="C273" s="29"/>
      <c r="D273" s="24">
        <v>0</v>
      </c>
      <c r="E273" s="149" t="s">
        <v>355</v>
      </c>
      <c r="F273" s="2"/>
      <c r="G273" s="2"/>
      <c r="H273" s="2"/>
      <c r="I273" s="2"/>
      <c r="J273" s="2"/>
      <c r="K273" s="2"/>
      <c r="L273" s="2"/>
    </row>
    <row r="274" spans="1:14" ht="15.75" hidden="1" customHeight="1" x14ac:dyDescent="0.25">
      <c r="A274" s="59"/>
      <c r="B274" s="27" t="s">
        <v>342</v>
      </c>
      <c r="C274" s="29"/>
      <c r="D274" s="24">
        <v>0</v>
      </c>
      <c r="E274" s="149" t="s">
        <v>355</v>
      </c>
      <c r="F274" s="2"/>
      <c r="G274" s="2"/>
      <c r="H274" s="2"/>
      <c r="I274" s="2"/>
      <c r="J274" s="2"/>
      <c r="K274" s="2"/>
      <c r="L274" s="2"/>
    </row>
    <row r="275" spans="1:14" ht="15.75" hidden="1" customHeight="1" x14ac:dyDescent="0.25">
      <c r="A275" s="59"/>
      <c r="B275" s="27" t="s">
        <v>343</v>
      </c>
      <c r="C275" s="29"/>
      <c r="D275" s="24">
        <v>0</v>
      </c>
      <c r="E275" s="149" t="s">
        <v>355</v>
      </c>
      <c r="F275" s="2"/>
      <c r="G275" s="2"/>
      <c r="H275" s="2"/>
      <c r="I275" s="2"/>
      <c r="J275" s="2"/>
      <c r="K275" s="2"/>
      <c r="L275" s="2"/>
    </row>
    <row r="276" spans="1:14" ht="15.75" hidden="1" customHeight="1" x14ac:dyDescent="0.25">
      <c r="A276" s="59"/>
      <c r="B276" s="27" t="s">
        <v>344</v>
      </c>
      <c r="C276" s="29"/>
      <c r="D276" s="24">
        <v>0</v>
      </c>
      <c r="E276" s="149" t="s">
        <v>355</v>
      </c>
      <c r="F276" s="2"/>
      <c r="G276" s="2"/>
      <c r="H276" s="2"/>
      <c r="I276" s="2"/>
      <c r="J276" s="2"/>
      <c r="K276" s="2"/>
      <c r="L276" s="2"/>
    </row>
    <row r="277" spans="1:14" ht="15.75" hidden="1" customHeight="1" x14ac:dyDescent="0.25">
      <c r="A277" s="59"/>
      <c r="B277" s="27" t="s">
        <v>345</v>
      </c>
      <c r="C277" s="29"/>
      <c r="D277" s="24">
        <v>0</v>
      </c>
      <c r="E277" s="149" t="s">
        <v>355</v>
      </c>
      <c r="F277" s="2"/>
      <c r="G277" s="2"/>
      <c r="H277" s="2"/>
      <c r="I277" s="2"/>
      <c r="J277" s="2"/>
      <c r="K277" s="2"/>
      <c r="L277" s="2"/>
    </row>
    <row r="278" spans="1:14" ht="15.75" hidden="1" customHeight="1" x14ac:dyDescent="0.25">
      <c r="A278" s="59"/>
      <c r="B278" s="27" t="s">
        <v>346</v>
      </c>
      <c r="C278" s="29"/>
      <c r="D278" s="24">
        <v>0</v>
      </c>
      <c r="E278" s="149" t="s">
        <v>355</v>
      </c>
      <c r="F278" s="2"/>
      <c r="G278" s="2"/>
      <c r="H278" s="2"/>
      <c r="I278" s="2"/>
      <c r="J278" s="2"/>
      <c r="K278" s="2"/>
      <c r="L278" s="2"/>
    </row>
    <row r="279" spans="1:14" ht="15.75" hidden="1" customHeight="1" x14ac:dyDescent="0.25">
      <c r="A279" s="59"/>
      <c r="B279" s="27" t="s">
        <v>347</v>
      </c>
      <c r="C279" s="29"/>
      <c r="D279" s="24">
        <v>0</v>
      </c>
      <c r="E279" s="149" t="s">
        <v>355</v>
      </c>
      <c r="F279" s="2"/>
      <c r="G279" s="2"/>
      <c r="H279" s="2"/>
      <c r="I279" s="2"/>
      <c r="J279" s="2"/>
      <c r="K279" s="2"/>
      <c r="L279" s="2"/>
    </row>
    <row r="280" spans="1:14" ht="15.75" hidden="1" customHeight="1" x14ac:dyDescent="0.25">
      <c r="A280" s="59"/>
      <c r="B280" s="27" t="s">
        <v>348</v>
      </c>
      <c r="C280" s="29"/>
      <c r="D280" s="24">
        <v>0</v>
      </c>
      <c r="E280" s="149" t="s">
        <v>355</v>
      </c>
      <c r="F280" s="2"/>
      <c r="G280" s="2"/>
      <c r="H280" s="2"/>
      <c r="I280" s="2"/>
      <c r="J280" s="2"/>
      <c r="K280" s="2"/>
      <c r="L280" s="2"/>
    </row>
    <row r="281" spans="1:14" ht="15.75" customHeight="1" x14ac:dyDescent="0.25">
      <c r="A281" s="60"/>
      <c r="B281" s="37">
        <v>5900</v>
      </c>
      <c r="C281" s="38" t="s">
        <v>349</v>
      </c>
      <c r="D281" s="76">
        <v>41500</v>
      </c>
      <c r="E281" s="147">
        <v>80000</v>
      </c>
      <c r="F281" s="2"/>
      <c r="G281" s="2"/>
      <c r="H281" s="2"/>
      <c r="I281" s="2"/>
      <c r="J281" s="2"/>
      <c r="K281" s="2"/>
      <c r="L281" s="2"/>
      <c r="M281" s="17"/>
      <c r="N281" s="17"/>
    </row>
    <row r="282" spans="1:14" ht="15.75" customHeight="1" thickBot="1" x14ac:dyDescent="0.3">
      <c r="A282" s="59"/>
      <c r="B282" s="27" t="s">
        <v>350</v>
      </c>
      <c r="C282" s="29" t="s">
        <v>351</v>
      </c>
      <c r="D282" s="24">
        <v>41500</v>
      </c>
      <c r="E282" s="148">
        <v>80000</v>
      </c>
      <c r="F282" s="2"/>
      <c r="G282" s="2"/>
      <c r="H282" s="2"/>
      <c r="I282" s="2"/>
      <c r="J282" s="2"/>
      <c r="K282" s="2"/>
      <c r="L282" s="2"/>
      <c r="M282" s="17"/>
      <c r="N282" s="17"/>
    </row>
    <row r="283" spans="1:14" ht="15.75" hidden="1" customHeight="1" x14ac:dyDescent="0.25">
      <c r="A283" s="59"/>
      <c r="B283" s="27" t="s">
        <v>352</v>
      </c>
      <c r="C283" s="31"/>
      <c r="D283" s="24">
        <v>0</v>
      </c>
      <c r="E283" s="25" t="s">
        <v>355</v>
      </c>
      <c r="F283" s="2"/>
      <c r="G283" s="2"/>
      <c r="H283" s="2"/>
      <c r="I283" s="2"/>
      <c r="J283" s="2"/>
      <c r="K283" s="2"/>
      <c r="L283" s="2"/>
    </row>
    <row r="284" spans="1:14" ht="15.75" hidden="1" customHeight="1" thickBot="1" x14ac:dyDescent="0.3">
      <c r="A284" s="59"/>
      <c r="B284" s="27" t="s">
        <v>353</v>
      </c>
      <c r="C284" s="31"/>
      <c r="D284" s="24">
        <v>0</v>
      </c>
      <c r="E284" s="25" t="s">
        <v>355</v>
      </c>
      <c r="F284" s="2"/>
      <c r="G284" s="2"/>
      <c r="H284" s="2"/>
      <c r="I284" s="2"/>
      <c r="J284" s="2"/>
      <c r="K284" s="2"/>
      <c r="L284" s="2"/>
    </row>
    <row r="285" spans="1:14" ht="15.75" customHeight="1" thickBot="1" x14ac:dyDescent="0.3">
      <c r="A285" s="53"/>
      <c r="B285" s="68"/>
      <c r="C285" s="69" t="s">
        <v>19</v>
      </c>
      <c r="D285" s="70">
        <v>36405797.995305933</v>
      </c>
      <c r="E285" s="71">
        <v>30675038</v>
      </c>
      <c r="F285" s="2"/>
      <c r="G285" s="2"/>
      <c r="H285" s="2"/>
      <c r="I285" s="2"/>
      <c r="J285" s="2"/>
      <c r="K285" s="2"/>
      <c r="L285" s="2"/>
      <c r="M285" s="17"/>
      <c r="N285" s="17"/>
    </row>
    <row r="286" spans="1:14" ht="15.75" customHeight="1" x14ac:dyDescent="0.25">
      <c r="A286" s="62"/>
      <c r="B286" s="2"/>
      <c r="C286" s="2"/>
      <c r="D286" s="7"/>
      <c r="E286" s="7"/>
      <c r="F286" s="2"/>
      <c r="G286" s="2"/>
      <c r="H286" s="2"/>
      <c r="I286" s="2"/>
      <c r="J286" s="2"/>
      <c r="K286" s="2"/>
      <c r="L286" s="2"/>
      <c r="M286" s="17"/>
      <c r="N286" s="17"/>
    </row>
    <row r="287" spans="1:14" ht="15.75" customHeight="1" x14ac:dyDescent="0.25">
      <c r="A287" s="63"/>
      <c r="B287" s="287"/>
      <c r="C287" s="288"/>
      <c r="D287" s="22"/>
      <c r="E287" s="2"/>
      <c r="F287" s="2"/>
      <c r="G287" s="2"/>
      <c r="H287" s="2"/>
      <c r="I287" s="2"/>
      <c r="J287" s="2"/>
      <c r="K287" s="2"/>
      <c r="L287" s="2"/>
      <c r="M287" s="17"/>
      <c r="N287" s="17"/>
    </row>
    <row r="288" spans="1:14" ht="15.75" customHeight="1" x14ac:dyDescent="0.25">
      <c r="A288" s="62"/>
      <c r="B288" s="2"/>
      <c r="C288" s="2"/>
      <c r="D288" s="22"/>
      <c r="E288" s="2"/>
      <c r="F288" s="2"/>
      <c r="G288" s="2"/>
      <c r="H288" s="2"/>
      <c r="I288" s="2"/>
      <c r="J288" s="2"/>
      <c r="K288" s="2"/>
      <c r="L288" s="2"/>
      <c r="M288" s="17"/>
      <c r="N288" s="17"/>
    </row>
    <row r="289" spans="1:14" ht="15.75" customHeight="1" x14ac:dyDescent="0.25">
      <c r="A289" s="62"/>
      <c r="B289" s="2"/>
      <c r="C289" s="49" t="s">
        <v>397</v>
      </c>
      <c r="D289" s="2"/>
      <c r="E289" s="2"/>
      <c r="F289" s="2"/>
      <c r="G289" s="2"/>
      <c r="H289" s="2"/>
      <c r="I289" s="2"/>
      <c r="J289" s="2"/>
      <c r="K289" s="2"/>
      <c r="L289" s="2"/>
      <c r="M289" s="17"/>
      <c r="N289" s="17"/>
    </row>
    <row r="290" spans="1:14" ht="15.75" customHeight="1" x14ac:dyDescent="0.25">
      <c r="A290" s="62"/>
      <c r="B290" s="50" t="s">
        <v>0</v>
      </c>
      <c r="C290" s="51" t="s">
        <v>2</v>
      </c>
      <c r="D290" s="50" t="s">
        <v>354</v>
      </c>
      <c r="E290" s="2"/>
      <c r="F290" s="2"/>
      <c r="G290" s="2"/>
      <c r="H290" s="2"/>
      <c r="I290" s="2"/>
      <c r="J290" s="2"/>
      <c r="K290" s="2"/>
      <c r="L290" s="2"/>
      <c r="M290" s="17"/>
      <c r="N290" s="17"/>
    </row>
    <row r="291" spans="1:14" ht="15.75" customHeight="1" x14ac:dyDescent="0.25">
      <c r="A291" s="56"/>
      <c r="B291" s="6" t="s">
        <v>20</v>
      </c>
      <c r="C291" s="10" t="s">
        <v>395</v>
      </c>
      <c r="D291" s="11">
        <v>669768.04</v>
      </c>
      <c r="E291" s="2"/>
      <c r="F291" s="2"/>
      <c r="G291" s="2"/>
      <c r="H291" s="2"/>
      <c r="I291" s="2"/>
      <c r="J291" s="2"/>
      <c r="K291" s="2"/>
      <c r="L291" s="2"/>
      <c r="M291" s="17"/>
      <c r="N291" s="17"/>
    </row>
    <row r="292" spans="1:14" ht="15.75" customHeight="1" x14ac:dyDescent="0.25">
      <c r="A292" s="6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7"/>
      <c r="N292" s="17"/>
    </row>
    <row r="293" spans="1:14" ht="15.75" customHeight="1" x14ac:dyDescent="0.25">
      <c r="A293" s="62"/>
      <c r="B293" s="2"/>
      <c r="C293" s="2"/>
      <c r="D293" s="17"/>
      <c r="E293" s="17"/>
      <c r="F293" s="2"/>
      <c r="G293" s="2"/>
      <c r="H293" s="2"/>
      <c r="I293" s="2"/>
      <c r="J293" s="2"/>
      <c r="K293" s="2"/>
      <c r="L293" s="2"/>
      <c r="M293" s="17"/>
      <c r="N293" s="17"/>
    </row>
    <row r="294" spans="1:14" ht="15.75" customHeight="1" x14ac:dyDescent="0.25">
      <c r="A294" s="6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7"/>
      <c r="N294" s="17"/>
    </row>
    <row r="295" spans="1:14" ht="15.75" customHeight="1" x14ac:dyDescent="0.25">
      <c r="A295" s="62"/>
      <c r="B295" s="2"/>
      <c r="C295" s="2"/>
      <c r="D295" s="12"/>
      <c r="E295" s="12"/>
      <c r="F295" s="2"/>
      <c r="G295" s="2"/>
      <c r="H295" s="2"/>
      <c r="I295" s="2"/>
      <c r="J295" s="2"/>
      <c r="K295" s="2"/>
      <c r="L295" s="2"/>
      <c r="M295" s="17"/>
      <c r="N295" s="17"/>
    </row>
    <row r="296" spans="1:14" ht="15.75" customHeight="1" x14ac:dyDescent="0.25">
      <c r="A296" s="62"/>
      <c r="B296" s="2"/>
      <c r="C296" s="2"/>
      <c r="D296" s="12"/>
      <c r="E296" s="12"/>
      <c r="F296" s="2"/>
      <c r="G296" s="2"/>
      <c r="H296" s="2"/>
      <c r="I296" s="2"/>
      <c r="J296" s="2"/>
      <c r="K296" s="2"/>
      <c r="L296" s="2"/>
      <c r="M296" s="17"/>
      <c r="N296" s="17"/>
    </row>
    <row r="297" spans="1:14" ht="15.75" customHeight="1" x14ac:dyDescent="0.25">
      <c r="A297" s="62"/>
      <c r="B297" s="2"/>
      <c r="C297" s="2"/>
      <c r="D297" s="12"/>
      <c r="E297" s="12"/>
      <c r="F297" s="2"/>
      <c r="G297" s="2"/>
      <c r="H297" s="2"/>
      <c r="I297" s="2"/>
      <c r="J297" s="2"/>
      <c r="K297" s="2"/>
      <c r="L297" s="2"/>
      <c r="M297" s="17"/>
      <c r="N297" s="17"/>
    </row>
    <row r="298" spans="1:14" ht="15.75" customHeight="1" x14ac:dyDescent="0.25">
      <c r="A298" s="62"/>
      <c r="B298" s="2"/>
      <c r="C298" s="2"/>
      <c r="D298" s="12"/>
      <c r="E298" s="12"/>
      <c r="F298" s="2"/>
      <c r="G298" s="2"/>
      <c r="H298" s="2"/>
      <c r="I298" s="2"/>
      <c r="J298" s="2"/>
      <c r="K298" s="2"/>
      <c r="L298" s="2"/>
      <c r="M298" s="17"/>
      <c r="N298" s="17"/>
    </row>
    <row r="299" spans="1:14" ht="15.75" customHeight="1" x14ac:dyDescent="0.25">
      <c r="A299" s="6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7"/>
      <c r="N299" s="17"/>
    </row>
    <row r="300" spans="1:14" ht="15.75" customHeight="1" x14ac:dyDescent="0.25">
      <c r="A300" s="6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7"/>
      <c r="N300" s="17"/>
    </row>
    <row r="301" spans="1:14" ht="15.75" customHeight="1" x14ac:dyDescent="0.25">
      <c r="A301" s="6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7"/>
      <c r="N301" s="17"/>
    </row>
    <row r="302" spans="1:14" ht="15.75" customHeight="1" x14ac:dyDescent="0.25">
      <c r="A302" s="6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7"/>
      <c r="N302" s="17"/>
    </row>
    <row r="303" spans="1:14" ht="15.75" customHeight="1" x14ac:dyDescent="0.25">
      <c r="A303" s="6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7"/>
      <c r="N303" s="17"/>
    </row>
    <row r="304" spans="1:14" ht="15.75" customHeight="1" x14ac:dyDescent="0.25">
      <c r="A304" s="6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7"/>
      <c r="N304" s="17"/>
    </row>
    <row r="305" spans="1:14" ht="15.75" customHeight="1" x14ac:dyDescent="0.25">
      <c r="A305" s="6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7"/>
      <c r="N305" s="17"/>
    </row>
    <row r="306" spans="1:14" ht="15.75" customHeight="1" x14ac:dyDescent="0.25">
      <c r="A306" s="6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7"/>
      <c r="N306" s="17"/>
    </row>
    <row r="307" spans="1:14" ht="15.75" customHeight="1" x14ac:dyDescent="0.25">
      <c r="A307" s="6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7"/>
      <c r="N307" s="17"/>
    </row>
    <row r="308" spans="1:14" ht="15.75" customHeight="1" x14ac:dyDescent="0.25">
      <c r="A308" s="6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7"/>
      <c r="N308" s="17"/>
    </row>
    <row r="309" spans="1:14" ht="15.75" customHeight="1" x14ac:dyDescent="0.25">
      <c r="A309" s="6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7"/>
      <c r="N309" s="17"/>
    </row>
    <row r="310" spans="1:14" ht="15.75" customHeight="1" x14ac:dyDescent="0.25">
      <c r="A310" s="6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7"/>
      <c r="N310" s="17"/>
    </row>
    <row r="311" spans="1:14" ht="15.75" customHeight="1" x14ac:dyDescent="0.25">
      <c r="A311" s="6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7"/>
      <c r="N311" s="17"/>
    </row>
    <row r="312" spans="1:14" ht="15.75" customHeight="1" x14ac:dyDescent="0.25">
      <c r="A312" s="6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7"/>
      <c r="N312" s="17"/>
    </row>
    <row r="313" spans="1:14" ht="15.75" customHeight="1" x14ac:dyDescent="0.25">
      <c r="A313" s="6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7"/>
      <c r="N313" s="17"/>
    </row>
    <row r="314" spans="1:14" ht="15.75" customHeight="1" x14ac:dyDescent="0.25">
      <c r="A314" s="6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7"/>
      <c r="N314" s="17"/>
    </row>
    <row r="315" spans="1:14" ht="15.75" customHeight="1" x14ac:dyDescent="0.25">
      <c r="A315" s="6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7"/>
      <c r="N315" s="17"/>
    </row>
    <row r="316" spans="1:14" ht="15.75" customHeight="1" x14ac:dyDescent="0.25">
      <c r="A316" s="6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7"/>
      <c r="N316" s="17"/>
    </row>
    <row r="317" spans="1:14" ht="15.75" customHeight="1" x14ac:dyDescent="0.25">
      <c r="A317" s="6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7"/>
      <c r="N317" s="17"/>
    </row>
    <row r="318" spans="1:14" ht="15.75" customHeight="1" x14ac:dyDescent="0.25">
      <c r="A318" s="6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7"/>
      <c r="N318" s="17"/>
    </row>
    <row r="319" spans="1:14" ht="15.75" customHeight="1" x14ac:dyDescent="0.25">
      <c r="A319" s="6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7"/>
      <c r="N319" s="17"/>
    </row>
    <row r="320" spans="1:14" ht="15.75" customHeight="1" x14ac:dyDescent="0.25">
      <c r="A320" s="6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7"/>
      <c r="N320" s="17"/>
    </row>
    <row r="321" spans="1:14" ht="15.75" customHeight="1" x14ac:dyDescent="0.25">
      <c r="A321" s="6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7"/>
      <c r="N321" s="17"/>
    </row>
    <row r="322" spans="1:14" ht="15.75" customHeight="1" x14ac:dyDescent="0.25">
      <c r="A322" s="6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7"/>
      <c r="N322" s="17"/>
    </row>
    <row r="323" spans="1:14" ht="15.75" customHeight="1" x14ac:dyDescent="0.25">
      <c r="A323" s="6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7"/>
      <c r="N323" s="17"/>
    </row>
    <row r="324" spans="1:14" ht="15.75" customHeight="1" x14ac:dyDescent="0.25">
      <c r="A324" s="6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7"/>
      <c r="N324" s="17"/>
    </row>
    <row r="325" spans="1:14" ht="15.75" customHeight="1" x14ac:dyDescent="0.25">
      <c r="A325" s="6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7"/>
      <c r="N325" s="17"/>
    </row>
    <row r="326" spans="1:14" ht="15.75" customHeight="1" x14ac:dyDescent="0.25">
      <c r="A326" s="6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7"/>
      <c r="N326" s="17"/>
    </row>
    <row r="327" spans="1:14" ht="15.75" customHeight="1" x14ac:dyDescent="0.25">
      <c r="A327" s="6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7"/>
      <c r="N327" s="17"/>
    </row>
    <row r="328" spans="1:14" ht="15.75" customHeight="1" x14ac:dyDescent="0.25">
      <c r="A328" s="6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7"/>
      <c r="N328" s="17"/>
    </row>
    <row r="329" spans="1:14" ht="15.75" customHeight="1" x14ac:dyDescent="0.25">
      <c r="A329" s="6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7"/>
      <c r="N329" s="17"/>
    </row>
    <row r="330" spans="1:14" ht="15.75" customHeight="1" x14ac:dyDescent="0.25">
      <c r="A330" s="6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7"/>
      <c r="N330" s="17"/>
    </row>
    <row r="331" spans="1:14" ht="15.75" customHeight="1" x14ac:dyDescent="0.25">
      <c r="A331" s="6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7"/>
      <c r="N331" s="17"/>
    </row>
    <row r="332" spans="1:14" ht="15.75" customHeight="1" x14ac:dyDescent="0.25">
      <c r="A332" s="6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7"/>
      <c r="N332" s="17"/>
    </row>
    <row r="333" spans="1:14" ht="15.75" customHeight="1" x14ac:dyDescent="0.25">
      <c r="A333" s="6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7"/>
      <c r="N333" s="17"/>
    </row>
    <row r="334" spans="1:14" ht="15.75" customHeight="1" x14ac:dyDescent="0.25">
      <c r="A334" s="6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7"/>
      <c r="N334" s="17"/>
    </row>
    <row r="335" spans="1:14" ht="15.75" customHeight="1" x14ac:dyDescent="0.25">
      <c r="A335" s="6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7"/>
      <c r="N335" s="17"/>
    </row>
    <row r="336" spans="1:14" ht="15.75" customHeight="1" x14ac:dyDescent="0.25">
      <c r="A336" s="6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7"/>
      <c r="N336" s="17"/>
    </row>
    <row r="337" spans="1:14" ht="15.75" customHeight="1" x14ac:dyDescent="0.25">
      <c r="A337" s="6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7"/>
      <c r="N337" s="17"/>
    </row>
    <row r="338" spans="1:14" ht="15.75" customHeight="1" x14ac:dyDescent="0.25">
      <c r="A338" s="6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7"/>
      <c r="N338" s="17"/>
    </row>
    <row r="339" spans="1:14" ht="15.75" customHeight="1" x14ac:dyDescent="0.25">
      <c r="A339" s="6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7"/>
      <c r="N339" s="17"/>
    </row>
    <row r="340" spans="1:14" ht="15.75" customHeight="1" x14ac:dyDescent="0.25">
      <c r="A340" s="6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7"/>
      <c r="N340" s="17"/>
    </row>
    <row r="341" spans="1:14" ht="15.75" customHeight="1" x14ac:dyDescent="0.25">
      <c r="A341" s="6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7"/>
      <c r="N341" s="17"/>
    </row>
    <row r="342" spans="1:14" ht="15.75" customHeight="1" x14ac:dyDescent="0.25">
      <c r="A342" s="6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7"/>
      <c r="N342" s="17"/>
    </row>
    <row r="343" spans="1:14" ht="15.75" customHeight="1" x14ac:dyDescent="0.25">
      <c r="A343" s="6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7"/>
      <c r="N343" s="17"/>
    </row>
    <row r="344" spans="1:14" ht="15.75" customHeight="1" x14ac:dyDescent="0.25">
      <c r="A344" s="6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7"/>
      <c r="N344" s="17"/>
    </row>
    <row r="345" spans="1:14" ht="15.75" customHeight="1" x14ac:dyDescent="0.25">
      <c r="A345" s="6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7"/>
      <c r="N345" s="17"/>
    </row>
    <row r="346" spans="1:14" ht="15.75" customHeight="1" x14ac:dyDescent="0.25">
      <c r="A346" s="6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7"/>
      <c r="N346" s="17"/>
    </row>
    <row r="347" spans="1:14" ht="15.75" customHeight="1" x14ac:dyDescent="0.25">
      <c r="A347" s="6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7"/>
      <c r="N347" s="17"/>
    </row>
    <row r="348" spans="1:14" ht="15.75" customHeight="1" x14ac:dyDescent="0.25">
      <c r="A348" s="6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7"/>
      <c r="N348" s="17"/>
    </row>
    <row r="349" spans="1:14" ht="15.75" customHeight="1" x14ac:dyDescent="0.25">
      <c r="A349" s="6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7"/>
      <c r="N349" s="17"/>
    </row>
    <row r="350" spans="1:14" ht="15.75" customHeight="1" x14ac:dyDescent="0.25">
      <c r="A350" s="6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7"/>
      <c r="N350" s="17"/>
    </row>
    <row r="351" spans="1:14" ht="15.75" customHeight="1" x14ac:dyDescent="0.25">
      <c r="A351" s="6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7"/>
      <c r="N351" s="17"/>
    </row>
    <row r="352" spans="1:14" ht="15.75" customHeight="1" x14ac:dyDescent="0.25">
      <c r="A352" s="6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7"/>
      <c r="N352" s="17"/>
    </row>
    <row r="353" spans="1:14" ht="15.75" customHeight="1" x14ac:dyDescent="0.25">
      <c r="A353" s="6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7"/>
      <c r="N353" s="17"/>
    </row>
    <row r="354" spans="1:14" ht="15.75" customHeight="1" x14ac:dyDescent="0.25">
      <c r="A354" s="6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7"/>
      <c r="N354" s="17"/>
    </row>
    <row r="355" spans="1:14" ht="15.75" customHeight="1" x14ac:dyDescent="0.25">
      <c r="A355" s="6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7"/>
      <c r="N355" s="17"/>
    </row>
    <row r="356" spans="1:14" ht="15.75" customHeight="1" x14ac:dyDescent="0.25">
      <c r="A356" s="6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7"/>
      <c r="N356" s="17"/>
    </row>
    <row r="357" spans="1:14" ht="15.75" customHeight="1" x14ac:dyDescent="0.25">
      <c r="A357" s="6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7"/>
      <c r="N357" s="17"/>
    </row>
    <row r="358" spans="1:14" ht="15.75" customHeight="1" x14ac:dyDescent="0.25">
      <c r="A358" s="6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7"/>
      <c r="N358" s="17"/>
    </row>
    <row r="359" spans="1:14" ht="15.75" customHeight="1" x14ac:dyDescent="0.25">
      <c r="A359" s="6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7"/>
      <c r="N359" s="17"/>
    </row>
    <row r="360" spans="1:14" ht="15.75" customHeight="1" x14ac:dyDescent="0.25">
      <c r="A360" s="6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7"/>
      <c r="N360" s="17"/>
    </row>
    <row r="361" spans="1:14" ht="15.75" customHeight="1" x14ac:dyDescent="0.25">
      <c r="A361" s="6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7"/>
      <c r="N361" s="17"/>
    </row>
    <row r="362" spans="1:14" ht="15.75" customHeight="1" x14ac:dyDescent="0.25">
      <c r="A362" s="6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7"/>
      <c r="N362" s="17"/>
    </row>
    <row r="363" spans="1:14" ht="15.75" customHeight="1" x14ac:dyDescent="0.25">
      <c r="A363" s="6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7"/>
      <c r="N363" s="17"/>
    </row>
    <row r="364" spans="1:14" ht="15.75" customHeight="1" x14ac:dyDescent="0.25">
      <c r="A364" s="6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7"/>
      <c r="N364" s="17"/>
    </row>
    <row r="365" spans="1:14" ht="15.75" customHeight="1" x14ac:dyDescent="0.25">
      <c r="A365" s="6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7"/>
      <c r="N365" s="17"/>
    </row>
    <row r="366" spans="1:14" ht="15.75" customHeight="1" x14ac:dyDescent="0.25">
      <c r="A366" s="6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7"/>
      <c r="N366" s="17"/>
    </row>
    <row r="367" spans="1:14" ht="15.75" customHeight="1" x14ac:dyDescent="0.25">
      <c r="A367" s="6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7"/>
      <c r="N367" s="17"/>
    </row>
    <row r="368" spans="1:14" ht="15.75" customHeight="1" x14ac:dyDescent="0.25">
      <c r="A368" s="6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7"/>
      <c r="N368" s="17"/>
    </row>
    <row r="369" spans="1:14" ht="15.75" customHeight="1" x14ac:dyDescent="0.25">
      <c r="A369" s="6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7"/>
      <c r="N369" s="17"/>
    </row>
    <row r="370" spans="1:14" ht="15.75" customHeight="1" x14ac:dyDescent="0.25">
      <c r="A370" s="6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7"/>
      <c r="N370" s="17"/>
    </row>
    <row r="371" spans="1:14" ht="15.75" customHeight="1" x14ac:dyDescent="0.25">
      <c r="A371" s="6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7"/>
      <c r="N371" s="17"/>
    </row>
    <row r="372" spans="1:14" ht="15.75" customHeight="1" x14ac:dyDescent="0.25">
      <c r="A372" s="6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7"/>
      <c r="N372" s="17"/>
    </row>
    <row r="373" spans="1:14" ht="15.75" customHeight="1" x14ac:dyDescent="0.25">
      <c r="A373" s="6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7"/>
      <c r="N373" s="17"/>
    </row>
    <row r="374" spans="1:14" ht="15.75" customHeight="1" x14ac:dyDescent="0.25">
      <c r="A374" s="6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7"/>
      <c r="N374" s="17"/>
    </row>
    <row r="375" spans="1:14" ht="15.75" customHeight="1" x14ac:dyDescent="0.25">
      <c r="A375" s="6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7"/>
      <c r="N375" s="17"/>
    </row>
    <row r="376" spans="1:14" ht="15.75" customHeight="1" x14ac:dyDescent="0.25">
      <c r="A376" s="6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7"/>
      <c r="N376" s="17"/>
    </row>
    <row r="377" spans="1:14" ht="15.75" customHeight="1" x14ac:dyDescent="0.25">
      <c r="A377" s="6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7"/>
      <c r="N377" s="17"/>
    </row>
    <row r="378" spans="1:14" ht="15.75" customHeight="1" x14ac:dyDescent="0.25">
      <c r="A378" s="6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7"/>
      <c r="N378" s="17"/>
    </row>
    <row r="379" spans="1:14" ht="15.75" customHeight="1" x14ac:dyDescent="0.25">
      <c r="A379" s="6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7"/>
      <c r="N379" s="17"/>
    </row>
    <row r="380" spans="1:14" ht="15.75" customHeight="1" x14ac:dyDescent="0.25">
      <c r="A380" s="6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7"/>
      <c r="N380" s="17"/>
    </row>
    <row r="381" spans="1:14" ht="15.75" customHeight="1" x14ac:dyDescent="0.25">
      <c r="A381" s="6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7"/>
      <c r="N381" s="17"/>
    </row>
    <row r="382" spans="1:14" ht="15.75" customHeight="1" x14ac:dyDescent="0.25">
      <c r="A382" s="6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7"/>
      <c r="N382" s="17"/>
    </row>
    <row r="383" spans="1:14" ht="15.75" customHeight="1" x14ac:dyDescent="0.25">
      <c r="A383" s="6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7"/>
      <c r="N383" s="17"/>
    </row>
    <row r="384" spans="1:14" ht="15.75" customHeight="1" x14ac:dyDescent="0.25">
      <c r="A384" s="6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7"/>
      <c r="N384" s="17"/>
    </row>
    <row r="385" spans="1:14" ht="15.75" customHeight="1" x14ac:dyDescent="0.25">
      <c r="A385" s="6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7"/>
      <c r="N385" s="17"/>
    </row>
    <row r="386" spans="1:14" ht="15.75" customHeight="1" x14ac:dyDescent="0.25">
      <c r="A386" s="6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7"/>
      <c r="N386" s="17"/>
    </row>
    <row r="387" spans="1:14" ht="15.75" customHeight="1" x14ac:dyDescent="0.25">
      <c r="A387" s="6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7"/>
      <c r="N387" s="17"/>
    </row>
    <row r="388" spans="1:14" ht="15.75" customHeight="1" x14ac:dyDescent="0.25">
      <c r="A388" s="6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7"/>
      <c r="N388" s="17"/>
    </row>
    <row r="389" spans="1:14" ht="15.75" customHeight="1" x14ac:dyDescent="0.25">
      <c r="A389" s="6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7"/>
      <c r="N389" s="17"/>
    </row>
    <row r="390" spans="1:14" ht="15.75" customHeight="1" x14ac:dyDescent="0.25">
      <c r="A390" s="6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7"/>
      <c r="N390" s="17"/>
    </row>
    <row r="391" spans="1:14" ht="15.75" customHeight="1" x14ac:dyDescent="0.25">
      <c r="A391" s="6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7"/>
      <c r="N391" s="17"/>
    </row>
    <row r="392" spans="1:14" ht="15.75" customHeight="1" x14ac:dyDescent="0.25">
      <c r="A392" s="6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7"/>
      <c r="N392" s="17"/>
    </row>
    <row r="393" spans="1:14" ht="15.75" customHeight="1" x14ac:dyDescent="0.25">
      <c r="A393" s="6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7"/>
      <c r="N393" s="17"/>
    </row>
    <row r="394" spans="1:14" ht="15.75" customHeight="1" x14ac:dyDescent="0.25">
      <c r="A394" s="6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7"/>
      <c r="N394" s="17"/>
    </row>
    <row r="395" spans="1:14" ht="15.75" customHeight="1" x14ac:dyDescent="0.25">
      <c r="A395" s="6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7"/>
      <c r="N395" s="17"/>
    </row>
    <row r="396" spans="1:14" ht="15.75" customHeight="1" x14ac:dyDescent="0.25">
      <c r="A396" s="6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7"/>
      <c r="N396" s="17"/>
    </row>
    <row r="397" spans="1:14" ht="15.75" customHeight="1" x14ac:dyDescent="0.25">
      <c r="A397" s="6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7"/>
      <c r="N397" s="17"/>
    </row>
    <row r="398" spans="1:14" ht="15.75" customHeight="1" x14ac:dyDescent="0.25">
      <c r="A398" s="6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7"/>
      <c r="N398" s="17"/>
    </row>
    <row r="399" spans="1:14" ht="15.75" customHeight="1" x14ac:dyDescent="0.25">
      <c r="A399" s="6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7"/>
      <c r="N399" s="17"/>
    </row>
    <row r="400" spans="1:14" ht="15.75" customHeight="1" x14ac:dyDescent="0.25">
      <c r="A400" s="6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7"/>
      <c r="N400" s="17"/>
    </row>
    <row r="401" spans="1:14" ht="15.75" customHeight="1" x14ac:dyDescent="0.25">
      <c r="A401" s="6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7"/>
      <c r="N401" s="17"/>
    </row>
    <row r="402" spans="1:14" ht="15.75" customHeight="1" x14ac:dyDescent="0.25">
      <c r="A402" s="6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7"/>
      <c r="N402" s="17"/>
    </row>
    <row r="403" spans="1:14" ht="15.75" customHeight="1" x14ac:dyDescent="0.25">
      <c r="A403" s="6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7"/>
      <c r="N403" s="17"/>
    </row>
    <row r="404" spans="1:14" ht="15.75" customHeight="1" x14ac:dyDescent="0.25">
      <c r="A404" s="6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7"/>
      <c r="N404" s="17"/>
    </row>
    <row r="405" spans="1:14" ht="15.75" customHeight="1" x14ac:dyDescent="0.25">
      <c r="A405" s="6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7"/>
      <c r="N405" s="17"/>
    </row>
    <row r="406" spans="1:14" ht="15.75" customHeight="1" x14ac:dyDescent="0.25">
      <c r="A406" s="6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7"/>
      <c r="N406" s="17"/>
    </row>
    <row r="407" spans="1:14" ht="15.75" customHeight="1" x14ac:dyDescent="0.25">
      <c r="A407" s="6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7"/>
      <c r="N407" s="17"/>
    </row>
    <row r="408" spans="1:14" ht="15.75" customHeight="1" x14ac:dyDescent="0.25">
      <c r="A408" s="6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7"/>
      <c r="N408" s="17"/>
    </row>
    <row r="409" spans="1:14" ht="15.75" customHeight="1" x14ac:dyDescent="0.25">
      <c r="A409" s="6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7"/>
      <c r="N409" s="17"/>
    </row>
    <row r="410" spans="1:14" ht="15.75" customHeight="1" x14ac:dyDescent="0.25">
      <c r="A410" s="6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7"/>
      <c r="N410" s="17"/>
    </row>
    <row r="411" spans="1:14" ht="15.75" customHeight="1" x14ac:dyDescent="0.25">
      <c r="A411" s="6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7"/>
      <c r="N411" s="17"/>
    </row>
    <row r="412" spans="1:14" ht="15.75" customHeight="1" x14ac:dyDescent="0.25">
      <c r="A412" s="6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7"/>
      <c r="N412" s="17"/>
    </row>
    <row r="413" spans="1:14" ht="15.75" customHeight="1" x14ac:dyDescent="0.25">
      <c r="A413" s="6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7"/>
      <c r="N413" s="17"/>
    </row>
    <row r="414" spans="1:14" ht="15.75" customHeight="1" x14ac:dyDescent="0.25">
      <c r="A414" s="6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7"/>
      <c r="N414" s="17"/>
    </row>
    <row r="415" spans="1:14" ht="15.75" customHeight="1" x14ac:dyDescent="0.25">
      <c r="A415" s="6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7"/>
      <c r="N415" s="17"/>
    </row>
    <row r="416" spans="1:14" ht="15.75" customHeight="1" x14ac:dyDescent="0.25">
      <c r="A416" s="6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7"/>
      <c r="N416" s="17"/>
    </row>
    <row r="417" spans="1:14" ht="15.75" customHeight="1" x14ac:dyDescent="0.25">
      <c r="A417" s="6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7"/>
      <c r="N417" s="17"/>
    </row>
    <row r="418" spans="1:14" ht="15.75" customHeight="1" x14ac:dyDescent="0.25">
      <c r="A418" s="6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7"/>
      <c r="N418" s="17"/>
    </row>
    <row r="419" spans="1:14" ht="15.75" customHeight="1" x14ac:dyDescent="0.25">
      <c r="A419" s="6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7"/>
      <c r="N419" s="17"/>
    </row>
    <row r="420" spans="1:14" ht="15.75" customHeight="1" x14ac:dyDescent="0.25">
      <c r="A420" s="6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7"/>
      <c r="N420" s="17"/>
    </row>
    <row r="421" spans="1:14" ht="15.75" customHeight="1" x14ac:dyDescent="0.25">
      <c r="A421" s="6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7"/>
      <c r="N421" s="17"/>
    </row>
    <row r="422" spans="1:14" ht="15.75" customHeight="1" x14ac:dyDescent="0.25">
      <c r="A422" s="6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7"/>
      <c r="N422" s="17"/>
    </row>
    <row r="423" spans="1:14" ht="15.75" customHeight="1" x14ac:dyDescent="0.25">
      <c r="A423" s="6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7"/>
      <c r="N423" s="17"/>
    </row>
    <row r="424" spans="1:14" ht="15.75" customHeight="1" x14ac:dyDescent="0.25">
      <c r="A424" s="6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7"/>
      <c r="N424" s="17"/>
    </row>
    <row r="425" spans="1:14" ht="15.75" customHeight="1" x14ac:dyDescent="0.25">
      <c r="A425" s="6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7"/>
      <c r="N425" s="17"/>
    </row>
    <row r="426" spans="1:14" ht="15.75" customHeight="1" x14ac:dyDescent="0.25">
      <c r="A426" s="6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7"/>
      <c r="N426" s="17"/>
    </row>
    <row r="427" spans="1:14" ht="15.75" customHeight="1" x14ac:dyDescent="0.25">
      <c r="A427" s="6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7"/>
      <c r="N427" s="17"/>
    </row>
    <row r="428" spans="1:14" ht="15.75" customHeight="1" x14ac:dyDescent="0.25">
      <c r="A428" s="6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7"/>
      <c r="N428" s="17"/>
    </row>
    <row r="429" spans="1:14" ht="15.75" customHeight="1" x14ac:dyDescent="0.25">
      <c r="A429" s="6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7"/>
      <c r="N429" s="17"/>
    </row>
    <row r="430" spans="1:14" ht="15.75" customHeight="1" x14ac:dyDescent="0.25">
      <c r="A430" s="6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7"/>
      <c r="N430" s="17"/>
    </row>
    <row r="431" spans="1:14" ht="15.75" customHeight="1" x14ac:dyDescent="0.25">
      <c r="A431" s="6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7"/>
      <c r="N431" s="17"/>
    </row>
    <row r="432" spans="1:14" ht="15.75" customHeight="1" x14ac:dyDescent="0.25">
      <c r="A432" s="6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7"/>
      <c r="N432" s="17"/>
    </row>
    <row r="433" spans="1:14" ht="15.75" customHeight="1" x14ac:dyDescent="0.25">
      <c r="A433" s="6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7"/>
      <c r="N433" s="17"/>
    </row>
    <row r="434" spans="1:14" ht="15.75" customHeight="1" x14ac:dyDescent="0.25">
      <c r="A434" s="6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7"/>
      <c r="N434" s="17"/>
    </row>
    <row r="435" spans="1:14" ht="15.75" customHeight="1" x14ac:dyDescent="0.25">
      <c r="A435" s="6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7"/>
      <c r="N435" s="17"/>
    </row>
    <row r="436" spans="1:14" ht="15.75" customHeight="1" x14ac:dyDescent="0.25">
      <c r="A436" s="6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7"/>
      <c r="N436" s="17"/>
    </row>
    <row r="437" spans="1:14" ht="15.75" customHeight="1" x14ac:dyDescent="0.25">
      <c r="A437" s="6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7"/>
      <c r="N437" s="17"/>
    </row>
    <row r="438" spans="1:14" ht="15.75" customHeight="1" x14ac:dyDescent="0.25">
      <c r="A438" s="6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7"/>
      <c r="N438" s="17"/>
    </row>
    <row r="439" spans="1:14" ht="15.75" customHeight="1" x14ac:dyDescent="0.25">
      <c r="A439" s="6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7"/>
      <c r="N439" s="17"/>
    </row>
    <row r="440" spans="1:14" ht="15.75" customHeight="1" x14ac:dyDescent="0.25">
      <c r="A440" s="6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7"/>
      <c r="N440" s="17"/>
    </row>
    <row r="441" spans="1:14" ht="15.75" customHeight="1" x14ac:dyDescent="0.25">
      <c r="A441" s="6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7"/>
      <c r="N441" s="17"/>
    </row>
    <row r="442" spans="1:14" ht="15.75" customHeight="1" x14ac:dyDescent="0.25">
      <c r="A442" s="6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7"/>
      <c r="N442" s="17"/>
    </row>
    <row r="443" spans="1:14" ht="15.75" customHeight="1" x14ac:dyDescent="0.25">
      <c r="A443" s="6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7"/>
      <c r="N443" s="17"/>
    </row>
    <row r="444" spans="1:14" ht="15.75" customHeight="1" x14ac:dyDescent="0.25">
      <c r="A444" s="6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7"/>
      <c r="N444" s="17"/>
    </row>
    <row r="445" spans="1:14" ht="15.75" customHeight="1" x14ac:dyDescent="0.25">
      <c r="A445" s="6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7"/>
      <c r="N445" s="17"/>
    </row>
    <row r="446" spans="1:14" ht="15.75" customHeight="1" x14ac:dyDescent="0.25">
      <c r="A446" s="6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7"/>
      <c r="N446" s="17"/>
    </row>
    <row r="447" spans="1:14" ht="15.75" customHeight="1" x14ac:dyDescent="0.25">
      <c r="A447" s="6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7"/>
      <c r="N447" s="17"/>
    </row>
    <row r="448" spans="1:14" ht="15.75" customHeight="1" x14ac:dyDescent="0.25">
      <c r="A448" s="6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7"/>
      <c r="N448" s="17"/>
    </row>
    <row r="449" spans="1:14" ht="15.75" customHeight="1" x14ac:dyDescent="0.25">
      <c r="A449" s="6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7"/>
      <c r="N449" s="17"/>
    </row>
    <row r="450" spans="1:14" ht="15.75" customHeight="1" x14ac:dyDescent="0.25">
      <c r="A450" s="6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7"/>
      <c r="N450" s="17"/>
    </row>
    <row r="451" spans="1:14" ht="15.75" customHeight="1" x14ac:dyDescent="0.25">
      <c r="A451" s="6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7"/>
      <c r="N451" s="17"/>
    </row>
    <row r="452" spans="1:14" ht="15.75" customHeight="1" x14ac:dyDescent="0.25">
      <c r="A452" s="6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7"/>
      <c r="N452" s="17"/>
    </row>
    <row r="453" spans="1:14" ht="15.75" customHeight="1" x14ac:dyDescent="0.25">
      <c r="A453" s="6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7"/>
      <c r="N453" s="17"/>
    </row>
    <row r="454" spans="1:14" ht="15.75" customHeight="1" x14ac:dyDescent="0.25">
      <c r="A454" s="6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7"/>
      <c r="N454" s="17"/>
    </row>
    <row r="455" spans="1:14" ht="15.75" customHeight="1" x14ac:dyDescent="0.25">
      <c r="A455" s="6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7"/>
      <c r="N455" s="17"/>
    </row>
    <row r="456" spans="1:14" ht="15.75" customHeight="1" x14ac:dyDescent="0.25">
      <c r="A456" s="6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7"/>
      <c r="N456" s="17"/>
    </row>
    <row r="457" spans="1:14" ht="15.75" customHeight="1" x14ac:dyDescent="0.25">
      <c r="A457" s="6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7"/>
      <c r="N457" s="17"/>
    </row>
    <row r="458" spans="1:14" ht="15.75" customHeight="1" x14ac:dyDescent="0.25">
      <c r="A458" s="6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7"/>
      <c r="N458" s="17"/>
    </row>
    <row r="459" spans="1:14" ht="15.75" customHeight="1" x14ac:dyDescent="0.25">
      <c r="A459" s="6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7"/>
      <c r="N459" s="17"/>
    </row>
    <row r="460" spans="1:14" ht="15.75" customHeight="1" x14ac:dyDescent="0.25">
      <c r="A460" s="6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7"/>
      <c r="N460" s="17"/>
    </row>
    <row r="461" spans="1:14" ht="15.75" customHeight="1" x14ac:dyDescent="0.25">
      <c r="A461" s="6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7"/>
      <c r="N461" s="17"/>
    </row>
    <row r="462" spans="1:14" ht="15.75" customHeight="1" x14ac:dyDescent="0.25">
      <c r="A462" s="6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7"/>
      <c r="N462" s="17"/>
    </row>
    <row r="463" spans="1:14" ht="15.75" customHeight="1" x14ac:dyDescent="0.25">
      <c r="A463" s="6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7"/>
      <c r="N463" s="17"/>
    </row>
    <row r="464" spans="1:14" ht="15.75" customHeight="1" x14ac:dyDescent="0.25">
      <c r="A464" s="6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7"/>
      <c r="N464" s="17"/>
    </row>
    <row r="465" spans="1:14" ht="15.75" customHeight="1" x14ac:dyDescent="0.25">
      <c r="A465" s="6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7"/>
      <c r="N465" s="17"/>
    </row>
    <row r="466" spans="1:14" ht="15.75" customHeight="1" x14ac:dyDescent="0.25">
      <c r="A466" s="6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7"/>
      <c r="N466" s="17"/>
    </row>
    <row r="467" spans="1:14" ht="15.75" customHeight="1" x14ac:dyDescent="0.25">
      <c r="A467" s="6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7"/>
      <c r="N467" s="17"/>
    </row>
    <row r="468" spans="1:14" ht="15.75" customHeight="1" x14ac:dyDescent="0.25">
      <c r="A468" s="6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7"/>
      <c r="N468" s="17"/>
    </row>
    <row r="469" spans="1:14" ht="15.75" customHeight="1" x14ac:dyDescent="0.25">
      <c r="A469" s="6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7"/>
      <c r="N469" s="17"/>
    </row>
    <row r="470" spans="1:14" ht="15.75" customHeight="1" x14ac:dyDescent="0.25">
      <c r="A470" s="6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7"/>
      <c r="N470" s="17"/>
    </row>
    <row r="471" spans="1:14" ht="15.75" customHeight="1" x14ac:dyDescent="0.25">
      <c r="A471" s="6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7"/>
      <c r="N471" s="17"/>
    </row>
    <row r="472" spans="1:14" ht="15.75" customHeight="1" x14ac:dyDescent="0.25">
      <c r="A472" s="6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7"/>
      <c r="N472" s="17"/>
    </row>
    <row r="473" spans="1:14" ht="15.75" customHeight="1" x14ac:dyDescent="0.25">
      <c r="A473" s="6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7"/>
      <c r="N473" s="17"/>
    </row>
    <row r="474" spans="1:14" ht="15.75" customHeight="1" x14ac:dyDescent="0.25">
      <c r="A474" s="6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7"/>
      <c r="N474" s="17"/>
    </row>
    <row r="475" spans="1:14" ht="15.75" customHeight="1" x14ac:dyDescent="0.25">
      <c r="A475" s="6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7"/>
      <c r="N475" s="17"/>
    </row>
    <row r="476" spans="1:14" ht="15.75" customHeight="1" x14ac:dyDescent="0.25">
      <c r="A476" s="6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7"/>
      <c r="N476" s="17"/>
    </row>
    <row r="477" spans="1:14" ht="15.75" customHeight="1" x14ac:dyDescent="0.25">
      <c r="A477" s="6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7"/>
      <c r="N477" s="17"/>
    </row>
    <row r="478" spans="1:14" ht="15.75" customHeight="1" x14ac:dyDescent="0.25">
      <c r="A478" s="6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7"/>
      <c r="N478" s="17"/>
    </row>
    <row r="479" spans="1:14" ht="15.75" customHeight="1" x14ac:dyDescent="0.25">
      <c r="A479" s="6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7"/>
      <c r="N479" s="17"/>
    </row>
    <row r="480" spans="1:14" ht="15.75" customHeight="1" x14ac:dyDescent="0.25">
      <c r="A480" s="6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7"/>
      <c r="N480" s="17"/>
    </row>
    <row r="481" spans="1:14" ht="15.75" customHeight="1" x14ac:dyDescent="0.25">
      <c r="A481" s="6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7"/>
      <c r="N481" s="17"/>
    </row>
    <row r="482" spans="1:14" ht="15.75" customHeight="1" x14ac:dyDescent="0.25">
      <c r="A482" s="6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7"/>
      <c r="N482" s="17"/>
    </row>
    <row r="483" spans="1:14" ht="15.75" customHeight="1" x14ac:dyDescent="0.25">
      <c r="A483" s="6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7"/>
      <c r="N483" s="17"/>
    </row>
    <row r="484" spans="1:14" ht="15.75" customHeight="1" x14ac:dyDescent="0.25">
      <c r="A484" s="6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7"/>
      <c r="N484" s="17"/>
    </row>
    <row r="485" spans="1:14" ht="15.75" customHeight="1" x14ac:dyDescent="0.25">
      <c r="A485" s="6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7"/>
      <c r="N485" s="17"/>
    </row>
    <row r="486" spans="1:14" ht="15.75" customHeight="1" x14ac:dyDescent="0.25">
      <c r="A486" s="6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7"/>
      <c r="N486" s="17"/>
    </row>
    <row r="487" spans="1:14" ht="15.75" customHeight="1" x14ac:dyDescent="0.25">
      <c r="A487" s="6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7"/>
      <c r="N487" s="17"/>
    </row>
    <row r="488" spans="1:14" ht="15.75" customHeight="1" x14ac:dyDescent="0.25">
      <c r="A488" s="6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7"/>
      <c r="N488" s="17"/>
    </row>
    <row r="489" spans="1:14" ht="15.75" customHeight="1" x14ac:dyDescent="0.25">
      <c r="A489" s="6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7"/>
      <c r="N489" s="17"/>
    </row>
    <row r="490" spans="1:14" ht="15.75" customHeight="1" x14ac:dyDescent="0.25">
      <c r="A490" s="6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7"/>
      <c r="N490" s="17"/>
    </row>
    <row r="491" spans="1:14" ht="15.75" customHeight="1" x14ac:dyDescent="0.25">
      <c r="A491" s="6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7"/>
      <c r="N491" s="17"/>
    </row>
    <row r="492" spans="1:14" ht="15.75" customHeight="1" x14ac:dyDescent="0.25">
      <c r="A492" s="6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7"/>
      <c r="N492" s="17"/>
    </row>
    <row r="493" spans="1:14" ht="15.75" customHeight="1" x14ac:dyDescent="0.25">
      <c r="A493" s="6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7"/>
      <c r="N493" s="17"/>
    </row>
    <row r="494" spans="1:14" ht="15.75" customHeight="1" x14ac:dyDescent="0.25">
      <c r="A494" s="6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7"/>
      <c r="N494" s="17"/>
    </row>
    <row r="495" spans="1:14" ht="15.75" customHeight="1" x14ac:dyDescent="0.25">
      <c r="A495" s="6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7"/>
      <c r="N495" s="17"/>
    </row>
    <row r="496" spans="1:14" ht="15.75" customHeight="1" x14ac:dyDescent="0.25">
      <c r="A496" s="6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7"/>
      <c r="N496" s="17"/>
    </row>
    <row r="497" spans="1:14" ht="15.75" customHeight="1" x14ac:dyDescent="0.25">
      <c r="A497" s="6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7"/>
      <c r="N497" s="17"/>
    </row>
    <row r="498" spans="1:14" ht="15.75" customHeight="1" x14ac:dyDescent="0.25">
      <c r="A498" s="64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5.75" customHeight="1" x14ac:dyDescent="0.25">
      <c r="A499" s="64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5.75" customHeight="1" x14ac:dyDescent="0.25">
      <c r="A500" s="64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5.75" customHeight="1" x14ac:dyDescent="0.25">
      <c r="A501" s="64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5.75" customHeight="1" x14ac:dyDescent="0.25">
      <c r="A502" s="64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5.75" customHeight="1" x14ac:dyDescent="0.25">
      <c r="A503" s="64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5.75" customHeight="1" x14ac:dyDescent="0.25">
      <c r="A504" s="64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5.75" customHeight="1" x14ac:dyDescent="0.25">
      <c r="A505" s="64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5.75" customHeight="1" x14ac:dyDescent="0.25">
      <c r="A506" s="64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5.75" customHeight="1" x14ac:dyDescent="0.25">
      <c r="A507" s="64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5.75" customHeight="1" x14ac:dyDescent="0.25">
      <c r="A508" s="64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5.75" customHeight="1" x14ac:dyDescent="0.25">
      <c r="A509" s="64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5.75" customHeight="1" x14ac:dyDescent="0.25">
      <c r="A510" s="64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5.75" customHeight="1" x14ac:dyDescent="0.25">
      <c r="A511" s="64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5.75" customHeight="1" x14ac:dyDescent="0.25">
      <c r="A512" s="64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5.75" customHeight="1" x14ac:dyDescent="0.25">
      <c r="A513" s="64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5.75" customHeight="1" x14ac:dyDescent="0.25">
      <c r="A514" s="64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5.75" customHeight="1" x14ac:dyDescent="0.25">
      <c r="A515" s="64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5.75" customHeight="1" x14ac:dyDescent="0.25">
      <c r="A516" s="64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5.75" customHeight="1" x14ac:dyDescent="0.25">
      <c r="A517" s="64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5.75" customHeight="1" x14ac:dyDescent="0.25">
      <c r="A518" s="64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5.75" customHeight="1" x14ac:dyDescent="0.25">
      <c r="A519" s="64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5.75" customHeight="1" x14ac:dyDescent="0.25">
      <c r="A520" s="64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5.75" customHeight="1" x14ac:dyDescent="0.25">
      <c r="A521" s="64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5.75" customHeight="1" x14ac:dyDescent="0.25">
      <c r="A522" s="64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5.75" customHeight="1" x14ac:dyDescent="0.25">
      <c r="A523" s="64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5.75" customHeight="1" x14ac:dyDescent="0.25">
      <c r="A524" s="64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5.75" customHeight="1" x14ac:dyDescent="0.25">
      <c r="A525" s="64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5.75" customHeight="1" x14ac:dyDescent="0.25">
      <c r="A526" s="64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5.75" customHeight="1" x14ac:dyDescent="0.25">
      <c r="A527" s="64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5.75" customHeight="1" x14ac:dyDescent="0.25">
      <c r="A528" s="64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5.75" customHeight="1" x14ac:dyDescent="0.25">
      <c r="A529" s="64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5.75" customHeight="1" x14ac:dyDescent="0.25">
      <c r="A530" s="64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5.75" customHeight="1" x14ac:dyDescent="0.25">
      <c r="A531" s="64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5.75" customHeight="1" x14ac:dyDescent="0.25">
      <c r="A532" s="64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5.75" customHeight="1" x14ac:dyDescent="0.25">
      <c r="A533" s="64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5.75" customHeight="1" x14ac:dyDescent="0.25">
      <c r="A534" s="64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5.75" customHeight="1" x14ac:dyDescent="0.25">
      <c r="A535" s="64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5.75" customHeight="1" x14ac:dyDescent="0.25">
      <c r="A536" s="64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5.75" customHeight="1" x14ac:dyDescent="0.25">
      <c r="A537" s="64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5.75" customHeight="1" x14ac:dyDescent="0.25">
      <c r="A538" s="64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5.75" customHeight="1" x14ac:dyDescent="0.25">
      <c r="A539" s="64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5.75" customHeight="1" x14ac:dyDescent="0.25">
      <c r="A540" s="64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5.75" customHeight="1" x14ac:dyDescent="0.25">
      <c r="A541" s="64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5.75" customHeight="1" x14ac:dyDescent="0.25">
      <c r="A542" s="64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5.75" customHeight="1" x14ac:dyDescent="0.25">
      <c r="A543" s="64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5.75" customHeight="1" x14ac:dyDescent="0.25">
      <c r="A544" s="64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5.75" customHeight="1" x14ac:dyDescent="0.25">
      <c r="A545" s="64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5.75" customHeight="1" x14ac:dyDescent="0.25">
      <c r="A546" s="64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5.75" customHeight="1" x14ac:dyDescent="0.25">
      <c r="A547" s="64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5.75" customHeight="1" x14ac:dyDescent="0.25">
      <c r="A548" s="64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5.75" customHeight="1" x14ac:dyDescent="0.25">
      <c r="A549" s="64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5.75" customHeight="1" x14ac:dyDescent="0.25">
      <c r="A550" s="64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5.75" customHeight="1" x14ac:dyDescent="0.25">
      <c r="A551" s="64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5.75" customHeight="1" x14ac:dyDescent="0.25">
      <c r="A552" s="64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5.75" customHeight="1" x14ac:dyDescent="0.25">
      <c r="A553" s="64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5.75" customHeight="1" x14ac:dyDescent="0.25">
      <c r="A554" s="64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5.75" customHeight="1" x14ac:dyDescent="0.25">
      <c r="A555" s="64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5.75" customHeight="1" x14ac:dyDescent="0.25">
      <c r="A556" s="64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5.75" customHeight="1" x14ac:dyDescent="0.25">
      <c r="A557" s="64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5.75" customHeight="1" x14ac:dyDescent="0.25">
      <c r="A558" s="64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5.75" customHeight="1" x14ac:dyDescent="0.25">
      <c r="A559" s="64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5.75" customHeight="1" x14ac:dyDescent="0.25">
      <c r="A560" s="64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5.75" customHeight="1" x14ac:dyDescent="0.25">
      <c r="A561" s="64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5.75" customHeight="1" x14ac:dyDescent="0.25">
      <c r="A562" s="64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5.75" customHeight="1" x14ac:dyDescent="0.25">
      <c r="A563" s="64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5.75" customHeight="1" x14ac:dyDescent="0.25">
      <c r="A564" s="64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5.75" customHeight="1" x14ac:dyDescent="0.25">
      <c r="A565" s="64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5.75" customHeight="1" x14ac:dyDescent="0.25">
      <c r="A566" s="64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5.75" customHeight="1" x14ac:dyDescent="0.25">
      <c r="A567" s="64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5.75" customHeight="1" x14ac:dyDescent="0.25">
      <c r="A568" s="64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5.75" customHeight="1" x14ac:dyDescent="0.25">
      <c r="A569" s="64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5.75" customHeight="1" x14ac:dyDescent="0.25">
      <c r="A570" s="64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5.75" customHeight="1" x14ac:dyDescent="0.25">
      <c r="A571" s="64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5.75" customHeight="1" x14ac:dyDescent="0.25">
      <c r="A572" s="64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5.75" customHeight="1" x14ac:dyDescent="0.25">
      <c r="A573" s="64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5.75" customHeight="1" x14ac:dyDescent="0.25">
      <c r="A574" s="64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5.75" customHeight="1" x14ac:dyDescent="0.25">
      <c r="A575" s="64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5.75" customHeight="1" x14ac:dyDescent="0.25">
      <c r="A576" s="64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5.75" customHeight="1" x14ac:dyDescent="0.25">
      <c r="A577" s="64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5.75" customHeight="1" x14ac:dyDescent="0.25">
      <c r="A578" s="64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5.75" customHeight="1" x14ac:dyDescent="0.25">
      <c r="A579" s="64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5.75" customHeight="1" x14ac:dyDescent="0.25">
      <c r="A580" s="64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5.75" customHeight="1" x14ac:dyDescent="0.25">
      <c r="A581" s="64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5.75" customHeight="1" x14ac:dyDescent="0.25">
      <c r="A582" s="64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5.75" customHeight="1" x14ac:dyDescent="0.25">
      <c r="A583" s="64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5.75" customHeight="1" x14ac:dyDescent="0.25">
      <c r="A584" s="64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5.75" customHeight="1" x14ac:dyDescent="0.25">
      <c r="A585" s="64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1:14" ht="15.75" customHeight="1" x14ac:dyDescent="0.25">
      <c r="A586" s="64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1:14" ht="15.75" customHeight="1" x14ac:dyDescent="0.25">
      <c r="A587" s="64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1:14" ht="15.75" customHeight="1" x14ac:dyDescent="0.25">
      <c r="A588" s="64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1:14" ht="15.75" customHeight="1" x14ac:dyDescent="0.25">
      <c r="A589" s="64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 ht="15.75" customHeight="1" x14ac:dyDescent="0.25">
      <c r="A590" s="64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1:14" ht="15.75" customHeight="1" x14ac:dyDescent="0.25">
      <c r="A591" s="64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1:14" ht="15.75" customHeight="1" x14ac:dyDescent="0.25">
      <c r="A592" s="64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 ht="15.75" customHeight="1" x14ac:dyDescent="0.25">
      <c r="A593" s="64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 ht="15.75" customHeight="1" x14ac:dyDescent="0.25">
      <c r="A594" s="64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 ht="15.75" customHeight="1" x14ac:dyDescent="0.25">
      <c r="A595" s="64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1:14" ht="15.75" customHeight="1" x14ac:dyDescent="0.25">
      <c r="A596" s="64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 ht="15.75" customHeight="1" x14ac:dyDescent="0.25">
      <c r="A597" s="64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1:14" ht="15.75" customHeight="1" x14ac:dyDescent="0.25">
      <c r="A598" s="64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 ht="15.75" customHeight="1" x14ac:dyDescent="0.25">
      <c r="A599" s="64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1:14" ht="15.75" customHeight="1" x14ac:dyDescent="0.25">
      <c r="A600" s="64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1:14" ht="15.75" customHeight="1" x14ac:dyDescent="0.25">
      <c r="A601" s="64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1:14" ht="15.75" customHeight="1" x14ac:dyDescent="0.25">
      <c r="A602" s="64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1:14" ht="15.75" customHeight="1" x14ac:dyDescent="0.25">
      <c r="A603" s="64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1:14" ht="15.75" customHeight="1" x14ac:dyDescent="0.25">
      <c r="A604" s="64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 ht="15.75" customHeight="1" x14ac:dyDescent="0.25">
      <c r="A605" s="64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1:14" ht="15.75" customHeight="1" x14ac:dyDescent="0.25">
      <c r="A606" s="64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1:14" ht="15.75" customHeight="1" x14ac:dyDescent="0.25">
      <c r="A607" s="64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1:14" ht="15.75" customHeight="1" x14ac:dyDescent="0.25">
      <c r="A608" s="64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1:14" ht="15.75" customHeight="1" x14ac:dyDescent="0.25">
      <c r="A609" s="64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 ht="15.75" customHeight="1" x14ac:dyDescent="0.25">
      <c r="A610" s="64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 ht="15.75" customHeight="1" x14ac:dyDescent="0.25">
      <c r="A611" s="64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1:14" ht="15.75" customHeight="1" x14ac:dyDescent="0.25">
      <c r="A612" s="64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1:14" ht="15.75" customHeight="1" x14ac:dyDescent="0.25">
      <c r="A613" s="64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1:14" ht="15.75" customHeight="1" x14ac:dyDescent="0.25">
      <c r="A614" s="64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1:14" ht="15.75" customHeight="1" x14ac:dyDescent="0.25">
      <c r="A615" s="64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1:14" ht="15.75" customHeight="1" x14ac:dyDescent="0.25">
      <c r="A616" s="64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1:14" ht="15.75" customHeight="1" x14ac:dyDescent="0.25">
      <c r="A617" s="64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1:14" ht="15.75" customHeight="1" x14ac:dyDescent="0.25">
      <c r="A618" s="64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1:14" ht="15.75" customHeight="1" x14ac:dyDescent="0.25">
      <c r="A619" s="64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1:14" ht="15.75" customHeight="1" x14ac:dyDescent="0.25">
      <c r="A620" s="64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1:14" ht="15.75" customHeight="1" x14ac:dyDescent="0.25">
      <c r="A621" s="64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1:14" ht="15.75" customHeight="1" x14ac:dyDescent="0.25">
      <c r="A622" s="64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1:14" ht="15.75" customHeight="1" x14ac:dyDescent="0.25">
      <c r="A623" s="64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1:14" ht="15.75" customHeight="1" x14ac:dyDescent="0.25">
      <c r="A624" s="64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1:14" ht="15.75" customHeight="1" x14ac:dyDescent="0.25">
      <c r="A625" s="64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1:14" ht="15.75" customHeight="1" x14ac:dyDescent="0.25">
      <c r="A626" s="64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1:14" ht="15.75" customHeight="1" x14ac:dyDescent="0.25">
      <c r="A627" s="64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1:14" ht="15.75" customHeight="1" x14ac:dyDescent="0.25">
      <c r="A628" s="64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1:14" ht="15.75" customHeight="1" x14ac:dyDescent="0.25">
      <c r="A629" s="64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1:14" ht="15.75" customHeight="1" x14ac:dyDescent="0.25">
      <c r="A630" s="64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1:14" ht="15.75" customHeight="1" x14ac:dyDescent="0.25">
      <c r="A631" s="64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1:14" ht="15.75" customHeight="1" x14ac:dyDescent="0.25">
      <c r="A632" s="64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1:14" ht="15.75" customHeight="1" x14ac:dyDescent="0.25">
      <c r="A633" s="64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1:14" ht="15.75" customHeight="1" x14ac:dyDescent="0.25">
      <c r="A634" s="64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1:14" ht="15.75" customHeight="1" x14ac:dyDescent="0.25">
      <c r="A635" s="64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1:14" ht="15.75" customHeight="1" x14ac:dyDescent="0.25">
      <c r="A636" s="64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1:14" ht="15.75" customHeight="1" x14ac:dyDescent="0.25">
      <c r="A637" s="64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1:14" ht="15.75" customHeight="1" x14ac:dyDescent="0.25">
      <c r="A638" s="64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1:14" ht="15.75" customHeight="1" x14ac:dyDescent="0.25">
      <c r="A639" s="64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1:14" ht="15.75" customHeight="1" x14ac:dyDescent="0.25">
      <c r="A640" s="64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1:14" ht="15.75" customHeight="1" x14ac:dyDescent="0.25">
      <c r="A641" s="64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1:14" ht="15.75" customHeight="1" x14ac:dyDescent="0.25">
      <c r="A642" s="64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1:14" ht="15.75" customHeight="1" x14ac:dyDescent="0.25">
      <c r="A643" s="64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1:14" ht="15.75" customHeight="1" x14ac:dyDescent="0.25">
      <c r="A644" s="64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1:14" ht="15.75" customHeight="1" x14ac:dyDescent="0.25">
      <c r="A645" s="64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1:14" ht="15.75" customHeight="1" x14ac:dyDescent="0.25">
      <c r="A646" s="64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1:14" ht="15.75" customHeight="1" x14ac:dyDescent="0.25">
      <c r="A647" s="64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1:14" ht="15.75" customHeight="1" x14ac:dyDescent="0.25">
      <c r="A648" s="64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1:14" ht="15.75" customHeight="1" x14ac:dyDescent="0.25">
      <c r="A649" s="64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1:14" ht="15.75" customHeight="1" x14ac:dyDescent="0.25">
      <c r="A650" s="64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1:14" ht="15.75" customHeight="1" x14ac:dyDescent="0.25">
      <c r="A651" s="64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1:14" ht="15.75" customHeight="1" x14ac:dyDescent="0.25">
      <c r="A652" s="64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 ht="15.75" customHeight="1" x14ac:dyDescent="0.25">
      <c r="A653" s="64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1:14" ht="15.75" customHeight="1" x14ac:dyDescent="0.25">
      <c r="A654" s="64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1:14" ht="15.75" customHeight="1" x14ac:dyDescent="0.25">
      <c r="A655" s="64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1:14" ht="15.75" customHeight="1" x14ac:dyDescent="0.25">
      <c r="A656" s="64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1:14" ht="15.75" customHeight="1" x14ac:dyDescent="0.25">
      <c r="A657" s="64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1:14" ht="15.75" customHeight="1" x14ac:dyDescent="0.25">
      <c r="A658" s="64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1:14" ht="15.75" customHeight="1" x14ac:dyDescent="0.25">
      <c r="A659" s="64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1:14" ht="15.75" customHeight="1" x14ac:dyDescent="0.25">
      <c r="A660" s="64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1:14" ht="15.75" customHeight="1" x14ac:dyDescent="0.25">
      <c r="A661" s="64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1:14" ht="15.75" customHeight="1" x14ac:dyDescent="0.25">
      <c r="A662" s="64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1:14" ht="15.75" customHeight="1" x14ac:dyDescent="0.25">
      <c r="A663" s="64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1:14" ht="15.75" customHeight="1" x14ac:dyDescent="0.25">
      <c r="A664" s="64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1:14" ht="15.75" customHeight="1" x14ac:dyDescent="0.25">
      <c r="A665" s="64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1:14" ht="15.75" customHeight="1" x14ac:dyDescent="0.25">
      <c r="A666" s="64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1:14" ht="15.75" customHeight="1" x14ac:dyDescent="0.25">
      <c r="A667" s="64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1:14" ht="15.75" customHeight="1" x14ac:dyDescent="0.25">
      <c r="A668" s="64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1:14" ht="15.75" customHeight="1" x14ac:dyDescent="0.25">
      <c r="A669" s="64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1:14" ht="15.75" customHeight="1" x14ac:dyDescent="0.25">
      <c r="A670" s="64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1:14" ht="15.75" customHeight="1" x14ac:dyDescent="0.25">
      <c r="A671" s="64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1:14" ht="15.75" customHeight="1" x14ac:dyDescent="0.25">
      <c r="A672" s="64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1:14" ht="15.75" customHeight="1" x14ac:dyDescent="0.25">
      <c r="A673" s="64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1:14" ht="15.75" customHeight="1" x14ac:dyDescent="0.25">
      <c r="A674" s="64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1:14" ht="15.75" customHeight="1" x14ac:dyDescent="0.25">
      <c r="A675" s="64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1:14" ht="15.75" customHeight="1" x14ac:dyDescent="0.25">
      <c r="A676" s="64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1:14" ht="15.75" customHeight="1" x14ac:dyDescent="0.25">
      <c r="A677" s="64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1:14" ht="15.75" customHeight="1" x14ac:dyDescent="0.25">
      <c r="A678" s="64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1:14" ht="15.75" customHeight="1" x14ac:dyDescent="0.25">
      <c r="A679" s="64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1:14" ht="15.75" customHeight="1" x14ac:dyDescent="0.25">
      <c r="A680" s="64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1:14" ht="15.75" customHeight="1" x14ac:dyDescent="0.25">
      <c r="A681" s="64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1:14" ht="15.75" customHeight="1" x14ac:dyDescent="0.25">
      <c r="A682" s="64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1:14" ht="15.75" customHeight="1" x14ac:dyDescent="0.25">
      <c r="A683" s="64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1:14" ht="15.75" customHeight="1" x14ac:dyDescent="0.25">
      <c r="A684" s="64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1:14" ht="15.75" customHeight="1" x14ac:dyDescent="0.25">
      <c r="A685" s="64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1:14" ht="15.75" customHeight="1" x14ac:dyDescent="0.25">
      <c r="A686" s="64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1:14" ht="15.75" customHeight="1" x14ac:dyDescent="0.25">
      <c r="A687" s="64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1:14" ht="15.75" customHeight="1" x14ac:dyDescent="0.25">
      <c r="A688" s="64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1:14" ht="15.75" customHeight="1" x14ac:dyDescent="0.25">
      <c r="A689" s="64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1:14" ht="15.75" customHeight="1" x14ac:dyDescent="0.25">
      <c r="A690" s="64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1:14" ht="15.75" customHeight="1" x14ac:dyDescent="0.25">
      <c r="A691" s="64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1:14" ht="15.75" customHeight="1" x14ac:dyDescent="0.25">
      <c r="A692" s="64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1:14" ht="15.75" customHeight="1" x14ac:dyDescent="0.25">
      <c r="A693" s="64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1:14" ht="15.75" customHeight="1" x14ac:dyDescent="0.25">
      <c r="A694" s="64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1:14" ht="15.75" customHeight="1" x14ac:dyDescent="0.25">
      <c r="A695" s="64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1:14" ht="15.75" customHeight="1" x14ac:dyDescent="0.25">
      <c r="A696" s="64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1:14" ht="15.75" customHeight="1" x14ac:dyDescent="0.25">
      <c r="A697" s="64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1:14" ht="15.75" customHeight="1" x14ac:dyDescent="0.25">
      <c r="A698" s="64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1:14" ht="15.75" customHeight="1" x14ac:dyDescent="0.25">
      <c r="A699" s="64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1:14" ht="15.75" customHeight="1" x14ac:dyDescent="0.25">
      <c r="A700" s="64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1:14" ht="15.75" customHeight="1" x14ac:dyDescent="0.25">
      <c r="A701" s="64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1:14" ht="15.75" customHeight="1" x14ac:dyDescent="0.25">
      <c r="A702" s="64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1:14" ht="15.75" customHeight="1" x14ac:dyDescent="0.25">
      <c r="A703" s="64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1:14" ht="15.75" customHeight="1" x14ac:dyDescent="0.25">
      <c r="A704" s="64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1:14" ht="15.75" customHeight="1" x14ac:dyDescent="0.25">
      <c r="A705" s="64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1:14" ht="15.75" customHeight="1" x14ac:dyDescent="0.25">
      <c r="A706" s="64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1:14" ht="15.75" customHeight="1" x14ac:dyDescent="0.25">
      <c r="A707" s="64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1:14" ht="15.75" customHeight="1" x14ac:dyDescent="0.25">
      <c r="A708" s="64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1:14" ht="15.75" customHeight="1" x14ac:dyDescent="0.25">
      <c r="A709" s="64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1:14" ht="15.75" customHeight="1" x14ac:dyDescent="0.25">
      <c r="A710" s="64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1:14" ht="15.75" customHeight="1" x14ac:dyDescent="0.25">
      <c r="A711" s="64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1:14" ht="15.75" customHeight="1" x14ac:dyDescent="0.25">
      <c r="A712" s="64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1:14" ht="15.75" customHeight="1" x14ac:dyDescent="0.25">
      <c r="A713" s="64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1:14" ht="15.75" customHeight="1" x14ac:dyDescent="0.25">
      <c r="A714" s="64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1:14" ht="15.75" customHeight="1" x14ac:dyDescent="0.25">
      <c r="A715" s="64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1:14" ht="15.75" customHeight="1" x14ac:dyDescent="0.25">
      <c r="A716" s="64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1:14" ht="15.75" customHeight="1" x14ac:dyDescent="0.25">
      <c r="A717" s="64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1:14" ht="15.75" customHeight="1" x14ac:dyDescent="0.25">
      <c r="A718" s="64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1:14" ht="15.75" customHeight="1" x14ac:dyDescent="0.25">
      <c r="A719" s="64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1:14" ht="15.75" customHeight="1" x14ac:dyDescent="0.25">
      <c r="A720" s="64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1:14" ht="15.75" customHeight="1" x14ac:dyDescent="0.25">
      <c r="A721" s="64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1:14" ht="15.75" customHeight="1" x14ac:dyDescent="0.25">
      <c r="A722" s="64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1:14" ht="15.75" customHeight="1" x14ac:dyDescent="0.25">
      <c r="A723" s="64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1:14" ht="15.75" customHeight="1" x14ac:dyDescent="0.25">
      <c r="A724" s="64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1:14" ht="15.75" customHeight="1" x14ac:dyDescent="0.25">
      <c r="A725" s="64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1:14" ht="15.75" customHeight="1" x14ac:dyDescent="0.25">
      <c r="A726" s="64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1:14" ht="15.75" customHeight="1" x14ac:dyDescent="0.25">
      <c r="A727" s="64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1:14" ht="15.75" customHeight="1" x14ac:dyDescent="0.25">
      <c r="A728" s="64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1:14" ht="15.75" customHeight="1" x14ac:dyDescent="0.25">
      <c r="A729" s="64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1:14" ht="15.75" customHeight="1" x14ac:dyDescent="0.25">
      <c r="A730" s="64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1:14" ht="15.75" customHeight="1" x14ac:dyDescent="0.25">
      <c r="A731" s="64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1:14" ht="15.75" customHeight="1" x14ac:dyDescent="0.25">
      <c r="A732" s="64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1:14" ht="15.75" customHeight="1" x14ac:dyDescent="0.25">
      <c r="A733" s="64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1:14" ht="15.75" customHeight="1" x14ac:dyDescent="0.25">
      <c r="A734" s="64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1:14" ht="15.75" customHeight="1" x14ac:dyDescent="0.25">
      <c r="A735" s="64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1:14" ht="15.75" customHeight="1" x14ac:dyDescent="0.25">
      <c r="A736" s="64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1:14" ht="15.75" customHeight="1" x14ac:dyDescent="0.25">
      <c r="A737" s="64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1:14" ht="15.75" customHeight="1" x14ac:dyDescent="0.25">
      <c r="A738" s="64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1:14" ht="15.75" customHeight="1" x14ac:dyDescent="0.25">
      <c r="A739" s="64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1:14" ht="15.75" customHeight="1" x14ac:dyDescent="0.25">
      <c r="A740" s="64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1:14" ht="15.75" customHeight="1" x14ac:dyDescent="0.25">
      <c r="A741" s="64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1:14" ht="15.75" customHeight="1" x14ac:dyDescent="0.25">
      <c r="A742" s="64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1:14" ht="15.75" customHeight="1" x14ac:dyDescent="0.25">
      <c r="A743" s="64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1:14" ht="15.75" customHeight="1" x14ac:dyDescent="0.25">
      <c r="A744" s="64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1:14" ht="15.75" customHeight="1" x14ac:dyDescent="0.25">
      <c r="A745" s="64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1:14" ht="15.75" customHeight="1" x14ac:dyDescent="0.25">
      <c r="A746" s="64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1:14" ht="15.75" customHeight="1" x14ac:dyDescent="0.25">
      <c r="A747" s="64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1:14" ht="15.75" customHeight="1" x14ac:dyDescent="0.25">
      <c r="A748" s="64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1:14" ht="15.75" customHeight="1" x14ac:dyDescent="0.25">
      <c r="A749" s="64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1:14" ht="15.75" customHeight="1" x14ac:dyDescent="0.25">
      <c r="A750" s="64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1:14" ht="15.75" customHeight="1" x14ac:dyDescent="0.25">
      <c r="A751" s="64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1:14" ht="15.75" customHeight="1" x14ac:dyDescent="0.25">
      <c r="A752" s="64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1:14" ht="15.75" customHeight="1" x14ac:dyDescent="0.25">
      <c r="A753" s="64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1:14" ht="15.75" customHeight="1" x14ac:dyDescent="0.25">
      <c r="A754" s="64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1:14" ht="15.75" customHeight="1" x14ac:dyDescent="0.25">
      <c r="A755" s="64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1:14" ht="15.75" customHeight="1" x14ac:dyDescent="0.25">
      <c r="A756" s="64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1:14" ht="15.75" customHeight="1" x14ac:dyDescent="0.25">
      <c r="A757" s="64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1:14" ht="15.75" customHeight="1" x14ac:dyDescent="0.25">
      <c r="A758" s="64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1:14" ht="15.75" customHeight="1" x14ac:dyDescent="0.25">
      <c r="A759" s="64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1:14" ht="15.75" customHeight="1" x14ac:dyDescent="0.25">
      <c r="A760" s="64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1:14" ht="15.75" customHeight="1" x14ac:dyDescent="0.25">
      <c r="A761" s="64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1:14" ht="15.75" customHeight="1" x14ac:dyDescent="0.25">
      <c r="A762" s="64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1:14" ht="15.75" customHeight="1" x14ac:dyDescent="0.25">
      <c r="A763" s="64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1:14" ht="15.75" customHeight="1" x14ac:dyDescent="0.25">
      <c r="A764" s="64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1:14" ht="15.75" customHeight="1" x14ac:dyDescent="0.25">
      <c r="A765" s="64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1:14" ht="15.75" customHeight="1" x14ac:dyDescent="0.25">
      <c r="A766" s="64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1:14" ht="15.75" customHeight="1" x14ac:dyDescent="0.25">
      <c r="A767" s="64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1:14" ht="15.75" customHeight="1" x14ac:dyDescent="0.25">
      <c r="A768" s="64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1:14" ht="15.75" customHeight="1" x14ac:dyDescent="0.25">
      <c r="A769" s="64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1:14" ht="15.75" customHeight="1" x14ac:dyDescent="0.25">
      <c r="A770" s="64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1:14" ht="15.75" customHeight="1" x14ac:dyDescent="0.25">
      <c r="A771" s="64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1:14" ht="15.75" customHeight="1" x14ac:dyDescent="0.25">
      <c r="A772" s="64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1:14" ht="15.75" customHeight="1" x14ac:dyDescent="0.25">
      <c r="A773" s="64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1:14" ht="15.75" customHeight="1" x14ac:dyDescent="0.25">
      <c r="A774" s="64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1:14" ht="15.75" customHeight="1" x14ac:dyDescent="0.25">
      <c r="A775" s="64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1:14" ht="15.75" customHeight="1" x14ac:dyDescent="0.25">
      <c r="A776" s="64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1:14" ht="15.75" customHeight="1" x14ac:dyDescent="0.25">
      <c r="A777" s="64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1:14" ht="15.75" customHeight="1" x14ac:dyDescent="0.25">
      <c r="A778" s="64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1:14" ht="15.75" customHeight="1" x14ac:dyDescent="0.25">
      <c r="A779" s="64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1:14" ht="15.75" customHeight="1" x14ac:dyDescent="0.25">
      <c r="A780" s="64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1:14" ht="15.75" customHeight="1" x14ac:dyDescent="0.25">
      <c r="A781" s="64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1:14" ht="15.75" customHeight="1" x14ac:dyDescent="0.25">
      <c r="A782" s="64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1:14" ht="15.75" customHeight="1" x14ac:dyDescent="0.25">
      <c r="A783" s="64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1:14" ht="15.75" customHeight="1" x14ac:dyDescent="0.25">
      <c r="A784" s="64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1:14" ht="15.75" customHeight="1" x14ac:dyDescent="0.25">
      <c r="A785" s="64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1:14" ht="15.75" customHeight="1" x14ac:dyDescent="0.25">
      <c r="A786" s="64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1:14" ht="15.75" customHeight="1" x14ac:dyDescent="0.25">
      <c r="A787" s="64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1:14" ht="15.75" customHeight="1" x14ac:dyDescent="0.25">
      <c r="A788" s="64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1:14" ht="15.75" customHeight="1" x14ac:dyDescent="0.25">
      <c r="A789" s="64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1:14" ht="15.75" customHeight="1" x14ac:dyDescent="0.25">
      <c r="A790" s="64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1:14" ht="15.75" customHeight="1" x14ac:dyDescent="0.25">
      <c r="A791" s="64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1:14" ht="15.75" customHeight="1" x14ac:dyDescent="0.25">
      <c r="A792" s="64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1:14" ht="15.75" customHeight="1" x14ac:dyDescent="0.25">
      <c r="A793" s="64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1:14" ht="15.75" customHeight="1" x14ac:dyDescent="0.25">
      <c r="A794" s="64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1:14" ht="15.75" customHeight="1" x14ac:dyDescent="0.25">
      <c r="A795" s="64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1:14" ht="15.75" customHeight="1" x14ac:dyDescent="0.25">
      <c r="A796" s="64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1:14" ht="15.75" customHeight="1" x14ac:dyDescent="0.25">
      <c r="A797" s="64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1:14" ht="15.75" customHeight="1" x14ac:dyDescent="0.25">
      <c r="A798" s="64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1:14" ht="15.75" customHeight="1" x14ac:dyDescent="0.25">
      <c r="A799" s="64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1:14" ht="15.75" customHeight="1" x14ac:dyDescent="0.25">
      <c r="A800" s="64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1:14" ht="15.75" customHeight="1" x14ac:dyDescent="0.25">
      <c r="A801" s="64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1:14" ht="15.75" customHeight="1" x14ac:dyDescent="0.25">
      <c r="A802" s="64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1:14" ht="15.75" customHeight="1" x14ac:dyDescent="0.25">
      <c r="A803" s="64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1:14" ht="15.75" customHeight="1" x14ac:dyDescent="0.25">
      <c r="A804" s="64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1:14" ht="15.75" customHeight="1" x14ac:dyDescent="0.25">
      <c r="A805" s="64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1:14" ht="15.75" customHeight="1" x14ac:dyDescent="0.25">
      <c r="A806" s="64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1:14" ht="15.75" customHeight="1" x14ac:dyDescent="0.25">
      <c r="A807" s="64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1:14" ht="15.75" customHeight="1" x14ac:dyDescent="0.25">
      <c r="A808" s="64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1:14" ht="15.75" customHeight="1" x14ac:dyDescent="0.25">
      <c r="A809" s="64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1:14" ht="15.75" customHeight="1" x14ac:dyDescent="0.25">
      <c r="A810" s="64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1:14" ht="15.75" customHeight="1" x14ac:dyDescent="0.25">
      <c r="A811" s="64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1:14" ht="15.75" customHeight="1" x14ac:dyDescent="0.25">
      <c r="A812" s="64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1:14" ht="15.75" customHeight="1" x14ac:dyDescent="0.25">
      <c r="A813" s="64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1:14" ht="15.75" customHeight="1" x14ac:dyDescent="0.25">
      <c r="A814" s="64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1:14" ht="15.75" customHeight="1" x14ac:dyDescent="0.25">
      <c r="A815" s="64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1:14" ht="15.75" customHeight="1" x14ac:dyDescent="0.25">
      <c r="A816" s="64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1:14" ht="15.75" customHeight="1" x14ac:dyDescent="0.25">
      <c r="A817" s="64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1:14" ht="15.75" customHeight="1" x14ac:dyDescent="0.25">
      <c r="A818" s="64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1:14" ht="15.75" customHeight="1" x14ac:dyDescent="0.25">
      <c r="A819" s="64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1:14" ht="15.75" customHeight="1" x14ac:dyDescent="0.25">
      <c r="A820" s="64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1:14" ht="15.75" customHeight="1" x14ac:dyDescent="0.25">
      <c r="A821" s="64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1:14" ht="15.75" customHeight="1" x14ac:dyDescent="0.25">
      <c r="A822" s="64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1:14" ht="15.75" customHeight="1" x14ac:dyDescent="0.25">
      <c r="A823" s="64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1:14" ht="15.75" customHeight="1" x14ac:dyDescent="0.25">
      <c r="A824" s="64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1:14" ht="15.75" customHeight="1" x14ac:dyDescent="0.25">
      <c r="A825" s="64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1:14" ht="15.75" customHeight="1" x14ac:dyDescent="0.25">
      <c r="A826" s="64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1:14" ht="15.75" customHeight="1" x14ac:dyDescent="0.25">
      <c r="A827" s="64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1:14" ht="15.75" customHeight="1" x14ac:dyDescent="0.25">
      <c r="A828" s="64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1:14" ht="15.75" customHeight="1" x14ac:dyDescent="0.25">
      <c r="A829" s="64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1:14" ht="15.75" customHeight="1" x14ac:dyDescent="0.25">
      <c r="A830" s="64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1:14" ht="15.75" customHeight="1" x14ac:dyDescent="0.25">
      <c r="A831" s="64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1:14" ht="15.75" customHeight="1" x14ac:dyDescent="0.25">
      <c r="A832" s="64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1:14" ht="15.75" customHeight="1" x14ac:dyDescent="0.25">
      <c r="A833" s="64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1:14" ht="15.75" customHeight="1" x14ac:dyDescent="0.25">
      <c r="A834" s="64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1:14" ht="15.75" customHeight="1" x14ac:dyDescent="0.25">
      <c r="A835" s="64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1:14" ht="15.75" customHeight="1" x14ac:dyDescent="0.25">
      <c r="A836" s="64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1:14" ht="15.75" customHeight="1" x14ac:dyDescent="0.25">
      <c r="A837" s="64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1:14" ht="15.75" customHeight="1" x14ac:dyDescent="0.25">
      <c r="A838" s="64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1:14" ht="15.75" customHeight="1" x14ac:dyDescent="0.25">
      <c r="A839" s="64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1:14" ht="15.75" customHeight="1" x14ac:dyDescent="0.25">
      <c r="A840" s="64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1:14" ht="15.75" customHeight="1" x14ac:dyDescent="0.25">
      <c r="A841" s="64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1:14" ht="15.75" customHeight="1" x14ac:dyDescent="0.25">
      <c r="A842" s="64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1:14" ht="15.75" customHeight="1" x14ac:dyDescent="0.25">
      <c r="A843" s="64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1:14" ht="15.75" customHeight="1" x14ac:dyDescent="0.25">
      <c r="A844" s="64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1:14" ht="15.75" customHeight="1" x14ac:dyDescent="0.25">
      <c r="A845" s="64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1:14" ht="15.75" customHeight="1" x14ac:dyDescent="0.25">
      <c r="A846" s="64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1:14" ht="15.75" customHeight="1" x14ac:dyDescent="0.25">
      <c r="A847" s="64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1:14" ht="15.75" customHeight="1" x14ac:dyDescent="0.25">
      <c r="A848" s="64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1:14" ht="15.75" customHeight="1" x14ac:dyDescent="0.25">
      <c r="A849" s="64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1:14" ht="15.75" customHeight="1" x14ac:dyDescent="0.25">
      <c r="A850" s="64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1:14" ht="15.75" customHeight="1" x14ac:dyDescent="0.25">
      <c r="A851" s="64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1:14" ht="15.75" customHeight="1" x14ac:dyDescent="0.25">
      <c r="A852" s="64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1:14" ht="15.75" customHeight="1" x14ac:dyDescent="0.25">
      <c r="A853" s="64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1:14" ht="15.75" customHeight="1" x14ac:dyDescent="0.25">
      <c r="A854" s="64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1:14" ht="15.75" customHeight="1" x14ac:dyDescent="0.25">
      <c r="A855" s="64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1:14" ht="15.75" customHeight="1" x14ac:dyDescent="0.25">
      <c r="A856" s="64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1:14" ht="15.75" customHeight="1" x14ac:dyDescent="0.25">
      <c r="A857" s="64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1:14" ht="15.75" customHeight="1" x14ac:dyDescent="0.25">
      <c r="A858" s="64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1:14" ht="15.75" customHeight="1" x14ac:dyDescent="0.25">
      <c r="A859" s="64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1:14" ht="15.75" customHeight="1" x14ac:dyDescent="0.25">
      <c r="A860" s="64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1:14" ht="15.75" customHeight="1" x14ac:dyDescent="0.25">
      <c r="A861" s="64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1:14" ht="15.75" customHeight="1" x14ac:dyDescent="0.25">
      <c r="A862" s="64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1:14" ht="15.75" customHeight="1" x14ac:dyDescent="0.25">
      <c r="A863" s="64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1:14" ht="15.75" customHeight="1" x14ac:dyDescent="0.25">
      <c r="A864" s="64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1:14" ht="15.75" customHeight="1" x14ac:dyDescent="0.25">
      <c r="A865" s="64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1:14" ht="15.75" customHeight="1" x14ac:dyDescent="0.25">
      <c r="A866" s="64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1:14" ht="15.75" customHeight="1" x14ac:dyDescent="0.25">
      <c r="A867" s="64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1:14" ht="15.75" customHeight="1" x14ac:dyDescent="0.25">
      <c r="A868" s="64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1:14" ht="15.75" customHeight="1" x14ac:dyDescent="0.25">
      <c r="A869" s="64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1:14" ht="15.75" customHeight="1" x14ac:dyDescent="0.25">
      <c r="A870" s="64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1:14" ht="15.75" customHeight="1" x14ac:dyDescent="0.25">
      <c r="A871" s="64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1:14" ht="15.75" customHeight="1" x14ac:dyDescent="0.25">
      <c r="A872" s="64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1:14" ht="15.75" customHeight="1" x14ac:dyDescent="0.25">
      <c r="A873" s="64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1:14" ht="15.75" customHeight="1" x14ac:dyDescent="0.25">
      <c r="A874" s="64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1:14" ht="15.75" customHeight="1" x14ac:dyDescent="0.25">
      <c r="A875" s="64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1:14" ht="15.75" customHeight="1" x14ac:dyDescent="0.25">
      <c r="A876" s="64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1:14" ht="15.75" customHeight="1" x14ac:dyDescent="0.25">
      <c r="A877" s="64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1:14" ht="15.75" customHeight="1" x14ac:dyDescent="0.25">
      <c r="A878" s="64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1:14" ht="15.75" customHeight="1" x14ac:dyDescent="0.25">
      <c r="A879" s="64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1:14" ht="15.75" customHeight="1" x14ac:dyDescent="0.25">
      <c r="A880" s="64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1:14" ht="15.75" customHeight="1" x14ac:dyDescent="0.25">
      <c r="A881" s="64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1:14" ht="15.75" customHeight="1" x14ac:dyDescent="0.25">
      <c r="A882" s="64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1:14" ht="15.75" customHeight="1" x14ac:dyDescent="0.25">
      <c r="A883" s="64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1:14" ht="15.75" customHeight="1" x14ac:dyDescent="0.25">
      <c r="A884" s="64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1:14" ht="15.75" customHeight="1" x14ac:dyDescent="0.25">
      <c r="A885" s="64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1:14" ht="15.75" customHeight="1" x14ac:dyDescent="0.25">
      <c r="A886" s="64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1:14" ht="15.75" customHeight="1" x14ac:dyDescent="0.25">
      <c r="A887" s="64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1:14" ht="15.75" customHeight="1" x14ac:dyDescent="0.25">
      <c r="A888" s="64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1:14" ht="15.75" customHeight="1" x14ac:dyDescent="0.25">
      <c r="A889" s="64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1:14" ht="15.75" customHeight="1" x14ac:dyDescent="0.25">
      <c r="A890" s="64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1:14" ht="15.75" customHeight="1" x14ac:dyDescent="0.25">
      <c r="A891" s="64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1:14" ht="15.75" customHeight="1" x14ac:dyDescent="0.25">
      <c r="A892" s="64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1:14" ht="15.75" customHeight="1" x14ac:dyDescent="0.25">
      <c r="A893" s="64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1:14" ht="15.75" customHeight="1" x14ac:dyDescent="0.25">
      <c r="A894" s="64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1:14" ht="15.75" customHeight="1" x14ac:dyDescent="0.25">
      <c r="A895" s="64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1:14" ht="15.75" customHeight="1" x14ac:dyDescent="0.25">
      <c r="A896" s="64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1:14" ht="15.75" customHeight="1" x14ac:dyDescent="0.25">
      <c r="A897" s="64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1:14" ht="15.75" customHeight="1" x14ac:dyDescent="0.25">
      <c r="A898" s="64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1:14" ht="15.75" customHeight="1" x14ac:dyDescent="0.25">
      <c r="A899" s="64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1:14" ht="15.75" customHeight="1" x14ac:dyDescent="0.25">
      <c r="A900" s="64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1:14" ht="15.75" customHeight="1" x14ac:dyDescent="0.25">
      <c r="A901" s="64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1:14" ht="15.75" customHeight="1" x14ac:dyDescent="0.25">
      <c r="A902" s="64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1:14" ht="15.75" customHeight="1" x14ac:dyDescent="0.25">
      <c r="A903" s="64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1:14" ht="15.75" customHeight="1" x14ac:dyDescent="0.25">
      <c r="A904" s="64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1:14" ht="15.75" customHeight="1" x14ac:dyDescent="0.25">
      <c r="A905" s="64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1:14" ht="15.75" customHeight="1" x14ac:dyDescent="0.25">
      <c r="A906" s="64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1:14" ht="15.75" customHeight="1" x14ac:dyDescent="0.25">
      <c r="A907" s="64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1:14" ht="15.75" customHeight="1" x14ac:dyDescent="0.25">
      <c r="A908" s="64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1:14" ht="15.75" customHeight="1" x14ac:dyDescent="0.25">
      <c r="A909" s="64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1:14" ht="15.75" customHeight="1" x14ac:dyDescent="0.25">
      <c r="A910" s="64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1:14" ht="15.75" customHeight="1" x14ac:dyDescent="0.25">
      <c r="A911" s="64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1:14" ht="15.75" customHeight="1" x14ac:dyDescent="0.25">
      <c r="A912" s="64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1:14" ht="15.75" customHeight="1" x14ac:dyDescent="0.25">
      <c r="A913" s="64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1:14" ht="15.75" customHeight="1" x14ac:dyDescent="0.25">
      <c r="A914" s="64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1:14" ht="15.75" customHeight="1" x14ac:dyDescent="0.25">
      <c r="A915" s="64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1:14" ht="15.75" customHeight="1" x14ac:dyDescent="0.25">
      <c r="A916" s="64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1:14" ht="15.75" customHeight="1" x14ac:dyDescent="0.25">
      <c r="A917" s="64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1:14" ht="15.75" customHeight="1" x14ac:dyDescent="0.25">
      <c r="A918" s="64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1:14" ht="15.75" customHeight="1" x14ac:dyDescent="0.25">
      <c r="A919" s="64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1:14" ht="15.75" customHeight="1" x14ac:dyDescent="0.25">
      <c r="A920" s="64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1:14" ht="15.75" customHeight="1" x14ac:dyDescent="0.25">
      <c r="A921" s="64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1:14" ht="15.75" customHeight="1" x14ac:dyDescent="0.25">
      <c r="A922" s="64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1:14" ht="15.75" customHeight="1" x14ac:dyDescent="0.25">
      <c r="A923" s="64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1:14" ht="15.75" customHeight="1" x14ac:dyDescent="0.25">
      <c r="A924" s="64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1:14" ht="15.75" customHeight="1" x14ac:dyDescent="0.25">
      <c r="A925" s="64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1:14" ht="15.75" customHeight="1" x14ac:dyDescent="0.25">
      <c r="A926" s="64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1:14" ht="15.75" customHeight="1" x14ac:dyDescent="0.25">
      <c r="A927" s="64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1:14" ht="15.75" customHeight="1" x14ac:dyDescent="0.25">
      <c r="A928" s="64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1:14" ht="15.75" customHeight="1" x14ac:dyDescent="0.25">
      <c r="A929" s="64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1:14" ht="15.75" customHeight="1" x14ac:dyDescent="0.25">
      <c r="A930" s="64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1:14" ht="15.75" customHeight="1" x14ac:dyDescent="0.25">
      <c r="A931" s="64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1:14" ht="15.75" customHeight="1" x14ac:dyDescent="0.25">
      <c r="A932" s="64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1:14" ht="15.75" customHeight="1" x14ac:dyDescent="0.25">
      <c r="A933" s="64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1:14" ht="15.75" customHeight="1" x14ac:dyDescent="0.25">
      <c r="A934" s="64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1:14" ht="15.75" customHeight="1" x14ac:dyDescent="0.25">
      <c r="A935" s="64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1:14" ht="15.75" customHeight="1" x14ac:dyDescent="0.25">
      <c r="A936" s="64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1:14" ht="15.75" customHeight="1" x14ac:dyDescent="0.25">
      <c r="A937" s="64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1:14" ht="15.75" customHeight="1" x14ac:dyDescent="0.25">
      <c r="A938" s="64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1:14" ht="15.75" customHeight="1" x14ac:dyDescent="0.25">
      <c r="A939" s="64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1:14" ht="15.75" customHeight="1" x14ac:dyDescent="0.25">
      <c r="A940" s="64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1:14" ht="15.75" customHeight="1" x14ac:dyDescent="0.25">
      <c r="A941" s="64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1:14" ht="15.75" customHeight="1" x14ac:dyDescent="0.25">
      <c r="A942" s="64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1:14" ht="15.75" customHeight="1" x14ac:dyDescent="0.25">
      <c r="A943" s="64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1:14" ht="15.75" customHeight="1" x14ac:dyDescent="0.25">
      <c r="A944" s="64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1:14" ht="15.75" customHeight="1" x14ac:dyDescent="0.25">
      <c r="A945" s="64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 ht="15.75" customHeight="1" x14ac:dyDescent="0.25">
      <c r="A946" s="64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1:14" ht="15.75" customHeight="1" x14ac:dyDescent="0.25">
      <c r="A947" s="64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1:14" ht="15.75" customHeight="1" x14ac:dyDescent="0.25">
      <c r="A948" s="64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1:14" ht="15.75" customHeight="1" x14ac:dyDescent="0.25">
      <c r="A949" s="64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1:14" ht="15.75" customHeight="1" x14ac:dyDescent="0.25">
      <c r="A950" s="64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1:14" ht="15.75" customHeight="1" x14ac:dyDescent="0.25">
      <c r="A951" s="64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1:14" ht="15.75" customHeight="1" x14ac:dyDescent="0.25">
      <c r="A952" s="64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1:14" ht="15.75" customHeight="1" x14ac:dyDescent="0.25">
      <c r="A953" s="64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1:14" ht="15.75" customHeight="1" x14ac:dyDescent="0.25">
      <c r="A954" s="64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1:14" ht="15.75" customHeight="1" x14ac:dyDescent="0.25">
      <c r="A955" s="64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1:14" ht="15.75" customHeight="1" x14ac:dyDescent="0.25">
      <c r="A956" s="64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1:14" ht="15.75" customHeight="1" x14ac:dyDescent="0.25">
      <c r="A957" s="64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1:14" ht="15.75" customHeight="1" x14ac:dyDescent="0.25">
      <c r="A958" s="64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1:14" ht="15.75" customHeight="1" x14ac:dyDescent="0.25">
      <c r="A959" s="64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1:14" ht="15.75" customHeight="1" x14ac:dyDescent="0.25">
      <c r="A960" s="64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1:14" ht="15.75" customHeight="1" x14ac:dyDescent="0.25">
      <c r="A961" s="64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1:14" ht="15.75" customHeight="1" x14ac:dyDescent="0.25">
      <c r="A962" s="64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1:14" ht="15.75" customHeight="1" x14ac:dyDescent="0.25">
      <c r="A963" s="64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1:14" ht="15.75" customHeight="1" x14ac:dyDescent="0.25">
      <c r="A964" s="64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1:14" ht="15.75" customHeight="1" x14ac:dyDescent="0.25">
      <c r="A965" s="64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1:14" ht="15.75" customHeight="1" x14ac:dyDescent="0.25">
      <c r="A966" s="64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1:14" ht="15.75" customHeight="1" x14ac:dyDescent="0.25">
      <c r="A967" s="64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1:14" ht="15.75" customHeight="1" x14ac:dyDescent="0.25">
      <c r="A968" s="64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1:14" ht="15.75" customHeight="1" x14ac:dyDescent="0.25">
      <c r="A969" s="64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1:14" ht="15.75" customHeight="1" x14ac:dyDescent="0.25">
      <c r="A970" s="64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1:14" ht="15.75" customHeight="1" x14ac:dyDescent="0.25">
      <c r="A971" s="64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1:14" ht="15.75" customHeight="1" x14ac:dyDescent="0.25">
      <c r="A972" s="64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1:14" ht="15.75" customHeight="1" x14ac:dyDescent="0.25">
      <c r="A973" s="64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1:14" ht="15.75" customHeight="1" x14ac:dyDescent="0.25">
      <c r="A974" s="64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1:14" ht="15.75" customHeight="1" x14ac:dyDescent="0.25">
      <c r="A975" s="64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1:14" ht="15.75" customHeight="1" x14ac:dyDescent="0.25">
      <c r="A976" s="64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1:14" ht="15.75" customHeight="1" x14ac:dyDescent="0.25">
      <c r="A977" s="64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1:14" ht="15.75" customHeight="1" x14ac:dyDescent="0.25">
      <c r="A978" s="64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1:14" ht="15.75" customHeight="1" x14ac:dyDescent="0.25">
      <c r="A979" s="64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1:14" ht="15.75" customHeight="1" x14ac:dyDescent="0.25">
      <c r="A980" s="64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1:14" ht="15.75" customHeight="1" x14ac:dyDescent="0.25">
      <c r="A981" s="64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1:14" ht="15.75" customHeight="1" x14ac:dyDescent="0.25">
      <c r="A982" s="64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1:14" ht="15.75" customHeight="1" x14ac:dyDescent="0.25">
      <c r="A983" s="64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1:14" ht="15.75" customHeight="1" x14ac:dyDescent="0.25">
      <c r="A984" s="64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1:14" ht="15.75" customHeight="1" x14ac:dyDescent="0.25">
      <c r="A985" s="64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1:14" ht="15.75" customHeight="1" x14ac:dyDescent="0.25">
      <c r="A986" s="64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1:14" ht="15.75" customHeight="1" x14ac:dyDescent="0.25">
      <c r="A987" s="64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1:14" ht="15.75" customHeight="1" x14ac:dyDescent="0.25">
      <c r="A988" s="64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1:14" ht="15.75" customHeight="1" x14ac:dyDescent="0.25">
      <c r="A989" s="64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1:14" ht="15.75" customHeight="1" x14ac:dyDescent="0.25">
      <c r="A990" s="64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1:14" ht="15.75" customHeight="1" x14ac:dyDescent="0.25">
      <c r="A991" s="64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1:14" ht="15.75" customHeight="1" x14ac:dyDescent="0.25">
      <c r="A992" s="64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1:14" ht="15.75" customHeight="1" x14ac:dyDescent="0.25">
      <c r="A993" s="64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1:14" ht="15.75" customHeight="1" x14ac:dyDescent="0.25">
      <c r="A994" s="64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1:14" ht="15.75" customHeight="1" x14ac:dyDescent="0.25">
      <c r="A995" s="64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1:14" ht="15.75" customHeight="1" x14ac:dyDescent="0.25">
      <c r="A996" s="64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1:14" ht="15.75" customHeight="1" x14ac:dyDescent="0.25">
      <c r="A997" s="64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1:14" ht="15.75" customHeight="1" x14ac:dyDescent="0.25">
      <c r="A998" s="64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1:14" ht="15.75" customHeight="1" x14ac:dyDescent="0.25">
      <c r="A999" s="64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1:14" ht="15.75" customHeight="1" x14ac:dyDescent="0.25">
      <c r="A1000" s="64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</sheetData>
  <mergeCells count="2">
    <mergeCell ref="B1:D1"/>
    <mergeCell ref="B287:C287"/>
  </mergeCells>
  <printOptions horizontalCentered="1"/>
  <pageMargins left="0.7" right="0.7" top="0.75" bottom="0.75" header="0" footer="0"/>
  <pageSetup scale="91" fitToHeight="0" pageOrder="overThenDown" orientation="portrait" cellComments="atEn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956"/>
  <sheetViews>
    <sheetView showGridLines="0" zoomScaleNormal="100" workbookViewId="0">
      <pane ySplit="4" topLeftCell="A92" activePane="bottomLeft" state="frozen"/>
      <selection pane="bottomLeft" activeCell="C68" sqref="C68"/>
    </sheetView>
  </sheetViews>
  <sheetFormatPr baseColWidth="10" defaultColWidth="14.42578125" defaultRowHeight="15" customHeight="1" x14ac:dyDescent="0.25"/>
  <cols>
    <col min="1" max="1" width="8.85546875" customWidth="1"/>
    <col min="2" max="2" width="41.42578125" customWidth="1"/>
    <col min="3" max="3" width="15" bestFit="1" customWidth="1"/>
    <col min="4" max="4" width="11.5703125" customWidth="1"/>
    <col min="5" max="5" width="12.42578125" customWidth="1"/>
    <col min="6" max="6" width="13.5703125" customWidth="1"/>
    <col min="7" max="7" width="14.140625" customWidth="1"/>
    <col min="8" max="8" width="14.5703125" bestFit="1" customWidth="1"/>
    <col min="9" max="9" width="16" bestFit="1" customWidth="1"/>
    <col min="10" max="10" width="12.5703125" customWidth="1"/>
  </cols>
  <sheetData>
    <row r="1" spans="1:10" x14ac:dyDescent="0.25">
      <c r="A1" s="41"/>
      <c r="B1" s="1"/>
      <c r="C1" s="1"/>
      <c r="D1" s="1"/>
      <c r="E1" s="1"/>
      <c r="F1" s="1"/>
      <c r="G1" s="1"/>
      <c r="H1" s="1"/>
      <c r="I1" s="1"/>
      <c r="J1" s="1"/>
    </row>
    <row r="2" spans="1:10" ht="51.75" customHeight="1" thickBot="1" x14ac:dyDescent="0.35">
      <c r="A2" s="289" t="s">
        <v>356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54" customHeight="1" thickBot="1" x14ac:dyDescent="0.3">
      <c r="A3" s="291" t="s">
        <v>392</v>
      </c>
      <c r="B3" s="292"/>
      <c r="C3" s="292"/>
      <c r="D3" s="293"/>
      <c r="E3" s="202"/>
      <c r="F3" s="292" t="s">
        <v>393</v>
      </c>
      <c r="G3" s="292"/>
      <c r="H3" s="292"/>
      <c r="I3" s="292"/>
      <c r="J3" s="293"/>
    </row>
    <row r="4" spans="1:10" ht="90" x14ac:dyDescent="0.25">
      <c r="A4" s="158" t="s">
        <v>1</v>
      </c>
      <c r="B4" s="120" t="s">
        <v>2</v>
      </c>
      <c r="C4" s="120" t="s">
        <v>4</v>
      </c>
      <c r="D4" s="159" t="s">
        <v>6</v>
      </c>
      <c r="E4" s="158" t="s">
        <v>7</v>
      </c>
      <c r="F4" s="120" t="s">
        <v>8</v>
      </c>
      <c r="G4" s="120" t="s">
        <v>9</v>
      </c>
      <c r="H4" s="120" t="s">
        <v>10</v>
      </c>
      <c r="I4" s="120" t="s">
        <v>11</v>
      </c>
      <c r="J4" s="159" t="s">
        <v>12</v>
      </c>
    </row>
    <row r="5" spans="1:10" x14ac:dyDescent="0.25">
      <c r="A5" s="160">
        <v>2111</v>
      </c>
      <c r="B5" s="77" t="s">
        <v>15</v>
      </c>
      <c r="C5" s="78">
        <v>20000</v>
      </c>
      <c r="D5" s="161" t="s">
        <v>26</v>
      </c>
      <c r="E5" s="203">
        <f>C5</f>
        <v>20000</v>
      </c>
      <c r="F5" s="121"/>
      <c r="G5" s="121"/>
      <c r="H5" s="121"/>
      <c r="I5" s="121"/>
      <c r="J5" s="204">
        <f t="shared" ref="J5:J97" si="0">SUM(E5:I5)</f>
        <v>20000</v>
      </c>
    </row>
    <row r="6" spans="1:10" s="39" customFormat="1" x14ac:dyDescent="0.25">
      <c r="A6" s="162">
        <v>2141</v>
      </c>
      <c r="B6" s="79" t="s">
        <v>24</v>
      </c>
      <c r="C6" s="80">
        <v>85000</v>
      </c>
      <c r="D6" s="163" t="s">
        <v>409</v>
      </c>
      <c r="E6" s="205"/>
      <c r="F6" s="122">
        <v>85000</v>
      </c>
      <c r="G6" s="122"/>
      <c r="H6" s="122"/>
      <c r="I6" s="122"/>
      <c r="J6" s="206">
        <f t="shared" si="0"/>
        <v>85000</v>
      </c>
    </row>
    <row r="7" spans="1:10" x14ac:dyDescent="0.25">
      <c r="A7" s="164">
        <v>2141</v>
      </c>
      <c r="B7" s="81" t="s">
        <v>367</v>
      </c>
      <c r="C7" s="82">
        <v>30000</v>
      </c>
      <c r="D7" s="165" t="s">
        <v>409</v>
      </c>
      <c r="E7" s="207">
        <f>C7</f>
        <v>30000</v>
      </c>
      <c r="F7" s="123"/>
      <c r="G7" s="123"/>
      <c r="H7" s="123"/>
      <c r="I7" s="123"/>
      <c r="J7" s="208">
        <f t="shared" si="0"/>
        <v>30000</v>
      </c>
    </row>
    <row r="8" spans="1:10" x14ac:dyDescent="0.25">
      <c r="A8" s="166">
        <v>2151</v>
      </c>
      <c r="B8" s="83" t="s">
        <v>399</v>
      </c>
      <c r="C8" s="84">
        <v>93000</v>
      </c>
      <c r="D8" s="167" t="s">
        <v>29</v>
      </c>
      <c r="E8" s="209"/>
      <c r="F8" s="124">
        <v>93000</v>
      </c>
      <c r="G8" s="124"/>
      <c r="H8" s="124"/>
      <c r="I8" s="124"/>
      <c r="J8" s="210">
        <f t="shared" si="0"/>
        <v>93000</v>
      </c>
    </row>
    <row r="9" spans="1:10" x14ac:dyDescent="0.25">
      <c r="A9" s="168">
        <v>2151</v>
      </c>
      <c r="B9" s="85" t="s">
        <v>363</v>
      </c>
      <c r="C9" s="86">
        <v>7000</v>
      </c>
      <c r="D9" s="169" t="s">
        <v>25</v>
      </c>
      <c r="E9" s="211">
        <f>C9</f>
        <v>7000</v>
      </c>
      <c r="F9" s="125"/>
      <c r="G9" s="125"/>
      <c r="H9" s="125"/>
      <c r="I9" s="125"/>
      <c r="J9" s="212">
        <f t="shared" si="0"/>
        <v>7000</v>
      </c>
    </row>
    <row r="10" spans="1:10" x14ac:dyDescent="0.25">
      <c r="A10" s="170">
        <v>2161</v>
      </c>
      <c r="B10" s="87" t="s">
        <v>27</v>
      </c>
      <c r="C10" s="88">
        <v>20000</v>
      </c>
      <c r="D10" s="171" t="s">
        <v>26</v>
      </c>
      <c r="E10" s="213">
        <f>C10</f>
        <v>20000</v>
      </c>
      <c r="F10" s="126"/>
      <c r="G10" s="126"/>
      <c r="H10" s="126"/>
      <c r="I10" s="126"/>
      <c r="J10" s="214">
        <f t="shared" si="0"/>
        <v>20000</v>
      </c>
    </row>
    <row r="11" spans="1:10" ht="15.75" customHeight="1" x14ac:dyDescent="0.25">
      <c r="A11" s="170">
        <v>2214</v>
      </c>
      <c r="B11" s="87" t="s">
        <v>28</v>
      </c>
      <c r="C11" s="88">
        <v>20000</v>
      </c>
      <c r="D11" s="172" t="s">
        <v>29</v>
      </c>
      <c r="E11" s="213">
        <f>C11</f>
        <v>20000</v>
      </c>
      <c r="F11" s="126"/>
      <c r="G11" s="126"/>
      <c r="H11" s="126"/>
      <c r="I11" s="126"/>
      <c r="J11" s="214">
        <f t="shared" si="0"/>
        <v>20000</v>
      </c>
    </row>
    <row r="12" spans="1:10" ht="15.75" customHeight="1" x14ac:dyDescent="0.25">
      <c r="A12" s="170">
        <v>2216</v>
      </c>
      <c r="B12" s="87" t="s">
        <v>31</v>
      </c>
      <c r="C12" s="88">
        <v>30000</v>
      </c>
      <c r="D12" s="172" t="s">
        <v>29</v>
      </c>
      <c r="E12" s="213">
        <f>C12</f>
        <v>30000</v>
      </c>
      <c r="F12" s="126"/>
      <c r="G12" s="126"/>
      <c r="H12" s="126"/>
      <c r="I12" s="126"/>
      <c r="J12" s="214">
        <f t="shared" si="0"/>
        <v>30000</v>
      </c>
    </row>
    <row r="13" spans="1:10" ht="15.75" customHeight="1" x14ac:dyDescent="0.25">
      <c r="A13" s="170">
        <v>2231</v>
      </c>
      <c r="B13" s="87" t="s">
        <v>34</v>
      </c>
      <c r="C13" s="88">
        <v>3000</v>
      </c>
      <c r="D13" s="172" t="s">
        <v>26</v>
      </c>
      <c r="E13" s="213">
        <v>3000</v>
      </c>
      <c r="F13" s="126"/>
      <c r="G13" s="126"/>
      <c r="H13" s="126"/>
      <c r="I13" s="126"/>
      <c r="J13" s="214">
        <f t="shared" si="0"/>
        <v>3000</v>
      </c>
    </row>
    <row r="14" spans="1:10" ht="15.75" customHeight="1" x14ac:dyDescent="0.25">
      <c r="A14" s="170">
        <v>2451</v>
      </c>
      <c r="B14" s="87" t="s">
        <v>36</v>
      </c>
      <c r="C14" s="88">
        <v>5000</v>
      </c>
      <c r="D14" s="172" t="s">
        <v>29</v>
      </c>
      <c r="E14" s="213">
        <f t="shared" ref="E14:E20" si="1">C14</f>
        <v>5000</v>
      </c>
      <c r="F14" s="126"/>
      <c r="G14" s="126"/>
      <c r="H14" s="126"/>
      <c r="I14" s="126"/>
      <c r="J14" s="214">
        <f t="shared" si="0"/>
        <v>5000</v>
      </c>
    </row>
    <row r="15" spans="1:10" ht="15.75" customHeight="1" x14ac:dyDescent="0.25">
      <c r="A15" s="170">
        <v>2461</v>
      </c>
      <c r="B15" s="87" t="s">
        <v>37</v>
      </c>
      <c r="C15" s="88">
        <v>5000</v>
      </c>
      <c r="D15" s="172" t="s">
        <v>29</v>
      </c>
      <c r="E15" s="213">
        <f t="shared" si="1"/>
        <v>5000</v>
      </c>
      <c r="F15" s="126"/>
      <c r="G15" s="126"/>
      <c r="H15" s="126"/>
      <c r="I15" s="126"/>
      <c r="J15" s="214">
        <f t="shared" si="0"/>
        <v>5000</v>
      </c>
    </row>
    <row r="16" spans="1:10" ht="15.75" customHeight="1" x14ac:dyDescent="0.25">
      <c r="A16" s="170">
        <v>2471</v>
      </c>
      <c r="B16" s="87" t="s">
        <v>38</v>
      </c>
      <c r="C16" s="88">
        <v>5000</v>
      </c>
      <c r="D16" s="172" t="s">
        <v>29</v>
      </c>
      <c r="E16" s="213">
        <f t="shared" si="1"/>
        <v>5000</v>
      </c>
      <c r="F16" s="126"/>
      <c r="G16" s="126"/>
      <c r="H16" s="126"/>
      <c r="I16" s="126"/>
      <c r="J16" s="214">
        <f t="shared" si="0"/>
        <v>5000</v>
      </c>
    </row>
    <row r="17" spans="1:10" ht="15.75" customHeight="1" x14ac:dyDescent="0.25">
      <c r="A17" s="170">
        <v>2481</v>
      </c>
      <c r="B17" s="87" t="s">
        <v>39</v>
      </c>
      <c r="C17" s="88">
        <v>12500</v>
      </c>
      <c r="D17" s="172" t="s">
        <v>23</v>
      </c>
      <c r="E17" s="213">
        <f t="shared" si="1"/>
        <v>12500</v>
      </c>
      <c r="F17" s="126"/>
      <c r="G17" s="126"/>
      <c r="H17" s="126"/>
      <c r="I17" s="126"/>
      <c r="J17" s="214">
        <f t="shared" si="0"/>
        <v>12500</v>
      </c>
    </row>
    <row r="18" spans="1:10" ht="15.75" customHeight="1" x14ac:dyDescent="0.25">
      <c r="A18" s="170">
        <v>2491</v>
      </c>
      <c r="B18" s="87" t="s">
        <v>40</v>
      </c>
      <c r="C18" s="88">
        <v>5000</v>
      </c>
      <c r="D18" s="172" t="s">
        <v>29</v>
      </c>
      <c r="E18" s="213">
        <f t="shared" si="1"/>
        <v>5000</v>
      </c>
      <c r="F18" s="126"/>
      <c r="G18" s="126"/>
      <c r="H18" s="126"/>
      <c r="I18" s="126"/>
      <c r="J18" s="214">
        <f t="shared" si="0"/>
        <v>5000</v>
      </c>
    </row>
    <row r="19" spans="1:10" ht="15.75" customHeight="1" x14ac:dyDescent="0.25">
      <c r="A19" s="170">
        <v>2521</v>
      </c>
      <c r="B19" s="87" t="s">
        <v>42</v>
      </c>
      <c r="C19" s="88">
        <v>1000</v>
      </c>
      <c r="D19" s="172" t="s">
        <v>23</v>
      </c>
      <c r="E19" s="213">
        <f t="shared" si="1"/>
        <v>1000</v>
      </c>
      <c r="F19" s="126"/>
      <c r="G19" s="126"/>
      <c r="H19" s="126"/>
      <c r="I19" s="126"/>
      <c r="J19" s="214">
        <f t="shared" si="0"/>
        <v>1000</v>
      </c>
    </row>
    <row r="20" spans="1:10" ht="15.75" customHeight="1" x14ac:dyDescent="0.25">
      <c r="A20" s="170">
        <v>2561</v>
      </c>
      <c r="B20" s="87" t="s">
        <v>43</v>
      </c>
      <c r="C20" s="88">
        <v>2000</v>
      </c>
      <c r="D20" s="172" t="s">
        <v>29</v>
      </c>
      <c r="E20" s="213">
        <f t="shared" si="1"/>
        <v>2000</v>
      </c>
      <c r="F20" s="126"/>
      <c r="G20" s="126"/>
      <c r="H20" s="126"/>
      <c r="I20" s="126"/>
      <c r="J20" s="214">
        <f t="shared" si="0"/>
        <v>2000</v>
      </c>
    </row>
    <row r="21" spans="1:10" ht="15.75" customHeight="1" x14ac:dyDescent="0.25">
      <c r="A21" s="170">
        <v>2612</v>
      </c>
      <c r="B21" s="87" t="s">
        <v>44</v>
      </c>
      <c r="C21" s="88">
        <v>80000</v>
      </c>
      <c r="D21" s="172" t="s">
        <v>29</v>
      </c>
      <c r="E21" s="213"/>
      <c r="F21" s="126"/>
      <c r="G21" s="126"/>
      <c r="H21" s="126"/>
      <c r="I21" s="126">
        <f>C21</f>
        <v>80000</v>
      </c>
      <c r="J21" s="214">
        <f t="shared" si="0"/>
        <v>80000</v>
      </c>
    </row>
    <row r="22" spans="1:10" ht="15.75" customHeight="1" x14ac:dyDescent="0.25">
      <c r="A22" s="170">
        <v>2614</v>
      </c>
      <c r="B22" s="87" t="s">
        <v>45</v>
      </c>
      <c r="C22" s="88">
        <v>12500</v>
      </c>
      <c r="D22" s="172" t="s">
        <v>29</v>
      </c>
      <c r="E22" s="213">
        <f t="shared" ref="E22:E27" si="2">C22</f>
        <v>12500</v>
      </c>
      <c r="F22" s="126"/>
      <c r="G22" s="126"/>
      <c r="H22" s="126"/>
      <c r="I22" s="126"/>
      <c r="J22" s="214">
        <f t="shared" si="0"/>
        <v>12500</v>
      </c>
    </row>
    <row r="23" spans="1:10" ht="15.75" customHeight="1" x14ac:dyDescent="0.25">
      <c r="A23" s="170">
        <v>2711</v>
      </c>
      <c r="B23" s="87" t="s">
        <v>400</v>
      </c>
      <c r="C23" s="88">
        <v>4500</v>
      </c>
      <c r="D23" s="172" t="s">
        <v>29</v>
      </c>
      <c r="E23" s="213">
        <f t="shared" si="2"/>
        <v>4500</v>
      </c>
      <c r="F23" s="126"/>
      <c r="G23" s="126"/>
      <c r="H23" s="126"/>
      <c r="I23" s="126"/>
      <c r="J23" s="214">
        <f t="shared" si="0"/>
        <v>4500</v>
      </c>
    </row>
    <row r="24" spans="1:10" ht="15.75" customHeight="1" x14ac:dyDescent="0.25">
      <c r="A24" s="170">
        <v>2721</v>
      </c>
      <c r="B24" s="87" t="s">
        <v>46</v>
      </c>
      <c r="C24" s="88">
        <v>1000</v>
      </c>
      <c r="D24" s="172" t="s">
        <v>25</v>
      </c>
      <c r="E24" s="213">
        <f t="shared" si="2"/>
        <v>1000</v>
      </c>
      <c r="F24" s="126"/>
      <c r="G24" s="126"/>
      <c r="H24" s="126"/>
      <c r="I24" s="126"/>
      <c r="J24" s="214">
        <f t="shared" si="0"/>
        <v>1000</v>
      </c>
    </row>
    <row r="25" spans="1:10" ht="15.75" customHeight="1" x14ac:dyDescent="0.25">
      <c r="A25" s="170">
        <v>2911</v>
      </c>
      <c r="B25" s="87" t="s">
        <v>47</v>
      </c>
      <c r="C25" s="88">
        <v>500</v>
      </c>
      <c r="D25" s="172" t="s">
        <v>29</v>
      </c>
      <c r="E25" s="213">
        <f t="shared" si="2"/>
        <v>500</v>
      </c>
      <c r="F25" s="126"/>
      <c r="G25" s="126"/>
      <c r="H25" s="126"/>
      <c r="I25" s="126"/>
      <c r="J25" s="214">
        <f t="shared" si="0"/>
        <v>500</v>
      </c>
    </row>
    <row r="26" spans="1:10" ht="15.75" customHeight="1" x14ac:dyDescent="0.25">
      <c r="A26" s="170">
        <v>2921</v>
      </c>
      <c r="B26" s="87" t="s">
        <v>401</v>
      </c>
      <c r="C26" s="88">
        <v>10000</v>
      </c>
      <c r="D26" s="172" t="s">
        <v>29</v>
      </c>
      <c r="E26" s="213">
        <f t="shared" si="2"/>
        <v>10000</v>
      </c>
      <c r="F26" s="126"/>
      <c r="G26" s="126"/>
      <c r="H26" s="126"/>
      <c r="I26" s="126"/>
      <c r="J26" s="214">
        <f t="shared" si="0"/>
        <v>10000</v>
      </c>
    </row>
    <row r="27" spans="1:10" ht="15.75" customHeight="1" x14ac:dyDescent="0.25">
      <c r="A27" s="170">
        <v>2961</v>
      </c>
      <c r="B27" s="87" t="s">
        <v>49</v>
      </c>
      <c r="C27" s="88">
        <v>20000</v>
      </c>
      <c r="D27" s="172" t="s">
        <v>29</v>
      </c>
      <c r="E27" s="213">
        <f t="shared" si="2"/>
        <v>20000</v>
      </c>
      <c r="F27" s="126"/>
      <c r="G27" s="126"/>
      <c r="H27" s="126"/>
      <c r="I27" s="126"/>
      <c r="J27" s="214">
        <f t="shared" si="0"/>
        <v>20000</v>
      </c>
    </row>
    <row r="28" spans="1:10" ht="15.75" customHeight="1" x14ac:dyDescent="0.25">
      <c r="A28" s="170">
        <v>2981</v>
      </c>
      <c r="B28" s="87" t="s">
        <v>402</v>
      </c>
      <c r="C28" s="88">
        <v>10000</v>
      </c>
      <c r="D28" s="172" t="s">
        <v>29</v>
      </c>
      <c r="E28" s="213">
        <v>10000</v>
      </c>
      <c r="F28" s="126"/>
      <c r="G28" s="126"/>
      <c r="H28" s="126"/>
      <c r="I28" s="126"/>
      <c r="J28" s="214">
        <f t="shared" si="0"/>
        <v>10000</v>
      </c>
    </row>
    <row r="29" spans="1:10" ht="15.75" customHeight="1" x14ac:dyDescent="0.25">
      <c r="A29" s="170">
        <v>3111</v>
      </c>
      <c r="B29" s="87" t="s">
        <v>51</v>
      </c>
      <c r="C29" s="88">
        <v>200000</v>
      </c>
      <c r="D29" s="172" t="s">
        <v>29</v>
      </c>
      <c r="E29" s="213"/>
      <c r="F29" s="126"/>
      <c r="G29" s="126"/>
      <c r="H29" s="126"/>
      <c r="I29" s="126">
        <f>C29</f>
        <v>200000</v>
      </c>
      <c r="J29" s="214">
        <f t="shared" si="0"/>
        <v>200000</v>
      </c>
    </row>
    <row r="30" spans="1:10" ht="15.75" customHeight="1" x14ac:dyDescent="0.25">
      <c r="A30" s="170">
        <v>3121</v>
      </c>
      <c r="B30" s="87" t="s">
        <v>52</v>
      </c>
      <c r="C30" s="88">
        <v>12000</v>
      </c>
      <c r="D30" s="172" t="s">
        <v>29</v>
      </c>
      <c r="E30" s="213">
        <f>C30</f>
        <v>12000</v>
      </c>
      <c r="F30" s="126"/>
      <c r="G30" s="126"/>
      <c r="H30" s="126"/>
      <c r="I30" s="126"/>
      <c r="J30" s="214">
        <f t="shared" si="0"/>
        <v>12000</v>
      </c>
    </row>
    <row r="31" spans="1:10" ht="15.75" customHeight="1" x14ac:dyDescent="0.25">
      <c r="A31" s="170">
        <v>3131</v>
      </c>
      <c r="B31" s="87" t="s">
        <v>53</v>
      </c>
      <c r="C31" s="88">
        <v>30000</v>
      </c>
      <c r="D31" s="172" t="s">
        <v>29</v>
      </c>
      <c r="E31" s="213">
        <f>C31</f>
        <v>30000</v>
      </c>
      <c r="F31" s="126"/>
      <c r="G31" s="126"/>
      <c r="H31" s="126"/>
      <c r="I31" s="126"/>
      <c r="J31" s="214">
        <f t="shared" si="0"/>
        <v>30000</v>
      </c>
    </row>
    <row r="32" spans="1:10" ht="15.75" customHeight="1" x14ac:dyDescent="0.25">
      <c r="A32" s="170">
        <v>3141</v>
      </c>
      <c r="B32" s="87" t="s">
        <v>54</v>
      </c>
      <c r="C32" s="88">
        <v>85000</v>
      </c>
      <c r="D32" s="172" t="s">
        <v>29</v>
      </c>
      <c r="E32" s="213"/>
      <c r="F32" s="126"/>
      <c r="G32" s="126"/>
      <c r="H32" s="126"/>
      <c r="I32" s="126">
        <f>C32</f>
        <v>85000</v>
      </c>
      <c r="J32" s="214">
        <f t="shared" si="0"/>
        <v>85000</v>
      </c>
    </row>
    <row r="33" spans="1:10" ht="15.75" customHeight="1" x14ac:dyDescent="0.25">
      <c r="A33" s="173">
        <v>3171</v>
      </c>
      <c r="B33" s="95" t="s">
        <v>357</v>
      </c>
      <c r="C33" s="96">
        <v>12000</v>
      </c>
      <c r="D33" s="174" t="s">
        <v>21</v>
      </c>
      <c r="E33" s="215">
        <f>C33</f>
        <v>12000</v>
      </c>
      <c r="F33" s="130"/>
      <c r="G33" s="130"/>
      <c r="H33" s="130"/>
      <c r="I33" s="130"/>
      <c r="J33" s="216">
        <f t="shared" si="0"/>
        <v>12000</v>
      </c>
    </row>
    <row r="34" spans="1:10" s="39" customFormat="1" ht="15.75" customHeight="1" x14ac:dyDescent="0.25">
      <c r="A34" s="160">
        <v>3171</v>
      </c>
      <c r="B34" s="77" t="s">
        <v>55</v>
      </c>
      <c r="C34" s="78">
        <v>125000</v>
      </c>
      <c r="D34" s="161" t="s">
        <v>29</v>
      </c>
      <c r="E34" s="203"/>
      <c r="F34" s="121"/>
      <c r="G34" s="121"/>
      <c r="H34" s="121"/>
      <c r="I34" s="121">
        <f>C34</f>
        <v>125000</v>
      </c>
      <c r="J34" s="204">
        <f t="shared" si="0"/>
        <v>125000</v>
      </c>
    </row>
    <row r="35" spans="1:10" ht="15.75" customHeight="1" x14ac:dyDescent="0.25">
      <c r="A35" s="164">
        <v>3171</v>
      </c>
      <c r="B35" s="81" t="s">
        <v>368</v>
      </c>
      <c r="C35" s="82">
        <v>180000</v>
      </c>
      <c r="D35" s="165" t="s">
        <v>22</v>
      </c>
      <c r="E35" s="207"/>
      <c r="F35" s="123">
        <f>C35</f>
        <v>180000</v>
      </c>
      <c r="G35" s="123"/>
      <c r="H35" s="123"/>
      <c r="I35" s="123"/>
      <c r="J35" s="208">
        <f t="shared" si="0"/>
        <v>180000</v>
      </c>
    </row>
    <row r="36" spans="1:10" s="40" customFormat="1" ht="15.75" customHeight="1" x14ac:dyDescent="0.25">
      <c r="A36" s="170">
        <v>3181</v>
      </c>
      <c r="B36" s="87" t="s">
        <v>56</v>
      </c>
      <c r="C36" s="88">
        <v>1000</v>
      </c>
      <c r="D36" s="172" t="s">
        <v>29</v>
      </c>
      <c r="E36" s="213">
        <f>C36</f>
        <v>1000</v>
      </c>
      <c r="F36" s="126"/>
      <c r="G36" s="126"/>
      <c r="H36" s="126"/>
      <c r="I36" s="126"/>
      <c r="J36" s="214">
        <f t="shared" si="0"/>
        <v>1000</v>
      </c>
    </row>
    <row r="37" spans="1:10" ht="15.75" customHeight="1" x14ac:dyDescent="0.25">
      <c r="A37" s="175">
        <v>3311</v>
      </c>
      <c r="B37" s="93" t="s">
        <v>58</v>
      </c>
      <c r="C37" s="94">
        <v>55000</v>
      </c>
      <c r="D37" s="176" t="s">
        <v>23</v>
      </c>
      <c r="E37" s="217"/>
      <c r="F37" s="129">
        <f>C37</f>
        <v>55000</v>
      </c>
      <c r="G37" s="129"/>
      <c r="H37" s="129"/>
      <c r="I37" s="129"/>
      <c r="J37" s="218">
        <f t="shared" si="0"/>
        <v>55000</v>
      </c>
    </row>
    <row r="38" spans="1:10" ht="15.75" customHeight="1" x14ac:dyDescent="0.25">
      <c r="A38" s="173">
        <v>3342</v>
      </c>
      <c r="B38" s="95" t="s">
        <v>358</v>
      </c>
      <c r="C38" s="96">
        <v>2500</v>
      </c>
      <c r="D38" s="174" t="s">
        <v>23</v>
      </c>
      <c r="E38" s="215">
        <f>C38</f>
        <v>2500</v>
      </c>
      <c r="F38" s="130"/>
      <c r="G38" s="130"/>
      <c r="H38" s="130"/>
      <c r="I38" s="130"/>
      <c r="J38" s="216">
        <f t="shared" si="0"/>
        <v>2500</v>
      </c>
    </row>
    <row r="39" spans="1:10" ht="15.75" customHeight="1" x14ac:dyDescent="0.25">
      <c r="A39" s="177">
        <v>3342</v>
      </c>
      <c r="B39" s="97" t="s">
        <v>359</v>
      </c>
      <c r="C39" s="98">
        <v>15800</v>
      </c>
      <c r="D39" s="178" t="s">
        <v>25</v>
      </c>
      <c r="E39" s="219">
        <f>C39</f>
        <v>15800</v>
      </c>
      <c r="F39" s="131"/>
      <c r="G39" s="131"/>
      <c r="H39" s="131"/>
      <c r="I39" s="131"/>
      <c r="J39" s="220">
        <f t="shared" si="0"/>
        <v>15800</v>
      </c>
    </row>
    <row r="40" spans="1:10" ht="15.75" customHeight="1" x14ac:dyDescent="0.25">
      <c r="A40" s="177">
        <v>3342</v>
      </c>
      <c r="B40" s="97" t="s">
        <v>360</v>
      </c>
      <c r="C40" s="98">
        <v>17500</v>
      </c>
      <c r="D40" s="178" t="s">
        <v>26</v>
      </c>
      <c r="E40" s="219">
        <f>C40</f>
        <v>17500</v>
      </c>
      <c r="F40" s="131"/>
      <c r="G40" s="131"/>
      <c r="H40" s="131"/>
      <c r="I40" s="131"/>
      <c r="J40" s="220">
        <f t="shared" si="0"/>
        <v>17500</v>
      </c>
    </row>
    <row r="41" spans="1:10" s="39" customFormat="1" ht="15.75" customHeight="1" x14ac:dyDescent="0.25">
      <c r="A41" s="177">
        <v>3342</v>
      </c>
      <c r="B41" s="97" t="s">
        <v>361</v>
      </c>
      <c r="C41" s="98">
        <v>28900</v>
      </c>
      <c r="D41" s="178" t="s">
        <v>32</v>
      </c>
      <c r="E41" s="219">
        <f>C41</f>
        <v>28900</v>
      </c>
      <c r="F41" s="131"/>
      <c r="G41" s="131"/>
      <c r="H41" s="131"/>
      <c r="I41" s="131"/>
      <c r="J41" s="220">
        <f t="shared" si="0"/>
        <v>28900</v>
      </c>
    </row>
    <row r="42" spans="1:10" s="39" customFormat="1" ht="15.75" customHeight="1" x14ac:dyDescent="0.25">
      <c r="A42" s="177">
        <v>3342</v>
      </c>
      <c r="B42" s="97" t="s">
        <v>362</v>
      </c>
      <c r="C42" s="98">
        <v>10000</v>
      </c>
      <c r="D42" s="178" t="s">
        <v>35</v>
      </c>
      <c r="E42" s="219">
        <f>C42</f>
        <v>10000</v>
      </c>
      <c r="F42" s="131"/>
      <c r="G42" s="131"/>
      <c r="H42" s="131"/>
      <c r="I42" s="131"/>
      <c r="J42" s="220">
        <f t="shared" si="0"/>
        <v>10000</v>
      </c>
    </row>
    <row r="43" spans="1:10" s="39" customFormat="1" ht="15.75" customHeight="1" x14ac:dyDescent="0.25">
      <c r="A43" s="179">
        <v>3351</v>
      </c>
      <c r="B43" s="89" t="s">
        <v>403</v>
      </c>
      <c r="C43" s="90">
        <f>250000-74700</f>
        <v>175300</v>
      </c>
      <c r="D43" s="180" t="s">
        <v>25</v>
      </c>
      <c r="E43" s="221"/>
      <c r="F43" s="127">
        <f>C43</f>
        <v>175300</v>
      </c>
      <c r="G43" s="127"/>
      <c r="H43" s="127"/>
      <c r="I43" s="127"/>
      <c r="J43" s="222">
        <f t="shared" si="0"/>
        <v>175300</v>
      </c>
    </row>
    <row r="44" spans="1:10" s="39" customFormat="1" ht="15.75" customHeight="1" x14ac:dyDescent="0.25">
      <c r="A44" s="170">
        <v>3381</v>
      </c>
      <c r="B44" s="87" t="s">
        <v>404</v>
      </c>
      <c r="C44" s="88">
        <v>550000</v>
      </c>
      <c r="D44" s="172" t="s">
        <v>22</v>
      </c>
      <c r="E44" s="213"/>
      <c r="F44" s="126"/>
      <c r="G44" s="126">
        <f>C44</f>
        <v>550000</v>
      </c>
      <c r="H44" s="126"/>
      <c r="I44" s="126"/>
      <c r="J44" s="214">
        <f t="shared" si="0"/>
        <v>550000</v>
      </c>
    </row>
    <row r="45" spans="1:10" s="39" customFormat="1" ht="15.75" customHeight="1" x14ac:dyDescent="0.25">
      <c r="A45" s="181">
        <v>3441</v>
      </c>
      <c r="B45" s="99" t="s">
        <v>60</v>
      </c>
      <c r="C45" s="100">
        <v>9000</v>
      </c>
      <c r="D45" s="182" t="s">
        <v>22</v>
      </c>
      <c r="E45" s="223">
        <f>C45</f>
        <v>9000</v>
      </c>
      <c r="F45" s="132"/>
      <c r="G45" s="132"/>
      <c r="H45" s="132"/>
      <c r="I45" s="132"/>
      <c r="J45" s="224">
        <f t="shared" si="0"/>
        <v>9000</v>
      </c>
    </row>
    <row r="46" spans="1:10" s="39" customFormat="1" ht="15.75" customHeight="1" x14ac:dyDescent="0.25">
      <c r="A46" s="170">
        <v>3451</v>
      </c>
      <c r="B46" s="87" t="s">
        <v>61</v>
      </c>
      <c r="C46" s="88">
        <v>250000</v>
      </c>
      <c r="D46" s="172" t="s">
        <v>410</v>
      </c>
      <c r="E46" s="213"/>
      <c r="F46" s="126"/>
      <c r="G46" s="126"/>
      <c r="H46" s="126"/>
      <c r="I46" s="126">
        <f>C46</f>
        <v>250000</v>
      </c>
      <c r="J46" s="214">
        <f t="shared" si="0"/>
        <v>250000</v>
      </c>
    </row>
    <row r="47" spans="1:10" s="39" customFormat="1" ht="15.75" customHeight="1" x14ac:dyDescent="0.25">
      <c r="A47" s="170">
        <v>3471</v>
      </c>
      <c r="B47" s="101" t="s">
        <v>372</v>
      </c>
      <c r="C47" s="88">
        <v>12500</v>
      </c>
      <c r="D47" s="172" t="s">
        <v>411</v>
      </c>
      <c r="E47" s="213">
        <f t="shared" ref="E47:E54" si="3">C47</f>
        <v>12500</v>
      </c>
      <c r="F47" s="126"/>
      <c r="G47" s="126"/>
      <c r="H47" s="126"/>
      <c r="I47" s="126"/>
      <c r="J47" s="214">
        <f t="shared" si="0"/>
        <v>12500</v>
      </c>
    </row>
    <row r="48" spans="1:10" s="39" customFormat="1" ht="15.75" customHeight="1" x14ac:dyDescent="0.25">
      <c r="A48" s="183">
        <v>3511</v>
      </c>
      <c r="B48" s="91" t="s">
        <v>373</v>
      </c>
      <c r="C48" s="102">
        <v>44000</v>
      </c>
      <c r="D48" s="184" t="s">
        <v>409</v>
      </c>
      <c r="E48" s="225">
        <f t="shared" si="3"/>
        <v>44000</v>
      </c>
      <c r="F48" s="128"/>
      <c r="G48" s="128"/>
      <c r="H48" s="128"/>
      <c r="I48" s="128"/>
      <c r="J48" s="226">
        <f t="shared" si="0"/>
        <v>44000</v>
      </c>
    </row>
    <row r="49" spans="1:10" s="40" customFormat="1" ht="15.75" customHeight="1" x14ac:dyDescent="0.25">
      <c r="A49" s="160">
        <v>3511</v>
      </c>
      <c r="B49" s="77" t="s">
        <v>374</v>
      </c>
      <c r="C49" s="103">
        <v>10000</v>
      </c>
      <c r="D49" s="161" t="s">
        <v>22</v>
      </c>
      <c r="E49" s="203">
        <f t="shared" si="3"/>
        <v>10000</v>
      </c>
      <c r="F49" s="121"/>
      <c r="G49" s="121"/>
      <c r="H49" s="121"/>
      <c r="I49" s="121"/>
      <c r="J49" s="204">
        <f t="shared" si="0"/>
        <v>10000</v>
      </c>
    </row>
    <row r="50" spans="1:10" s="40" customFormat="1" ht="15.75" customHeight="1" x14ac:dyDescent="0.25">
      <c r="A50" s="160">
        <v>3511</v>
      </c>
      <c r="B50" s="77" t="s">
        <v>375</v>
      </c>
      <c r="C50" s="103">
        <v>16000</v>
      </c>
      <c r="D50" s="161" t="s">
        <v>409</v>
      </c>
      <c r="E50" s="203">
        <f t="shared" si="3"/>
        <v>16000</v>
      </c>
      <c r="F50" s="121"/>
      <c r="G50" s="121"/>
      <c r="H50" s="121"/>
      <c r="I50" s="121"/>
      <c r="J50" s="204">
        <f t="shared" si="0"/>
        <v>16000</v>
      </c>
    </row>
    <row r="51" spans="1:10" s="40" customFormat="1" ht="15.75" customHeight="1" x14ac:dyDescent="0.25">
      <c r="A51" s="185">
        <v>3511</v>
      </c>
      <c r="B51" s="104" t="s">
        <v>376</v>
      </c>
      <c r="C51" s="105">
        <v>12500</v>
      </c>
      <c r="D51" s="186" t="s">
        <v>29</v>
      </c>
      <c r="E51" s="227">
        <f t="shared" si="3"/>
        <v>12500</v>
      </c>
      <c r="F51" s="133"/>
      <c r="G51" s="133"/>
      <c r="H51" s="133"/>
      <c r="I51" s="133"/>
      <c r="J51" s="228">
        <f t="shared" si="0"/>
        <v>12500</v>
      </c>
    </row>
    <row r="52" spans="1:10" s="39" customFormat="1" ht="15.75" customHeight="1" x14ac:dyDescent="0.25">
      <c r="A52" s="185">
        <v>3521</v>
      </c>
      <c r="B52" s="106" t="s">
        <v>377</v>
      </c>
      <c r="C52" s="107">
        <v>5000</v>
      </c>
      <c r="D52" s="187" t="s">
        <v>22</v>
      </c>
      <c r="E52" s="229">
        <f t="shared" si="3"/>
        <v>5000</v>
      </c>
      <c r="F52" s="134"/>
      <c r="G52" s="134"/>
      <c r="H52" s="134"/>
      <c r="I52" s="134"/>
      <c r="J52" s="230">
        <f t="shared" si="0"/>
        <v>5000</v>
      </c>
    </row>
    <row r="53" spans="1:10" ht="15.75" customHeight="1" x14ac:dyDescent="0.25">
      <c r="A53" s="164">
        <v>3531</v>
      </c>
      <c r="B53" s="81" t="s">
        <v>64</v>
      </c>
      <c r="C53" s="82">
        <v>30000</v>
      </c>
      <c r="D53" s="165" t="s">
        <v>23</v>
      </c>
      <c r="E53" s="207">
        <f t="shared" si="3"/>
        <v>30000</v>
      </c>
      <c r="F53" s="123"/>
      <c r="G53" s="123"/>
      <c r="H53" s="123"/>
      <c r="I53" s="123"/>
      <c r="J53" s="208">
        <f t="shared" si="0"/>
        <v>30000</v>
      </c>
    </row>
    <row r="54" spans="1:10" ht="15.75" customHeight="1" x14ac:dyDescent="0.25">
      <c r="A54" s="164">
        <v>3531</v>
      </c>
      <c r="B54" s="81" t="s">
        <v>65</v>
      </c>
      <c r="C54" s="82">
        <v>15000</v>
      </c>
      <c r="D54" s="165" t="s">
        <v>23</v>
      </c>
      <c r="E54" s="207">
        <f t="shared" si="3"/>
        <v>15000</v>
      </c>
      <c r="F54" s="123"/>
      <c r="G54" s="123"/>
      <c r="H54" s="123"/>
      <c r="I54" s="123"/>
      <c r="J54" s="208">
        <f t="shared" si="0"/>
        <v>15000</v>
      </c>
    </row>
    <row r="55" spans="1:10" ht="15.75" customHeight="1" x14ac:dyDescent="0.25">
      <c r="A55" s="164">
        <v>3531</v>
      </c>
      <c r="B55" s="81" t="s">
        <v>66</v>
      </c>
      <c r="C55" s="82">
        <v>245000</v>
      </c>
      <c r="D55" s="165" t="s">
        <v>411</v>
      </c>
      <c r="E55" s="207"/>
      <c r="F55" s="123"/>
      <c r="G55" s="123"/>
      <c r="H55" s="123">
        <f>C55</f>
        <v>245000</v>
      </c>
      <c r="I55" s="123"/>
      <c r="J55" s="208">
        <f t="shared" si="0"/>
        <v>245000</v>
      </c>
    </row>
    <row r="56" spans="1:10" s="40" customFormat="1" ht="15.75" customHeight="1" x14ac:dyDescent="0.25">
      <c r="A56" s="164">
        <v>3531</v>
      </c>
      <c r="B56" s="81" t="s">
        <v>67</v>
      </c>
      <c r="C56" s="82">
        <v>80000</v>
      </c>
      <c r="D56" s="165" t="s">
        <v>30</v>
      </c>
      <c r="E56" s="207"/>
      <c r="F56" s="123">
        <f>C56</f>
        <v>80000</v>
      </c>
      <c r="G56" s="123"/>
      <c r="H56" s="123"/>
      <c r="I56" s="123"/>
      <c r="J56" s="208">
        <f t="shared" si="0"/>
        <v>80000</v>
      </c>
    </row>
    <row r="57" spans="1:10" ht="15.75" customHeight="1" x14ac:dyDescent="0.25">
      <c r="A57" s="164">
        <v>3531</v>
      </c>
      <c r="B57" s="81" t="s">
        <v>68</v>
      </c>
      <c r="C57" s="82">
        <v>15000</v>
      </c>
      <c r="D57" s="165" t="s">
        <v>63</v>
      </c>
      <c r="E57" s="207">
        <f>C57</f>
        <v>15000</v>
      </c>
      <c r="F57" s="123"/>
      <c r="G57" s="123"/>
      <c r="H57" s="123"/>
      <c r="I57" s="123"/>
      <c r="J57" s="208">
        <f t="shared" si="0"/>
        <v>15000</v>
      </c>
    </row>
    <row r="58" spans="1:10" s="40" customFormat="1" ht="15.75" customHeight="1" x14ac:dyDescent="0.25">
      <c r="A58" s="164">
        <v>3531</v>
      </c>
      <c r="B58" s="81" t="s">
        <v>69</v>
      </c>
      <c r="C58" s="82">
        <v>80000</v>
      </c>
      <c r="D58" s="165" t="s">
        <v>63</v>
      </c>
      <c r="E58" s="207"/>
      <c r="F58" s="123"/>
      <c r="G58" s="123"/>
      <c r="H58" s="123">
        <f>C58</f>
        <v>80000</v>
      </c>
      <c r="I58" s="123"/>
      <c r="J58" s="208">
        <f t="shared" si="0"/>
        <v>80000</v>
      </c>
    </row>
    <row r="59" spans="1:10" s="40" customFormat="1" ht="15.75" customHeight="1" x14ac:dyDescent="0.25">
      <c r="A59" s="164">
        <v>3531</v>
      </c>
      <c r="B59" s="81" t="s">
        <v>70</v>
      </c>
      <c r="C59" s="82">
        <v>15000</v>
      </c>
      <c r="D59" s="165" t="s">
        <v>412</v>
      </c>
      <c r="E59" s="207">
        <f>C59</f>
        <v>15000</v>
      </c>
      <c r="F59" s="123"/>
      <c r="G59" s="123"/>
      <c r="H59" s="123"/>
      <c r="I59" s="123"/>
      <c r="J59" s="208">
        <f t="shared" si="0"/>
        <v>15000</v>
      </c>
    </row>
    <row r="60" spans="1:10" s="40" customFormat="1" ht="15.75" customHeight="1" x14ac:dyDescent="0.25">
      <c r="A60" s="164">
        <v>3531</v>
      </c>
      <c r="B60" s="81" t="s">
        <v>369</v>
      </c>
      <c r="C60" s="82">
        <v>110000</v>
      </c>
      <c r="D60" s="165" t="s">
        <v>410</v>
      </c>
      <c r="E60" s="207"/>
      <c r="F60" s="123"/>
      <c r="G60" s="123"/>
      <c r="H60" s="123">
        <f>C60</f>
        <v>110000</v>
      </c>
      <c r="I60" s="123"/>
      <c r="J60" s="208">
        <f t="shared" si="0"/>
        <v>110000</v>
      </c>
    </row>
    <row r="61" spans="1:10" s="40" customFormat="1" ht="15.75" customHeight="1" x14ac:dyDescent="0.25">
      <c r="A61" s="164">
        <v>3531</v>
      </c>
      <c r="B61" s="81" t="s">
        <v>71</v>
      </c>
      <c r="C61" s="82">
        <v>60000</v>
      </c>
      <c r="D61" s="165" t="s">
        <v>72</v>
      </c>
      <c r="E61" s="207"/>
      <c r="F61" s="123"/>
      <c r="G61" s="123"/>
      <c r="H61" s="123">
        <f>C61</f>
        <v>60000</v>
      </c>
      <c r="I61" s="123"/>
      <c r="J61" s="208">
        <f t="shared" si="0"/>
        <v>60000</v>
      </c>
    </row>
    <row r="62" spans="1:10" ht="15.75" customHeight="1" x14ac:dyDescent="0.25">
      <c r="A62" s="164">
        <v>3531</v>
      </c>
      <c r="B62" s="81" t="s">
        <v>73</v>
      </c>
      <c r="C62" s="82">
        <v>27500</v>
      </c>
      <c r="D62" s="165" t="s">
        <v>72</v>
      </c>
      <c r="E62" s="207">
        <f>C62</f>
        <v>27500</v>
      </c>
      <c r="F62" s="123"/>
      <c r="G62" s="123"/>
      <c r="H62" s="123"/>
      <c r="I62" s="123"/>
      <c r="J62" s="208">
        <f t="shared" si="0"/>
        <v>27500</v>
      </c>
    </row>
    <row r="63" spans="1:10" s="40" customFormat="1" ht="15.75" customHeight="1" x14ac:dyDescent="0.25">
      <c r="A63" s="188">
        <v>3531</v>
      </c>
      <c r="B63" s="108" t="s">
        <v>74</v>
      </c>
      <c r="C63" s="109">
        <v>137000</v>
      </c>
      <c r="D63" s="189" t="s">
        <v>30</v>
      </c>
      <c r="E63" s="231"/>
      <c r="F63" s="135"/>
      <c r="G63" s="135"/>
      <c r="H63" s="123">
        <f>C63</f>
        <v>137000</v>
      </c>
      <c r="I63" s="135"/>
      <c r="J63" s="232">
        <f t="shared" si="0"/>
        <v>137000</v>
      </c>
    </row>
    <row r="64" spans="1:10" ht="15.75" customHeight="1" x14ac:dyDescent="0.25">
      <c r="A64" s="170">
        <v>3551</v>
      </c>
      <c r="B64" s="87" t="s">
        <v>75</v>
      </c>
      <c r="C64" s="88">
        <v>90000</v>
      </c>
      <c r="D64" s="172" t="s">
        <v>29</v>
      </c>
      <c r="E64" s="213"/>
      <c r="F64" s="126"/>
      <c r="G64" s="126"/>
      <c r="H64" s="126"/>
      <c r="I64" s="126">
        <f>C64</f>
        <v>90000</v>
      </c>
      <c r="J64" s="214">
        <f t="shared" si="0"/>
        <v>90000</v>
      </c>
    </row>
    <row r="65" spans="1:10" ht="15.75" customHeight="1" x14ac:dyDescent="0.25">
      <c r="A65" s="160">
        <v>3571</v>
      </c>
      <c r="B65" s="77" t="s">
        <v>378</v>
      </c>
      <c r="C65" s="103">
        <v>33000</v>
      </c>
      <c r="D65" s="161" t="s">
        <v>411</v>
      </c>
      <c r="E65" s="203">
        <f>C65</f>
        <v>33000</v>
      </c>
      <c r="F65" s="121"/>
      <c r="G65" s="121"/>
      <c r="H65" s="121"/>
      <c r="I65" s="121"/>
      <c r="J65" s="204">
        <f t="shared" si="0"/>
        <v>33000</v>
      </c>
    </row>
    <row r="66" spans="1:10" ht="15.75" customHeight="1" x14ac:dyDescent="0.25">
      <c r="A66" s="160">
        <v>3571</v>
      </c>
      <c r="B66" s="77" t="s">
        <v>379</v>
      </c>
      <c r="C66" s="103">
        <v>50000</v>
      </c>
      <c r="D66" s="161" t="s">
        <v>412</v>
      </c>
      <c r="E66" s="203">
        <f>C66</f>
        <v>50000</v>
      </c>
      <c r="F66" s="121"/>
      <c r="G66" s="121"/>
      <c r="H66" s="121"/>
      <c r="I66" s="121"/>
      <c r="J66" s="204">
        <f t="shared" si="0"/>
        <v>50000</v>
      </c>
    </row>
    <row r="67" spans="1:10" ht="15.75" customHeight="1" x14ac:dyDescent="0.25">
      <c r="A67" s="160">
        <v>3571</v>
      </c>
      <c r="B67" s="77" t="s">
        <v>380</v>
      </c>
      <c r="C67" s="103">
        <v>46000</v>
      </c>
      <c r="D67" s="161" t="s">
        <v>23</v>
      </c>
      <c r="E67" s="203">
        <f>C67</f>
        <v>46000</v>
      </c>
      <c r="F67" s="121"/>
      <c r="G67" s="121"/>
      <c r="H67" s="121"/>
      <c r="I67" s="121"/>
      <c r="J67" s="204">
        <f t="shared" si="0"/>
        <v>46000</v>
      </c>
    </row>
    <row r="68" spans="1:10" ht="15.75" customHeight="1" x14ac:dyDescent="0.25">
      <c r="A68" s="160">
        <v>3571</v>
      </c>
      <c r="B68" s="77" t="s">
        <v>381</v>
      </c>
      <c r="C68" s="103">
        <v>64000</v>
      </c>
      <c r="D68" s="161" t="s">
        <v>413</v>
      </c>
      <c r="E68" s="203"/>
      <c r="F68" s="121">
        <f>C68</f>
        <v>64000</v>
      </c>
      <c r="G68" s="121"/>
      <c r="H68" s="121"/>
      <c r="I68" s="121"/>
      <c r="J68" s="204">
        <f t="shared" si="0"/>
        <v>64000</v>
      </c>
    </row>
    <row r="69" spans="1:10" ht="15.75" customHeight="1" x14ac:dyDescent="0.25">
      <c r="A69" s="160">
        <v>3571</v>
      </c>
      <c r="B69" s="77" t="s">
        <v>382</v>
      </c>
      <c r="C69" s="103">
        <v>20000</v>
      </c>
      <c r="D69" s="161" t="s">
        <v>29</v>
      </c>
      <c r="E69" s="203">
        <f>C69</f>
        <v>20000</v>
      </c>
      <c r="F69" s="121"/>
      <c r="G69" s="121"/>
      <c r="H69" s="121"/>
      <c r="I69" s="121"/>
      <c r="J69" s="204">
        <f t="shared" si="0"/>
        <v>20000</v>
      </c>
    </row>
    <row r="70" spans="1:10" ht="15.75" customHeight="1" x14ac:dyDescent="0.25">
      <c r="A70" s="160">
        <v>3571</v>
      </c>
      <c r="B70" s="77" t="s">
        <v>383</v>
      </c>
      <c r="C70" s="103">
        <v>6500</v>
      </c>
      <c r="D70" s="161" t="s">
        <v>30</v>
      </c>
      <c r="E70" s="203">
        <f>C70</f>
        <v>6500</v>
      </c>
      <c r="F70" s="121"/>
      <c r="G70" s="121"/>
      <c r="H70" s="121"/>
      <c r="I70" s="121"/>
      <c r="J70" s="204">
        <f t="shared" si="0"/>
        <v>6500</v>
      </c>
    </row>
    <row r="71" spans="1:10" ht="15.75" customHeight="1" x14ac:dyDescent="0.25">
      <c r="A71" s="185">
        <v>3571</v>
      </c>
      <c r="B71" s="104" t="s">
        <v>384</v>
      </c>
      <c r="C71" s="105">
        <v>7000</v>
      </c>
      <c r="D71" s="186" t="s">
        <v>25</v>
      </c>
      <c r="E71" s="203">
        <f>C71</f>
        <v>7000</v>
      </c>
      <c r="F71" s="121"/>
      <c r="G71" s="133"/>
      <c r="H71" s="133"/>
      <c r="I71" s="133"/>
      <c r="J71" s="228">
        <f t="shared" si="0"/>
        <v>7000</v>
      </c>
    </row>
    <row r="72" spans="1:10" ht="15.75" customHeight="1" x14ac:dyDescent="0.25">
      <c r="A72" s="183">
        <v>3581</v>
      </c>
      <c r="B72" s="91" t="s">
        <v>385</v>
      </c>
      <c r="C72" s="92">
        <v>15000</v>
      </c>
      <c r="D72" s="184" t="s">
        <v>414</v>
      </c>
      <c r="E72" s="225">
        <f>C72</f>
        <v>15000</v>
      </c>
      <c r="F72" s="128"/>
      <c r="G72" s="128"/>
      <c r="H72" s="128"/>
      <c r="I72" s="128"/>
      <c r="J72" s="226">
        <f t="shared" si="0"/>
        <v>15000</v>
      </c>
    </row>
    <row r="73" spans="1:10" ht="15.75" customHeight="1" x14ac:dyDescent="0.25">
      <c r="A73" s="185">
        <v>3581</v>
      </c>
      <c r="B73" s="104" t="s">
        <v>386</v>
      </c>
      <c r="C73" s="107">
        <v>350000</v>
      </c>
      <c r="D73" s="186" t="s">
        <v>21</v>
      </c>
      <c r="E73" s="227"/>
      <c r="F73" s="133"/>
      <c r="G73" s="133">
        <f>C73</f>
        <v>350000</v>
      </c>
      <c r="H73" s="133"/>
      <c r="I73" s="133"/>
      <c r="J73" s="228">
        <f t="shared" si="0"/>
        <v>350000</v>
      </c>
    </row>
    <row r="74" spans="1:10" ht="15.75" customHeight="1" x14ac:dyDescent="0.25">
      <c r="A74" s="170">
        <v>3591</v>
      </c>
      <c r="B74" s="110" t="s">
        <v>405</v>
      </c>
      <c r="C74" s="88">
        <v>50000</v>
      </c>
      <c r="D74" s="172" t="s">
        <v>409</v>
      </c>
      <c r="E74" s="213">
        <f>C74</f>
        <v>50000</v>
      </c>
      <c r="F74" s="126"/>
      <c r="G74" s="126"/>
      <c r="H74" s="126"/>
      <c r="I74" s="126"/>
      <c r="J74" s="214">
        <f t="shared" si="0"/>
        <v>50000</v>
      </c>
    </row>
    <row r="75" spans="1:10" ht="15.75" customHeight="1" x14ac:dyDescent="0.25">
      <c r="A75" s="166">
        <v>3631</v>
      </c>
      <c r="B75" s="83" t="s">
        <v>364</v>
      </c>
      <c r="C75" s="84">
        <v>30000</v>
      </c>
      <c r="D75" s="167" t="s">
        <v>22</v>
      </c>
      <c r="E75" s="209">
        <f>C75</f>
        <v>30000</v>
      </c>
      <c r="F75" s="124"/>
      <c r="G75" s="124"/>
      <c r="H75" s="124"/>
      <c r="I75" s="124"/>
      <c r="J75" s="210">
        <f t="shared" si="0"/>
        <v>30000</v>
      </c>
    </row>
    <row r="76" spans="1:10" ht="15.75" customHeight="1" x14ac:dyDescent="0.25">
      <c r="A76" s="168">
        <v>3631</v>
      </c>
      <c r="B76" s="85" t="s">
        <v>365</v>
      </c>
      <c r="C76" s="86">
        <v>280000</v>
      </c>
      <c r="D76" s="169" t="s">
        <v>409</v>
      </c>
      <c r="E76" s="211"/>
      <c r="F76" s="125"/>
      <c r="G76" s="125">
        <f>C76</f>
        <v>280000</v>
      </c>
      <c r="H76" s="125"/>
      <c r="I76" s="125"/>
      <c r="J76" s="212">
        <f t="shared" si="0"/>
        <v>280000</v>
      </c>
    </row>
    <row r="77" spans="1:10" ht="15.75" customHeight="1" x14ac:dyDescent="0.25">
      <c r="A77" s="190">
        <v>3661</v>
      </c>
      <c r="B77" s="111" t="s">
        <v>366</v>
      </c>
      <c r="C77" s="112">
        <v>8000</v>
      </c>
      <c r="D77" s="191" t="s">
        <v>25</v>
      </c>
      <c r="E77" s="233">
        <f>C77</f>
        <v>8000</v>
      </c>
      <c r="F77" s="136"/>
      <c r="G77" s="136"/>
      <c r="H77" s="136"/>
      <c r="I77" s="136"/>
      <c r="J77" s="234">
        <f t="shared" si="0"/>
        <v>8000</v>
      </c>
    </row>
    <row r="78" spans="1:10" ht="15.75" customHeight="1" x14ac:dyDescent="0.25">
      <c r="A78" s="190">
        <v>3661</v>
      </c>
      <c r="B78" s="111" t="s">
        <v>406</v>
      </c>
      <c r="C78" s="112">
        <v>32000</v>
      </c>
      <c r="D78" s="191" t="s">
        <v>29</v>
      </c>
      <c r="E78" s="233">
        <f>C78</f>
        <v>32000</v>
      </c>
      <c r="F78" s="136"/>
      <c r="G78" s="136"/>
      <c r="H78" s="136"/>
      <c r="I78" s="136"/>
      <c r="J78" s="234">
        <f t="shared" si="0"/>
        <v>32000</v>
      </c>
    </row>
    <row r="79" spans="1:10" ht="15.75" customHeight="1" x14ac:dyDescent="0.25">
      <c r="A79" s="192">
        <v>3711</v>
      </c>
      <c r="B79" s="113" t="s">
        <v>76</v>
      </c>
      <c r="C79" s="114">
        <v>75000</v>
      </c>
      <c r="D79" s="193" t="s">
        <v>29</v>
      </c>
      <c r="E79" s="235"/>
      <c r="F79" s="137"/>
      <c r="G79" s="137"/>
      <c r="H79" s="137"/>
      <c r="I79" s="137">
        <f>C79</f>
        <v>75000</v>
      </c>
      <c r="J79" s="236">
        <f t="shared" si="0"/>
        <v>75000</v>
      </c>
    </row>
    <row r="80" spans="1:10" ht="15.75" customHeight="1" x14ac:dyDescent="0.25">
      <c r="A80" s="192">
        <v>3712</v>
      </c>
      <c r="B80" s="113" t="s">
        <v>77</v>
      </c>
      <c r="C80" s="114">
        <v>75000</v>
      </c>
      <c r="D80" s="193" t="s">
        <v>29</v>
      </c>
      <c r="E80" s="235"/>
      <c r="F80" s="137"/>
      <c r="G80" s="137"/>
      <c r="H80" s="137"/>
      <c r="I80" s="137">
        <f>C80</f>
        <v>75000</v>
      </c>
      <c r="J80" s="236">
        <f t="shared" si="0"/>
        <v>75000</v>
      </c>
    </row>
    <row r="81" spans="1:10" s="40" customFormat="1" ht="15.75" customHeight="1" x14ac:dyDescent="0.25">
      <c r="A81" s="192">
        <v>3721</v>
      </c>
      <c r="B81" s="113" t="s">
        <v>78</v>
      </c>
      <c r="C81" s="114">
        <v>2500</v>
      </c>
      <c r="D81" s="193" t="s">
        <v>29</v>
      </c>
      <c r="E81" s="235">
        <f>C81</f>
        <v>2500</v>
      </c>
      <c r="F81" s="137"/>
      <c r="G81" s="137"/>
      <c r="H81" s="137"/>
      <c r="I81" s="137"/>
      <c r="J81" s="236">
        <f t="shared" si="0"/>
        <v>2500</v>
      </c>
    </row>
    <row r="82" spans="1:10" s="40" customFormat="1" ht="15.75" customHeight="1" x14ac:dyDescent="0.25">
      <c r="A82" s="194">
        <v>3751</v>
      </c>
      <c r="B82" s="115" t="s">
        <v>79</v>
      </c>
      <c r="C82" s="116">
        <v>80000</v>
      </c>
      <c r="D82" s="195" t="s">
        <v>29</v>
      </c>
      <c r="E82" s="237"/>
      <c r="F82" s="138"/>
      <c r="G82" s="138"/>
      <c r="H82" s="138"/>
      <c r="I82" s="138">
        <f>C82</f>
        <v>80000</v>
      </c>
      <c r="J82" s="238">
        <f t="shared" si="0"/>
        <v>80000</v>
      </c>
    </row>
    <row r="83" spans="1:10" s="40" customFormat="1" ht="15.75" customHeight="1" x14ac:dyDescent="0.25">
      <c r="A83" s="196">
        <v>3751</v>
      </c>
      <c r="B83" s="117" t="s">
        <v>407</v>
      </c>
      <c r="C83" s="118">
        <v>65000</v>
      </c>
      <c r="D83" s="197" t="s">
        <v>23</v>
      </c>
      <c r="E83" s="239"/>
      <c r="F83" s="139"/>
      <c r="G83" s="139"/>
      <c r="H83" s="139"/>
      <c r="I83" s="139">
        <f>C83</f>
        <v>65000</v>
      </c>
      <c r="J83" s="240">
        <f t="shared" si="0"/>
        <v>65000</v>
      </c>
    </row>
    <row r="84" spans="1:10" s="40" customFormat="1" ht="15.75" customHeight="1" x14ac:dyDescent="0.25">
      <c r="A84" s="192">
        <v>3761</v>
      </c>
      <c r="B84" s="113" t="s">
        <v>80</v>
      </c>
      <c r="C84" s="114">
        <v>85000</v>
      </c>
      <c r="D84" s="193" t="s">
        <v>29</v>
      </c>
      <c r="E84" s="235"/>
      <c r="F84" s="137"/>
      <c r="G84" s="137"/>
      <c r="H84" s="137"/>
      <c r="I84" s="137">
        <f>C84</f>
        <v>85000</v>
      </c>
      <c r="J84" s="236">
        <f t="shared" si="0"/>
        <v>85000</v>
      </c>
    </row>
    <row r="85" spans="1:10" ht="15.75" customHeight="1" x14ac:dyDescent="0.25">
      <c r="A85" s="175">
        <v>3791</v>
      </c>
      <c r="B85" s="93" t="s">
        <v>81</v>
      </c>
      <c r="C85" s="94">
        <v>15000</v>
      </c>
      <c r="D85" s="176" t="s">
        <v>29</v>
      </c>
      <c r="E85" s="217">
        <f>C85</f>
        <v>15000</v>
      </c>
      <c r="F85" s="129"/>
      <c r="G85" s="129"/>
      <c r="H85" s="129"/>
      <c r="I85" s="137"/>
      <c r="J85" s="218">
        <f t="shared" si="0"/>
        <v>15000</v>
      </c>
    </row>
    <row r="86" spans="1:10" ht="15.75" customHeight="1" x14ac:dyDescent="0.25">
      <c r="A86" s="192">
        <v>3851</v>
      </c>
      <c r="B86" s="113" t="s">
        <v>82</v>
      </c>
      <c r="C86" s="114">
        <v>25000</v>
      </c>
      <c r="D86" s="193" t="s">
        <v>29</v>
      </c>
      <c r="E86" s="217">
        <f>C86</f>
        <v>25000</v>
      </c>
      <c r="F86" s="137"/>
      <c r="G86" s="137"/>
      <c r="H86" s="137"/>
      <c r="I86" s="137"/>
      <c r="J86" s="236">
        <f t="shared" si="0"/>
        <v>25000</v>
      </c>
    </row>
    <row r="87" spans="1:10" ht="15.75" customHeight="1" x14ac:dyDescent="0.25">
      <c r="A87" s="175">
        <v>3921</v>
      </c>
      <c r="B87" s="93" t="s">
        <v>83</v>
      </c>
      <c r="C87" s="94">
        <v>600000</v>
      </c>
      <c r="D87" s="176" t="s">
        <v>29</v>
      </c>
      <c r="E87" s="217"/>
      <c r="F87" s="129"/>
      <c r="G87" s="129"/>
      <c r="H87" s="129"/>
      <c r="I87" s="129">
        <f>C87</f>
        <v>600000</v>
      </c>
      <c r="J87" s="218">
        <f t="shared" si="0"/>
        <v>600000</v>
      </c>
    </row>
    <row r="88" spans="1:10" s="40" customFormat="1" ht="15.75" customHeight="1" x14ac:dyDescent="0.25">
      <c r="A88" s="175">
        <v>3941</v>
      </c>
      <c r="B88" s="93" t="s">
        <v>84</v>
      </c>
      <c r="C88" s="94">
        <v>500</v>
      </c>
      <c r="D88" s="176" t="s">
        <v>29</v>
      </c>
      <c r="E88" s="217">
        <f>C88</f>
        <v>500</v>
      </c>
      <c r="F88" s="129"/>
      <c r="G88" s="129"/>
      <c r="H88" s="129"/>
      <c r="I88" s="129"/>
      <c r="J88" s="218">
        <f t="shared" si="0"/>
        <v>500</v>
      </c>
    </row>
    <row r="89" spans="1:10" s="39" customFormat="1" ht="15.75" customHeight="1" x14ac:dyDescent="0.25">
      <c r="A89" s="175">
        <v>3943</v>
      </c>
      <c r="B89" s="93" t="s">
        <v>85</v>
      </c>
      <c r="C89" s="94">
        <v>500</v>
      </c>
      <c r="D89" s="176" t="s">
        <v>29</v>
      </c>
      <c r="E89" s="217">
        <f>C89</f>
        <v>500</v>
      </c>
      <c r="F89" s="129"/>
      <c r="G89" s="129"/>
      <c r="H89" s="129"/>
      <c r="I89" s="129"/>
      <c r="J89" s="218">
        <f t="shared" si="0"/>
        <v>500</v>
      </c>
    </row>
    <row r="90" spans="1:10" s="39" customFormat="1" ht="15.75" customHeight="1" x14ac:dyDescent="0.25">
      <c r="A90" s="175">
        <v>3951</v>
      </c>
      <c r="B90" s="93" t="s">
        <v>86</v>
      </c>
      <c r="C90" s="94">
        <v>500</v>
      </c>
      <c r="D90" s="176" t="s">
        <v>29</v>
      </c>
      <c r="E90" s="217">
        <f>C90</f>
        <v>500</v>
      </c>
      <c r="F90" s="129"/>
      <c r="G90" s="129"/>
      <c r="H90" s="129"/>
      <c r="I90" s="129"/>
      <c r="J90" s="218">
        <f t="shared" si="0"/>
        <v>500</v>
      </c>
    </row>
    <row r="91" spans="1:10" ht="15.75" customHeight="1" x14ac:dyDescent="0.25">
      <c r="A91" s="175">
        <v>3962</v>
      </c>
      <c r="B91" s="93" t="s">
        <v>87</v>
      </c>
      <c r="C91" s="94">
        <v>500</v>
      </c>
      <c r="D91" s="176" t="s">
        <v>29</v>
      </c>
      <c r="E91" s="217">
        <f>C91</f>
        <v>500</v>
      </c>
      <c r="F91" s="129"/>
      <c r="G91" s="129"/>
      <c r="H91" s="129"/>
      <c r="I91" s="129"/>
      <c r="J91" s="218">
        <f t="shared" si="0"/>
        <v>500</v>
      </c>
    </row>
    <row r="92" spans="1:10" ht="15.75" customHeight="1" x14ac:dyDescent="0.25">
      <c r="A92" s="170">
        <v>3992</v>
      </c>
      <c r="B92" s="87" t="s">
        <v>387</v>
      </c>
      <c r="C92" s="88">
        <v>61000</v>
      </c>
      <c r="D92" s="172" t="s">
        <v>23</v>
      </c>
      <c r="E92" s="213"/>
      <c r="F92" s="126">
        <f>C92</f>
        <v>61000</v>
      </c>
      <c r="G92" s="126"/>
      <c r="H92" s="126"/>
      <c r="I92" s="126"/>
      <c r="J92" s="214">
        <f t="shared" si="0"/>
        <v>61000</v>
      </c>
    </row>
    <row r="93" spans="1:10" ht="15.75" customHeight="1" x14ac:dyDescent="0.25">
      <c r="A93" s="170">
        <v>5111</v>
      </c>
      <c r="B93" s="87" t="s">
        <v>388</v>
      </c>
      <c r="C93" s="88">
        <v>20000</v>
      </c>
      <c r="D93" s="198" t="s">
        <v>25</v>
      </c>
      <c r="E93" s="241">
        <f>C93</f>
        <v>20000</v>
      </c>
      <c r="F93" s="126"/>
      <c r="G93" s="140"/>
      <c r="H93" s="140"/>
      <c r="I93" s="140"/>
      <c r="J93" s="242">
        <f t="shared" si="0"/>
        <v>20000</v>
      </c>
    </row>
    <row r="94" spans="1:10" ht="15.75" customHeight="1" x14ac:dyDescent="0.25">
      <c r="A94" s="162">
        <v>5151</v>
      </c>
      <c r="B94" s="79" t="s">
        <v>370</v>
      </c>
      <c r="C94" s="80">
        <v>500000</v>
      </c>
      <c r="D94" s="199" t="s">
        <v>25</v>
      </c>
      <c r="E94" s="243"/>
      <c r="F94" s="141"/>
      <c r="G94" s="141">
        <f>C94</f>
        <v>500000</v>
      </c>
      <c r="H94" s="141"/>
      <c r="I94" s="141"/>
      <c r="J94" s="244">
        <f t="shared" si="0"/>
        <v>500000</v>
      </c>
    </row>
    <row r="95" spans="1:10" ht="15.75" customHeight="1" x14ac:dyDescent="0.25">
      <c r="A95" s="164">
        <v>5151</v>
      </c>
      <c r="B95" s="81" t="s">
        <v>371</v>
      </c>
      <c r="C95" s="82">
        <v>100000</v>
      </c>
      <c r="D95" s="200" t="s">
        <v>63</v>
      </c>
      <c r="E95" s="245"/>
      <c r="F95" s="142">
        <f>C95</f>
        <v>100000</v>
      </c>
      <c r="G95" s="142"/>
      <c r="H95" s="142"/>
      <c r="I95" s="142"/>
      <c r="J95" s="246">
        <f t="shared" si="0"/>
        <v>100000</v>
      </c>
    </row>
    <row r="96" spans="1:10" ht="15.75" customHeight="1" x14ac:dyDescent="0.25">
      <c r="A96" s="201">
        <v>5191</v>
      </c>
      <c r="B96" s="87" t="s">
        <v>389</v>
      </c>
      <c r="C96" s="119">
        <v>12500</v>
      </c>
      <c r="D96" s="198" t="s">
        <v>22</v>
      </c>
      <c r="E96" s="241">
        <f>C96</f>
        <v>12500</v>
      </c>
      <c r="F96" s="140"/>
      <c r="G96" s="140"/>
      <c r="H96" s="140"/>
      <c r="I96" s="140"/>
      <c r="J96" s="242">
        <f t="shared" si="0"/>
        <v>12500</v>
      </c>
    </row>
    <row r="97" spans="1:10" s="39" customFormat="1" ht="15.75" customHeight="1" x14ac:dyDescent="0.25">
      <c r="A97" s="162">
        <v>5971</v>
      </c>
      <c r="B97" s="79" t="s">
        <v>408</v>
      </c>
      <c r="C97" s="80">
        <v>41500</v>
      </c>
      <c r="D97" s="199" t="s">
        <v>26</v>
      </c>
      <c r="E97" s="243">
        <f>C97</f>
        <v>41500</v>
      </c>
      <c r="F97" s="141"/>
      <c r="G97" s="141"/>
      <c r="H97" s="141"/>
      <c r="I97" s="141"/>
      <c r="J97" s="244">
        <f t="shared" si="0"/>
        <v>41500</v>
      </c>
    </row>
    <row r="98" spans="1:10" ht="15.75" customHeight="1" thickBot="1" x14ac:dyDescent="0.3">
      <c r="A98" s="270"/>
      <c r="B98" s="271" t="s">
        <v>33</v>
      </c>
      <c r="C98" s="272">
        <f>SUM(C5:C97)</f>
        <v>5996500</v>
      </c>
      <c r="D98" s="273"/>
      <c r="E98" s="274">
        <f t="shared" ref="E98:J98" si="4">SUM(E5:E97)</f>
        <v>981200</v>
      </c>
      <c r="F98" s="275">
        <f t="shared" si="4"/>
        <v>893300</v>
      </c>
      <c r="G98" s="275">
        <f t="shared" si="4"/>
        <v>1680000</v>
      </c>
      <c r="H98" s="275">
        <f t="shared" si="4"/>
        <v>632000</v>
      </c>
      <c r="I98" s="275">
        <f t="shared" si="4"/>
        <v>1810000</v>
      </c>
      <c r="J98" s="276">
        <f t="shared" si="4"/>
        <v>5996500</v>
      </c>
    </row>
    <row r="99" spans="1:10" ht="15.75" customHeight="1" x14ac:dyDescent="0.25">
      <c r="A99" s="277"/>
      <c r="B99" s="8"/>
      <c r="C99" s="13"/>
      <c r="D99" s="8"/>
      <c r="E99" s="279">
        <f t="shared" ref="E99:J99" si="5">E98/$C$98</f>
        <v>0.16362878345701659</v>
      </c>
      <c r="F99" s="279">
        <f t="shared" si="5"/>
        <v>0.14897023263570416</v>
      </c>
      <c r="G99" s="279">
        <f t="shared" si="5"/>
        <v>0.28016342866672228</v>
      </c>
      <c r="H99" s="279">
        <f t="shared" si="5"/>
        <v>0.10539481364129075</v>
      </c>
      <c r="I99" s="279">
        <f t="shared" si="5"/>
        <v>0.30184274159926622</v>
      </c>
      <c r="J99" s="279">
        <f t="shared" si="5"/>
        <v>1</v>
      </c>
    </row>
    <row r="100" spans="1:10" ht="19.5" customHeight="1" x14ac:dyDescent="0.25">
      <c r="A100" s="14"/>
      <c r="B100" s="2"/>
      <c r="C100" s="15"/>
      <c r="D100" s="16"/>
      <c r="E100" s="278"/>
      <c r="F100" s="278"/>
      <c r="G100" s="278"/>
      <c r="H100" s="278" t="s">
        <v>41</v>
      </c>
      <c r="I100" s="278"/>
      <c r="J100" s="278"/>
    </row>
    <row r="101" spans="1:10" ht="19.5" customHeight="1" x14ac:dyDescent="0.25">
      <c r="A101" s="2"/>
      <c r="B101" s="2"/>
      <c r="C101" s="15"/>
      <c r="D101" s="16"/>
      <c r="E101" s="9"/>
      <c r="F101" s="9"/>
      <c r="G101" s="9"/>
      <c r="H101" s="9"/>
      <c r="I101" s="9"/>
      <c r="J101" s="9"/>
    </row>
    <row r="102" spans="1:10" ht="19.5" customHeight="1" x14ac:dyDescent="0.25">
      <c r="A102" s="2"/>
      <c r="B102" s="2"/>
      <c r="C102" s="15"/>
      <c r="D102" s="16"/>
      <c r="E102" s="9"/>
      <c r="F102" s="9"/>
      <c r="G102" s="9"/>
      <c r="H102" s="9"/>
      <c r="I102" s="9"/>
      <c r="J102" s="9"/>
    </row>
    <row r="103" spans="1:10" ht="19.5" customHeight="1" x14ac:dyDescent="0.25">
      <c r="A103" s="2"/>
      <c r="B103" s="2"/>
      <c r="C103" s="15"/>
      <c r="D103" s="16"/>
      <c r="E103" s="9"/>
      <c r="F103" s="9"/>
      <c r="G103" s="9"/>
      <c r="H103" s="9"/>
      <c r="I103" s="9"/>
      <c r="J103" s="9"/>
    </row>
    <row r="104" spans="1:10" ht="19.5" customHeight="1" x14ac:dyDescent="0.25">
      <c r="A104" s="2"/>
      <c r="B104" s="2"/>
      <c r="C104" s="15"/>
      <c r="D104" s="16"/>
      <c r="E104" s="9"/>
      <c r="F104" s="9"/>
      <c r="G104" s="9"/>
      <c r="H104" s="9"/>
      <c r="I104" s="9"/>
      <c r="J104" s="9"/>
    </row>
    <row r="105" spans="1:10" ht="19.5" customHeight="1" x14ac:dyDescent="0.25">
      <c r="A105" s="2"/>
      <c r="B105" s="2"/>
      <c r="C105" s="15"/>
      <c r="D105" s="16"/>
      <c r="E105" s="9"/>
      <c r="F105" s="9"/>
      <c r="G105" s="9"/>
      <c r="H105" s="9"/>
      <c r="I105" s="9"/>
      <c r="J105" s="9"/>
    </row>
    <row r="106" spans="1:10" ht="19.5" customHeight="1" x14ac:dyDescent="0.25">
      <c r="A106" s="2"/>
      <c r="B106" s="2"/>
      <c r="C106" s="15"/>
      <c r="D106" s="16"/>
      <c r="E106" s="9"/>
      <c r="F106" s="9"/>
      <c r="G106" s="9"/>
      <c r="H106" s="9"/>
      <c r="I106" s="9"/>
      <c r="J106" s="9"/>
    </row>
    <row r="107" spans="1:10" ht="19.5" customHeight="1" x14ac:dyDescent="0.25">
      <c r="A107" s="2"/>
      <c r="B107" s="2"/>
      <c r="C107" s="15"/>
      <c r="D107" s="16"/>
      <c r="E107" s="9"/>
      <c r="F107" s="9"/>
      <c r="G107" s="9"/>
      <c r="H107" s="9"/>
      <c r="I107" s="9"/>
      <c r="J107" s="9"/>
    </row>
    <row r="108" spans="1:10" ht="19.5" customHeight="1" x14ac:dyDescent="0.25">
      <c r="A108" s="2"/>
      <c r="B108" s="2"/>
      <c r="C108" s="15"/>
      <c r="D108" s="16"/>
      <c r="E108" s="9"/>
      <c r="F108" s="9"/>
      <c r="G108" s="9"/>
      <c r="H108" s="9"/>
      <c r="I108" s="9"/>
      <c r="J108" s="9"/>
    </row>
    <row r="109" spans="1:10" ht="19.5" customHeight="1" x14ac:dyDescent="0.25">
      <c r="A109" s="2"/>
      <c r="B109" s="2"/>
      <c r="C109" s="15"/>
      <c r="D109" s="16"/>
      <c r="E109" s="9"/>
      <c r="F109" s="9"/>
      <c r="G109" s="9"/>
      <c r="H109" s="9"/>
      <c r="I109" s="9"/>
      <c r="J109" s="9"/>
    </row>
    <row r="110" spans="1:10" ht="19.5" customHeight="1" x14ac:dyDescent="0.25">
      <c r="A110" s="2"/>
      <c r="B110" s="2"/>
      <c r="C110" s="15"/>
      <c r="D110" s="16"/>
      <c r="E110" s="9"/>
      <c r="F110" s="9"/>
      <c r="G110" s="9"/>
      <c r="H110" s="9"/>
      <c r="I110" s="9"/>
      <c r="J110" s="9"/>
    </row>
    <row r="111" spans="1:10" ht="19.5" customHeight="1" x14ac:dyDescent="0.25">
      <c r="A111" s="2"/>
      <c r="B111" s="2"/>
      <c r="C111" s="15"/>
      <c r="D111" s="16"/>
      <c r="E111" s="9"/>
      <c r="F111" s="9"/>
      <c r="G111" s="9"/>
      <c r="H111" s="9"/>
      <c r="I111" s="9"/>
      <c r="J111" s="9"/>
    </row>
    <row r="112" spans="1:10" ht="19.5" customHeight="1" x14ac:dyDescent="0.25">
      <c r="A112" s="2"/>
      <c r="B112" s="2"/>
      <c r="C112" s="15"/>
      <c r="D112" s="16"/>
      <c r="E112" s="9"/>
      <c r="F112" s="9"/>
      <c r="G112" s="9"/>
      <c r="H112" s="9"/>
      <c r="I112" s="9"/>
      <c r="J112" s="9"/>
    </row>
    <row r="113" spans="1:10" ht="19.5" customHeight="1" x14ac:dyDescent="0.25">
      <c r="A113" s="2"/>
      <c r="B113" s="2"/>
      <c r="C113" s="15"/>
      <c r="D113" s="16"/>
      <c r="E113" s="9"/>
      <c r="F113" s="9"/>
      <c r="G113" s="9"/>
      <c r="H113" s="9"/>
      <c r="I113" s="9"/>
      <c r="J113" s="9"/>
    </row>
    <row r="114" spans="1:10" ht="19.5" customHeight="1" x14ac:dyDescent="0.25">
      <c r="A114" s="2"/>
      <c r="B114" s="2"/>
      <c r="C114" s="15"/>
      <c r="D114" s="16"/>
      <c r="E114" s="9"/>
      <c r="F114" s="9"/>
      <c r="G114" s="9"/>
      <c r="H114" s="9"/>
      <c r="I114" s="9"/>
      <c r="J114" s="9"/>
    </row>
    <row r="115" spans="1:10" ht="19.5" customHeight="1" x14ac:dyDescent="0.25">
      <c r="A115" s="2"/>
      <c r="B115" s="2"/>
      <c r="C115" s="15"/>
      <c r="D115" s="16"/>
      <c r="E115" s="9"/>
      <c r="F115" s="9"/>
      <c r="G115" s="9"/>
      <c r="H115" s="9"/>
      <c r="I115" s="9"/>
      <c r="J115" s="9"/>
    </row>
    <row r="116" spans="1:10" ht="19.5" customHeight="1" x14ac:dyDescent="0.25">
      <c r="A116" s="2"/>
      <c r="B116" s="2"/>
      <c r="C116" s="15"/>
      <c r="D116" s="16"/>
      <c r="E116" s="9"/>
      <c r="F116" s="9"/>
      <c r="G116" s="9"/>
      <c r="H116" s="9"/>
      <c r="I116" s="9"/>
      <c r="J116" s="9"/>
    </row>
    <row r="117" spans="1:10" ht="19.5" customHeight="1" x14ac:dyDescent="0.25">
      <c r="A117" s="2"/>
      <c r="B117" s="2"/>
      <c r="C117" s="15"/>
      <c r="D117" s="16"/>
      <c r="E117" s="9"/>
      <c r="F117" s="9"/>
      <c r="G117" s="9"/>
      <c r="H117" s="9"/>
      <c r="I117" s="9"/>
      <c r="J117" s="9"/>
    </row>
    <row r="118" spans="1:10" ht="19.5" customHeight="1" x14ac:dyDescent="0.25">
      <c r="A118" s="2"/>
      <c r="B118" s="2"/>
      <c r="C118" s="15"/>
      <c r="D118" s="16"/>
      <c r="E118" s="9"/>
      <c r="F118" s="9"/>
      <c r="G118" s="9"/>
      <c r="H118" s="9"/>
      <c r="I118" s="9"/>
      <c r="J118" s="9"/>
    </row>
    <row r="119" spans="1:10" ht="19.5" customHeight="1" x14ac:dyDescent="0.25">
      <c r="A119" s="2"/>
      <c r="B119" s="2"/>
      <c r="C119" s="15"/>
      <c r="D119" s="16"/>
      <c r="E119" s="9"/>
      <c r="F119" s="9"/>
      <c r="G119" s="9"/>
      <c r="H119" s="9"/>
      <c r="I119" s="9"/>
      <c r="J119" s="9"/>
    </row>
    <row r="120" spans="1:10" ht="19.5" customHeight="1" x14ac:dyDescent="0.25">
      <c r="A120" s="2"/>
      <c r="B120" s="2"/>
      <c r="C120" s="15"/>
      <c r="D120" s="16"/>
      <c r="E120" s="9"/>
      <c r="F120" s="9"/>
      <c r="G120" s="9"/>
      <c r="H120" s="9"/>
      <c r="I120" s="9"/>
      <c r="J120" s="9"/>
    </row>
    <row r="121" spans="1:10" ht="19.5" customHeight="1" x14ac:dyDescent="0.25">
      <c r="A121" s="2"/>
      <c r="B121" s="2"/>
      <c r="C121" s="15"/>
      <c r="D121" s="16"/>
      <c r="E121" s="9"/>
      <c r="F121" s="9"/>
      <c r="G121" s="9"/>
      <c r="H121" s="9"/>
      <c r="I121" s="9"/>
      <c r="J121" s="9"/>
    </row>
    <row r="122" spans="1:10" ht="19.5" customHeight="1" x14ac:dyDescent="0.25">
      <c r="A122" s="2"/>
      <c r="B122" s="2"/>
      <c r="C122" s="15"/>
      <c r="D122" s="16"/>
      <c r="E122" s="9"/>
      <c r="F122" s="9"/>
      <c r="G122" s="9"/>
      <c r="H122" s="9"/>
      <c r="I122" s="9"/>
      <c r="J122" s="9"/>
    </row>
    <row r="123" spans="1:10" ht="19.5" customHeight="1" x14ac:dyDescent="0.25">
      <c r="A123" s="2"/>
      <c r="B123" s="2"/>
      <c r="C123" s="15"/>
      <c r="D123" s="16"/>
      <c r="E123" s="9"/>
      <c r="F123" s="9"/>
      <c r="G123" s="9"/>
      <c r="H123" s="9"/>
      <c r="I123" s="9"/>
      <c r="J123" s="9"/>
    </row>
    <row r="124" spans="1:10" ht="19.5" customHeight="1" x14ac:dyDescent="0.25">
      <c r="A124" s="2"/>
      <c r="B124" s="2"/>
      <c r="C124" s="15"/>
      <c r="D124" s="16"/>
      <c r="E124" s="9"/>
      <c r="F124" s="9"/>
      <c r="G124" s="9"/>
      <c r="H124" s="9"/>
      <c r="I124" s="9"/>
      <c r="J124" s="9"/>
    </row>
    <row r="125" spans="1:10" ht="19.5" customHeight="1" x14ac:dyDescent="0.25">
      <c r="A125" s="2"/>
      <c r="B125" s="2"/>
      <c r="C125" s="15"/>
      <c r="D125" s="16"/>
      <c r="E125" s="9"/>
      <c r="F125" s="9"/>
      <c r="G125" s="9"/>
      <c r="H125" s="9"/>
      <c r="I125" s="9"/>
      <c r="J125" s="9"/>
    </row>
    <row r="126" spans="1:10" ht="19.5" customHeight="1" x14ac:dyDescent="0.25">
      <c r="A126" s="2"/>
      <c r="B126" s="2"/>
      <c r="C126" s="15"/>
      <c r="D126" s="16"/>
      <c r="E126" s="9"/>
      <c r="F126" s="9"/>
      <c r="G126" s="9"/>
      <c r="H126" s="9"/>
      <c r="I126" s="9"/>
      <c r="J126" s="9"/>
    </row>
    <row r="127" spans="1:10" ht="19.5" customHeight="1" x14ac:dyDescent="0.25">
      <c r="A127" s="2"/>
      <c r="B127" s="2"/>
      <c r="C127" s="15"/>
      <c r="D127" s="16"/>
      <c r="E127" s="9"/>
      <c r="F127" s="9"/>
      <c r="G127" s="9"/>
      <c r="H127" s="9"/>
      <c r="I127" s="9"/>
      <c r="J127" s="9"/>
    </row>
    <row r="128" spans="1:10" ht="19.5" customHeight="1" x14ac:dyDescent="0.25">
      <c r="A128" s="2"/>
      <c r="B128" s="2"/>
      <c r="C128" s="15"/>
      <c r="D128" s="16"/>
      <c r="E128" s="9"/>
      <c r="F128" s="9"/>
      <c r="G128" s="9"/>
      <c r="H128" s="9"/>
      <c r="I128" s="9"/>
      <c r="J128" s="9"/>
    </row>
    <row r="129" spans="1:10" ht="19.5" customHeight="1" x14ac:dyDescent="0.25">
      <c r="A129" s="2"/>
      <c r="B129" s="2"/>
      <c r="C129" s="15"/>
      <c r="D129" s="16"/>
      <c r="E129" s="9"/>
      <c r="F129" s="9"/>
      <c r="G129" s="9"/>
      <c r="H129" s="9"/>
      <c r="I129" s="9"/>
      <c r="J129" s="9"/>
    </row>
    <row r="130" spans="1:10" ht="19.5" customHeight="1" x14ac:dyDescent="0.25">
      <c r="A130" s="2"/>
      <c r="B130" s="2"/>
      <c r="C130" s="15"/>
      <c r="D130" s="16"/>
      <c r="E130" s="9"/>
      <c r="F130" s="9"/>
      <c r="G130" s="9"/>
      <c r="H130" s="9"/>
      <c r="I130" s="9"/>
      <c r="J130" s="9"/>
    </row>
    <row r="131" spans="1:10" ht="19.5" customHeight="1" x14ac:dyDescent="0.25">
      <c r="A131" s="2"/>
      <c r="B131" s="2"/>
      <c r="C131" s="15"/>
      <c r="D131" s="16"/>
      <c r="E131" s="9"/>
      <c r="F131" s="9"/>
      <c r="G131" s="9"/>
      <c r="H131" s="9"/>
      <c r="I131" s="9"/>
      <c r="J131" s="9"/>
    </row>
    <row r="132" spans="1:10" ht="19.5" customHeight="1" x14ac:dyDescent="0.25">
      <c r="A132" s="2"/>
      <c r="B132" s="2"/>
      <c r="C132" s="15"/>
      <c r="D132" s="16"/>
      <c r="E132" s="9"/>
      <c r="F132" s="9"/>
      <c r="G132" s="9"/>
      <c r="H132" s="9"/>
      <c r="I132" s="9"/>
      <c r="J132" s="9"/>
    </row>
    <row r="133" spans="1:10" ht="19.5" customHeight="1" x14ac:dyDescent="0.25">
      <c r="A133" s="2"/>
      <c r="B133" s="2"/>
      <c r="C133" s="15"/>
      <c r="D133" s="16"/>
      <c r="E133" s="9"/>
      <c r="F133" s="9"/>
      <c r="G133" s="9"/>
      <c r="H133" s="9"/>
      <c r="I133" s="9"/>
      <c r="J133" s="9"/>
    </row>
    <row r="134" spans="1:10" ht="19.5" customHeight="1" x14ac:dyDescent="0.25">
      <c r="A134" s="2"/>
      <c r="B134" s="2"/>
      <c r="C134" s="15"/>
      <c r="D134" s="16"/>
      <c r="E134" s="9"/>
      <c r="F134" s="9"/>
      <c r="G134" s="9"/>
      <c r="H134" s="9"/>
      <c r="I134" s="9"/>
      <c r="J134" s="9"/>
    </row>
    <row r="135" spans="1:10" ht="19.5" customHeight="1" x14ac:dyDescent="0.25">
      <c r="A135" s="2"/>
      <c r="B135" s="2"/>
      <c r="C135" s="15"/>
      <c r="D135" s="16"/>
      <c r="E135" s="9"/>
      <c r="F135" s="9"/>
      <c r="G135" s="9"/>
      <c r="H135" s="9"/>
      <c r="I135" s="9"/>
      <c r="J135" s="9"/>
    </row>
    <row r="136" spans="1:10" ht="19.5" customHeight="1" x14ac:dyDescent="0.25">
      <c r="A136" s="2"/>
      <c r="B136" s="2"/>
      <c r="C136" s="15"/>
      <c r="D136" s="16"/>
      <c r="E136" s="9"/>
      <c r="F136" s="9"/>
      <c r="G136" s="9"/>
      <c r="H136" s="9"/>
      <c r="I136" s="9"/>
      <c r="J136" s="9"/>
    </row>
    <row r="137" spans="1:10" ht="19.5" customHeight="1" x14ac:dyDescent="0.25">
      <c r="A137" s="2"/>
      <c r="B137" s="2"/>
      <c r="C137" s="15"/>
      <c r="D137" s="16"/>
      <c r="E137" s="9"/>
      <c r="F137" s="9"/>
      <c r="G137" s="9"/>
      <c r="H137" s="9"/>
      <c r="I137" s="9"/>
      <c r="J137" s="9"/>
    </row>
    <row r="138" spans="1:10" ht="19.5" customHeight="1" x14ac:dyDescent="0.25">
      <c r="A138" s="2"/>
      <c r="B138" s="2"/>
      <c r="C138" s="15"/>
      <c r="D138" s="16"/>
      <c r="E138" s="9"/>
      <c r="F138" s="9"/>
      <c r="G138" s="9"/>
      <c r="H138" s="9"/>
      <c r="I138" s="9"/>
      <c r="J138" s="9"/>
    </row>
    <row r="139" spans="1:10" ht="19.5" customHeight="1" x14ac:dyDescent="0.25">
      <c r="A139" s="2"/>
      <c r="B139" s="2"/>
      <c r="C139" s="15"/>
      <c r="D139" s="16"/>
      <c r="E139" s="9"/>
      <c r="F139" s="9"/>
      <c r="G139" s="9"/>
      <c r="H139" s="9"/>
      <c r="I139" s="9"/>
      <c r="J139" s="9"/>
    </row>
    <row r="140" spans="1:10" ht="19.5" customHeight="1" x14ac:dyDescent="0.25">
      <c r="A140" s="2"/>
      <c r="B140" s="2"/>
      <c r="C140" s="15"/>
      <c r="D140" s="16"/>
      <c r="E140" s="9"/>
      <c r="F140" s="9"/>
      <c r="G140" s="9"/>
      <c r="H140" s="9"/>
      <c r="I140" s="9"/>
      <c r="J140" s="9"/>
    </row>
    <row r="141" spans="1:10" ht="19.5" customHeight="1" x14ac:dyDescent="0.25">
      <c r="A141" s="2"/>
      <c r="B141" s="2"/>
      <c r="C141" s="15"/>
      <c r="D141" s="16"/>
      <c r="E141" s="9"/>
      <c r="F141" s="9"/>
      <c r="G141" s="9"/>
      <c r="H141" s="9"/>
      <c r="I141" s="9"/>
      <c r="J141" s="9"/>
    </row>
    <row r="142" spans="1:10" ht="19.5" customHeight="1" x14ac:dyDescent="0.25">
      <c r="A142" s="2"/>
      <c r="B142" s="2"/>
      <c r="C142" s="15"/>
      <c r="D142" s="16"/>
      <c r="E142" s="9"/>
      <c r="F142" s="9"/>
      <c r="G142" s="9"/>
      <c r="H142" s="9"/>
      <c r="I142" s="9"/>
      <c r="J142" s="9"/>
    </row>
    <row r="143" spans="1:10" ht="19.5" customHeight="1" x14ac:dyDescent="0.25">
      <c r="A143" s="2"/>
      <c r="B143" s="2"/>
      <c r="C143" s="15"/>
      <c r="D143" s="16"/>
      <c r="E143" s="9"/>
      <c r="F143" s="9"/>
      <c r="G143" s="9"/>
      <c r="H143" s="9"/>
      <c r="I143" s="9"/>
      <c r="J143" s="9"/>
    </row>
    <row r="144" spans="1:10" ht="19.5" customHeight="1" x14ac:dyDescent="0.25">
      <c r="A144" s="2"/>
      <c r="B144" s="2"/>
      <c r="C144" s="15"/>
      <c r="D144" s="16"/>
      <c r="E144" s="9"/>
      <c r="F144" s="9"/>
      <c r="G144" s="9"/>
      <c r="H144" s="9"/>
      <c r="I144" s="9"/>
      <c r="J144" s="9"/>
    </row>
    <row r="145" spans="1:10" ht="19.5" customHeight="1" x14ac:dyDescent="0.25">
      <c r="A145" s="2"/>
      <c r="B145" s="2"/>
      <c r="C145" s="15"/>
      <c r="D145" s="16"/>
      <c r="E145" s="9"/>
      <c r="F145" s="9"/>
      <c r="G145" s="9"/>
      <c r="H145" s="9"/>
      <c r="I145" s="9"/>
      <c r="J145" s="9"/>
    </row>
    <row r="146" spans="1:10" ht="19.5" customHeight="1" x14ac:dyDescent="0.25">
      <c r="A146" s="2"/>
      <c r="B146" s="2"/>
      <c r="C146" s="15"/>
      <c r="D146" s="16"/>
      <c r="E146" s="9"/>
      <c r="F146" s="9"/>
      <c r="G146" s="9"/>
      <c r="H146" s="9"/>
      <c r="I146" s="9"/>
      <c r="J146" s="9"/>
    </row>
    <row r="147" spans="1:10" ht="19.5" customHeight="1" x14ac:dyDescent="0.25">
      <c r="A147" s="2"/>
      <c r="B147" s="2"/>
      <c r="C147" s="15"/>
      <c r="D147" s="16"/>
      <c r="E147" s="9"/>
      <c r="F147" s="9"/>
      <c r="G147" s="9"/>
      <c r="H147" s="9"/>
      <c r="I147" s="9"/>
      <c r="J147" s="9"/>
    </row>
    <row r="148" spans="1:10" ht="19.5" customHeight="1" x14ac:dyDescent="0.25">
      <c r="A148" s="2"/>
      <c r="B148" s="2"/>
      <c r="C148" s="15"/>
      <c r="D148" s="16"/>
      <c r="E148" s="9"/>
      <c r="F148" s="9"/>
      <c r="G148" s="9"/>
      <c r="H148" s="9"/>
      <c r="I148" s="9"/>
      <c r="J148" s="9"/>
    </row>
    <row r="149" spans="1:10" ht="19.5" customHeight="1" x14ac:dyDescent="0.25">
      <c r="A149" s="2"/>
      <c r="B149" s="2"/>
      <c r="C149" s="15"/>
      <c r="D149" s="16"/>
      <c r="E149" s="9"/>
      <c r="F149" s="9"/>
      <c r="G149" s="9"/>
      <c r="H149" s="9"/>
      <c r="I149" s="9"/>
      <c r="J149" s="9"/>
    </row>
    <row r="150" spans="1:10" ht="19.5" customHeight="1" x14ac:dyDescent="0.25">
      <c r="A150" s="2"/>
      <c r="B150" s="2"/>
      <c r="C150" s="15"/>
      <c r="D150" s="16"/>
      <c r="E150" s="9"/>
      <c r="F150" s="9"/>
      <c r="G150" s="9"/>
      <c r="H150" s="9"/>
      <c r="I150" s="9"/>
      <c r="J150" s="9"/>
    </row>
    <row r="151" spans="1:10" ht="19.5" customHeight="1" x14ac:dyDescent="0.25">
      <c r="A151" s="2"/>
      <c r="B151" s="2"/>
      <c r="C151" s="15"/>
      <c r="D151" s="16"/>
      <c r="E151" s="9"/>
      <c r="F151" s="9"/>
      <c r="G151" s="9"/>
      <c r="H151" s="9"/>
      <c r="I151" s="9"/>
      <c r="J151" s="9"/>
    </row>
    <row r="152" spans="1:10" ht="19.5" customHeight="1" x14ac:dyDescent="0.25">
      <c r="A152" s="2"/>
      <c r="B152" s="2"/>
      <c r="C152" s="15"/>
      <c r="D152" s="16"/>
      <c r="E152" s="9"/>
      <c r="F152" s="9"/>
      <c r="G152" s="9"/>
      <c r="H152" s="9"/>
      <c r="I152" s="9"/>
      <c r="J152" s="9"/>
    </row>
    <row r="153" spans="1:10" ht="19.5" customHeight="1" x14ac:dyDescent="0.25">
      <c r="A153" s="2"/>
      <c r="B153" s="2"/>
      <c r="C153" s="15"/>
      <c r="D153" s="16"/>
      <c r="E153" s="9"/>
      <c r="F153" s="9"/>
      <c r="G153" s="9"/>
      <c r="H153" s="9"/>
      <c r="I153" s="9"/>
      <c r="J153" s="9"/>
    </row>
    <row r="154" spans="1:10" ht="19.5" customHeight="1" x14ac:dyDescent="0.25">
      <c r="A154" s="2"/>
      <c r="B154" s="2"/>
      <c r="C154" s="15"/>
      <c r="D154" s="16"/>
      <c r="E154" s="9"/>
      <c r="F154" s="9"/>
      <c r="G154" s="9"/>
      <c r="H154" s="9"/>
      <c r="I154" s="9"/>
      <c r="J154" s="9"/>
    </row>
    <row r="155" spans="1:10" ht="19.5" customHeight="1" x14ac:dyDescent="0.25">
      <c r="A155" s="2"/>
      <c r="B155" s="2"/>
      <c r="C155" s="15"/>
      <c r="D155" s="16"/>
      <c r="E155" s="9"/>
      <c r="F155" s="9"/>
      <c r="G155" s="9"/>
      <c r="H155" s="9"/>
      <c r="I155" s="9"/>
      <c r="J155" s="9"/>
    </row>
    <row r="156" spans="1:10" ht="19.5" customHeight="1" x14ac:dyDescent="0.25">
      <c r="A156" s="2"/>
      <c r="B156" s="2"/>
      <c r="C156" s="15"/>
      <c r="D156" s="16"/>
      <c r="E156" s="9"/>
      <c r="F156" s="9"/>
      <c r="G156" s="9"/>
      <c r="H156" s="9"/>
      <c r="I156" s="9"/>
      <c r="J156" s="9"/>
    </row>
    <row r="157" spans="1:10" ht="19.5" customHeight="1" x14ac:dyDescent="0.25">
      <c r="A157" s="2"/>
      <c r="B157" s="2"/>
      <c r="C157" s="15"/>
      <c r="D157" s="16"/>
      <c r="E157" s="9"/>
      <c r="F157" s="9"/>
      <c r="G157" s="9"/>
      <c r="H157" s="9"/>
      <c r="I157" s="9"/>
      <c r="J157" s="9"/>
    </row>
    <row r="158" spans="1:10" ht="19.5" customHeight="1" x14ac:dyDescent="0.25">
      <c r="A158" s="2"/>
      <c r="B158" s="2"/>
      <c r="C158" s="15"/>
      <c r="D158" s="16"/>
      <c r="E158" s="9"/>
      <c r="F158" s="9"/>
      <c r="G158" s="9"/>
      <c r="H158" s="9"/>
      <c r="I158" s="9"/>
      <c r="J158" s="9"/>
    </row>
    <row r="159" spans="1:10" ht="19.5" customHeight="1" x14ac:dyDescent="0.25">
      <c r="A159" s="2"/>
      <c r="B159" s="2"/>
      <c r="C159" s="15"/>
      <c r="D159" s="16"/>
      <c r="E159" s="9"/>
      <c r="F159" s="9"/>
      <c r="G159" s="9"/>
      <c r="H159" s="9"/>
      <c r="I159" s="9"/>
      <c r="J159" s="9"/>
    </row>
    <row r="160" spans="1:10" ht="19.5" customHeight="1" x14ac:dyDescent="0.25">
      <c r="A160" s="2"/>
      <c r="B160" s="2"/>
      <c r="C160" s="15"/>
      <c r="D160" s="16"/>
      <c r="E160" s="9"/>
      <c r="F160" s="9"/>
      <c r="G160" s="9"/>
      <c r="H160" s="9"/>
      <c r="I160" s="9"/>
      <c r="J160" s="9"/>
    </row>
    <row r="161" spans="1:10" ht="19.5" customHeight="1" x14ac:dyDescent="0.25">
      <c r="A161" s="2"/>
      <c r="B161" s="2"/>
      <c r="C161" s="15"/>
      <c r="D161" s="16"/>
      <c r="E161" s="9"/>
      <c r="F161" s="9"/>
      <c r="G161" s="9"/>
      <c r="H161" s="9"/>
      <c r="I161" s="9"/>
      <c r="J161" s="9"/>
    </row>
    <row r="162" spans="1:10" ht="19.5" customHeight="1" x14ac:dyDescent="0.25">
      <c r="A162" s="2"/>
      <c r="B162" s="2"/>
      <c r="C162" s="15"/>
      <c r="D162" s="16"/>
      <c r="E162" s="9"/>
      <c r="F162" s="9"/>
      <c r="G162" s="9"/>
      <c r="H162" s="9"/>
      <c r="I162" s="9"/>
      <c r="J162" s="9"/>
    </row>
    <row r="163" spans="1:10" ht="19.5" customHeight="1" x14ac:dyDescent="0.25">
      <c r="A163" s="2"/>
      <c r="B163" s="2"/>
      <c r="C163" s="15"/>
      <c r="D163" s="16"/>
      <c r="E163" s="9"/>
      <c r="F163" s="9"/>
      <c r="G163" s="9"/>
      <c r="H163" s="9"/>
      <c r="I163" s="9"/>
      <c r="J163" s="9"/>
    </row>
    <row r="164" spans="1:10" ht="19.5" customHeight="1" x14ac:dyDescent="0.25">
      <c r="A164" s="2"/>
      <c r="B164" s="2"/>
      <c r="C164" s="15"/>
      <c r="D164" s="16"/>
      <c r="E164" s="9"/>
      <c r="F164" s="9"/>
      <c r="G164" s="9"/>
      <c r="H164" s="9"/>
      <c r="I164" s="9"/>
      <c r="J164" s="9"/>
    </row>
    <row r="165" spans="1:10" ht="19.5" customHeight="1" x14ac:dyDescent="0.25">
      <c r="A165" s="2"/>
      <c r="B165" s="2"/>
      <c r="C165" s="15"/>
      <c r="D165" s="16"/>
      <c r="E165" s="9"/>
      <c r="F165" s="9"/>
      <c r="G165" s="9"/>
      <c r="H165" s="9"/>
      <c r="I165" s="9"/>
      <c r="J165" s="9"/>
    </row>
    <row r="166" spans="1:10" ht="19.5" customHeight="1" x14ac:dyDescent="0.25">
      <c r="A166" s="2"/>
      <c r="B166" s="2"/>
      <c r="C166" s="15"/>
      <c r="D166" s="16"/>
      <c r="E166" s="9"/>
      <c r="F166" s="9"/>
      <c r="G166" s="9"/>
      <c r="H166" s="9"/>
      <c r="I166" s="9"/>
      <c r="J166" s="9"/>
    </row>
    <row r="167" spans="1:10" ht="19.5" customHeight="1" x14ac:dyDescent="0.25">
      <c r="A167" s="2"/>
      <c r="B167" s="2"/>
      <c r="C167" s="15"/>
      <c r="D167" s="16"/>
      <c r="E167" s="9"/>
      <c r="F167" s="9"/>
      <c r="G167" s="9"/>
      <c r="H167" s="9"/>
      <c r="I167" s="9"/>
      <c r="J167" s="9"/>
    </row>
    <row r="168" spans="1:10" ht="19.5" customHeight="1" x14ac:dyDescent="0.25">
      <c r="A168" s="2"/>
      <c r="B168" s="2"/>
      <c r="C168" s="15"/>
      <c r="D168" s="16"/>
      <c r="E168" s="9"/>
      <c r="F168" s="9"/>
      <c r="G168" s="9"/>
      <c r="H168" s="9"/>
      <c r="I168" s="9"/>
      <c r="J168" s="9"/>
    </row>
    <row r="169" spans="1:10" ht="19.5" customHeight="1" x14ac:dyDescent="0.25">
      <c r="A169" s="2"/>
      <c r="B169" s="2"/>
      <c r="C169" s="15"/>
      <c r="D169" s="16"/>
      <c r="E169" s="9"/>
      <c r="F169" s="9"/>
      <c r="G169" s="9"/>
      <c r="H169" s="9"/>
      <c r="I169" s="9"/>
      <c r="J169" s="9"/>
    </row>
    <row r="170" spans="1:10" ht="19.5" customHeight="1" x14ac:dyDescent="0.25">
      <c r="A170" s="2"/>
      <c r="B170" s="2"/>
      <c r="C170" s="15"/>
      <c r="D170" s="16"/>
      <c r="E170" s="9"/>
      <c r="F170" s="9"/>
      <c r="G170" s="9"/>
      <c r="H170" s="9"/>
      <c r="I170" s="9"/>
      <c r="J170" s="9"/>
    </row>
    <row r="171" spans="1:10" ht="19.5" customHeight="1" x14ac:dyDescent="0.25">
      <c r="A171" s="2"/>
      <c r="B171" s="2"/>
      <c r="C171" s="15"/>
      <c r="D171" s="16"/>
      <c r="E171" s="9"/>
      <c r="F171" s="9"/>
      <c r="G171" s="9"/>
      <c r="H171" s="9"/>
      <c r="I171" s="9"/>
      <c r="J171" s="9"/>
    </row>
    <row r="172" spans="1:10" ht="19.5" customHeight="1" x14ac:dyDescent="0.25">
      <c r="A172" s="2"/>
      <c r="B172" s="2"/>
      <c r="C172" s="15"/>
      <c r="D172" s="16"/>
      <c r="E172" s="9"/>
      <c r="F172" s="9"/>
      <c r="G172" s="9"/>
      <c r="H172" s="9"/>
      <c r="I172" s="9"/>
      <c r="J172" s="9"/>
    </row>
    <row r="173" spans="1:10" ht="19.5" customHeight="1" x14ac:dyDescent="0.25">
      <c r="A173" s="2"/>
      <c r="B173" s="2"/>
      <c r="C173" s="15"/>
      <c r="D173" s="16"/>
      <c r="E173" s="9"/>
      <c r="F173" s="9"/>
      <c r="G173" s="9"/>
      <c r="H173" s="9"/>
      <c r="I173" s="9"/>
      <c r="J173" s="9"/>
    </row>
    <row r="174" spans="1:10" ht="19.5" customHeight="1" x14ac:dyDescent="0.25">
      <c r="A174" s="2"/>
      <c r="B174" s="2"/>
      <c r="C174" s="15"/>
      <c r="D174" s="16"/>
      <c r="E174" s="9"/>
      <c r="F174" s="9"/>
      <c r="G174" s="9"/>
      <c r="H174" s="9"/>
      <c r="I174" s="9"/>
      <c r="J174" s="9"/>
    </row>
    <row r="175" spans="1:10" ht="19.5" customHeight="1" x14ac:dyDescent="0.25">
      <c r="A175" s="2"/>
      <c r="B175" s="2"/>
      <c r="C175" s="15"/>
      <c r="D175" s="16"/>
      <c r="E175" s="9"/>
      <c r="F175" s="9"/>
      <c r="G175" s="9"/>
      <c r="H175" s="9"/>
      <c r="I175" s="9"/>
      <c r="J175" s="9"/>
    </row>
    <row r="176" spans="1:10" ht="19.5" customHeight="1" x14ac:dyDescent="0.25">
      <c r="A176" s="2"/>
      <c r="B176" s="2"/>
      <c r="C176" s="15"/>
      <c r="D176" s="16"/>
      <c r="E176" s="9"/>
      <c r="F176" s="9"/>
      <c r="G176" s="9"/>
      <c r="H176" s="9"/>
      <c r="I176" s="9"/>
      <c r="J176" s="9"/>
    </row>
    <row r="177" spans="1:10" ht="19.5" customHeight="1" x14ac:dyDescent="0.25">
      <c r="A177" s="2"/>
      <c r="B177" s="2"/>
      <c r="C177" s="15"/>
      <c r="D177" s="16"/>
      <c r="E177" s="9"/>
      <c r="F177" s="9"/>
      <c r="G177" s="9"/>
      <c r="H177" s="9"/>
      <c r="I177" s="9"/>
      <c r="J177" s="9"/>
    </row>
    <row r="178" spans="1:10" ht="19.5" customHeight="1" x14ac:dyDescent="0.25">
      <c r="A178" s="2"/>
      <c r="B178" s="2"/>
      <c r="C178" s="15"/>
      <c r="D178" s="16"/>
      <c r="E178" s="9"/>
      <c r="F178" s="9"/>
      <c r="G178" s="9"/>
      <c r="H178" s="9"/>
      <c r="I178" s="9"/>
      <c r="J178" s="9"/>
    </row>
    <row r="179" spans="1:10" ht="19.5" customHeight="1" x14ac:dyDescent="0.25">
      <c r="A179" s="2"/>
      <c r="B179" s="2"/>
      <c r="C179" s="15"/>
      <c r="D179" s="16"/>
      <c r="E179" s="9"/>
      <c r="F179" s="9"/>
      <c r="G179" s="9"/>
      <c r="H179" s="9"/>
      <c r="I179" s="9"/>
      <c r="J179" s="9"/>
    </row>
    <row r="180" spans="1:10" ht="19.5" customHeight="1" x14ac:dyDescent="0.25">
      <c r="A180" s="2"/>
      <c r="B180" s="2"/>
      <c r="C180" s="15"/>
      <c r="D180" s="16"/>
      <c r="E180" s="9"/>
      <c r="F180" s="9"/>
      <c r="G180" s="9"/>
      <c r="H180" s="9"/>
      <c r="I180" s="9"/>
      <c r="J180" s="9"/>
    </row>
    <row r="181" spans="1:10" ht="19.5" customHeight="1" x14ac:dyDescent="0.25">
      <c r="A181" s="2"/>
      <c r="B181" s="2"/>
      <c r="C181" s="15"/>
      <c r="D181" s="16"/>
      <c r="E181" s="9"/>
      <c r="F181" s="9"/>
      <c r="G181" s="9"/>
      <c r="H181" s="9"/>
      <c r="I181" s="9"/>
      <c r="J181" s="9"/>
    </row>
    <row r="182" spans="1:10" ht="19.5" customHeight="1" x14ac:dyDescent="0.25">
      <c r="A182" s="2"/>
      <c r="B182" s="2"/>
      <c r="C182" s="15"/>
      <c r="D182" s="16"/>
      <c r="E182" s="9"/>
      <c r="F182" s="9"/>
      <c r="G182" s="9"/>
      <c r="H182" s="9"/>
      <c r="I182" s="9"/>
      <c r="J182" s="9"/>
    </row>
    <row r="183" spans="1:10" ht="19.5" customHeight="1" x14ac:dyDescent="0.25">
      <c r="A183" s="2"/>
      <c r="B183" s="2"/>
      <c r="C183" s="15"/>
      <c r="D183" s="16"/>
      <c r="E183" s="9"/>
      <c r="F183" s="9"/>
      <c r="G183" s="9"/>
      <c r="H183" s="9"/>
      <c r="I183" s="9"/>
      <c r="J183" s="9"/>
    </row>
    <row r="184" spans="1:10" ht="19.5" customHeight="1" x14ac:dyDescent="0.25">
      <c r="A184" s="2"/>
      <c r="B184" s="2"/>
      <c r="C184" s="15"/>
      <c r="D184" s="16"/>
      <c r="E184" s="9"/>
      <c r="F184" s="9"/>
      <c r="G184" s="9"/>
      <c r="H184" s="9"/>
      <c r="I184" s="9"/>
      <c r="J184" s="9"/>
    </row>
    <row r="185" spans="1:10" ht="19.5" customHeight="1" x14ac:dyDescent="0.25">
      <c r="A185" s="2"/>
      <c r="B185" s="2"/>
      <c r="C185" s="15"/>
      <c r="D185" s="16"/>
      <c r="E185" s="9"/>
      <c r="F185" s="9"/>
      <c r="G185" s="9"/>
      <c r="H185" s="9"/>
      <c r="I185" s="9"/>
      <c r="J185" s="9"/>
    </row>
    <row r="186" spans="1:10" ht="19.5" customHeight="1" x14ac:dyDescent="0.25">
      <c r="A186" s="2"/>
      <c r="B186" s="2"/>
      <c r="C186" s="15"/>
      <c r="D186" s="16"/>
      <c r="E186" s="9"/>
      <c r="F186" s="9"/>
      <c r="G186" s="9"/>
      <c r="H186" s="9"/>
      <c r="I186" s="9"/>
      <c r="J186" s="9"/>
    </row>
    <row r="187" spans="1:10" ht="19.5" customHeight="1" x14ac:dyDescent="0.25">
      <c r="A187" s="2"/>
      <c r="B187" s="2"/>
      <c r="C187" s="15"/>
      <c r="D187" s="16"/>
      <c r="E187" s="9"/>
      <c r="F187" s="9"/>
      <c r="G187" s="9"/>
      <c r="H187" s="9"/>
      <c r="I187" s="9"/>
      <c r="J187" s="9"/>
    </row>
    <row r="188" spans="1:10" ht="19.5" customHeight="1" x14ac:dyDescent="0.25">
      <c r="A188" s="2"/>
      <c r="B188" s="2"/>
      <c r="C188" s="15"/>
      <c r="D188" s="16"/>
      <c r="E188" s="9"/>
      <c r="F188" s="9"/>
      <c r="G188" s="9"/>
      <c r="H188" s="9"/>
      <c r="I188" s="9"/>
      <c r="J188" s="9"/>
    </row>
    <row r="189" spans="1:10" ht="19.5" customHeight="1" x14ac:dyDescent="0.25">
      <c r="A189" s="2"/>
      <c r="B189" s="2"/>
      <c r="C189" s="15"/>
      <c r="D189" s="16"/>
      <c r="E189" s="9"/>
      <c r="F189" s="9"/>
      <c r="G189" s="9"/>
      <c r="H189" s="9"/>
      <c r="I189" s="9"/>
      <c r="J189" s="9"/>
    </row>
    <row r="190" spans="1:10" ht="19.5" customHeight="1" x14ac:dyDescent="0.25">
      <c r="A190" s="2"/>
      <c r="B190" s="2"/>
      <c r="C190" s="15"/>
      <c r="D190" s="16"/>
      <c r="E190" s="9"/>
      <c r="F190" s="9"/>
      <c r="G190" s="9"/>
      <c r="H190" s="9"/>
      <c r="I190" s="9"/>
      <c r="J190" s="9"/>
    </row>
    <row r="191" spans="1:10" ht="19.5" customHeight="1" x14ac:dyDescent="0.25">
      <c r="A191" s="2"/>
      <c r="B191" s="2"/>
      <c r="C191" s="15"/>
      <c r="D191" s="16"/>
      <c r="E191" s="9"/>
      <c r="F191" s="9"/>
      <c r="G191" s="9"/>
      <c r="H191" s="9"/>
      <c r="I191" s="9"/>
      <c r="J191" s="9"/>
    </row>
    <row r="192" spans="1:10" ht="19.5" customHeight="1" x14ac:dyDescent="0.25">
      <c r="A192" s="2"/>
      <c r="B192" s="2"/>
      <c r="C192" s="15"/>
      <c r="D192" s="16"/>
      <c r="E192" s="9"/>
      <c r="F192" s="9"/>
      <c r="G192" s="9"/>
      <c r="H192" s="9"/>
      <c r="I192" s="9"/>
      <c r="J192" s="9"/>
    </row>
    <row r="193" spans="1:10" ht="19.5" customHeight="1" x14ac:dyDescent="0.25">
      <c r="A193" s="2"/>
      <c r="B193" s="2"/>
      <c r="C193" s="15"/>
      <c r="D193" s="16"/>
      <c r="E193" s="9"/>
      <c r="F193" s="9"/>
      <c r="G193" s="9"/>
      <c r="H193" s="9"/>
      <c r="I193" s="9"/>
      <c r="J193" s="9"/>
    </row>
    <row r="194" spans="1:10" ht="19.5" customHeight="1" x14ac:dyDescent="0.25">
      <c r="A194" s="2"/>
      <c r="B194" s="2"/>
      <c r="C194" s="15"/>
      <c r="D194" s="16"/>
      <c r="E194" s="9"/>
      <c r="F194" s="9"/>
      <c r="G194" s="9"/>
      <c r="H194" s="9"/>
      <c r="I194" s="9"/>
      <c r="J194" s="9"/>
    </row>
    <row r="195" spans="1:10" ht="19.5" customHeight="1" x14ac:dyDescent="0.25">
      <c r="A195" s="2"/>
      <c r="B195" s="2"/>
      <c r="C195" s="15"/>
      <c r="D195" s="16"/>
      <c r="E195" s="9"/>
      <c r="F195" s="9"/>
      <c r="G195" s="9"/>
      <c r="H195" s="9"/>
      <c r="I195" s="9"/>
      <c r="J195" s="9"/>
    </row>
    <row r="196" spans="1:10" ht="19.5" customHeight="1" x14ac:dyDescent="0.25">
      <c r="A196" s="2"/>
      <c r="B196" s="2"/>
      <c r="C196" s="15"/>
      <c r="D196" s="16"/>
      <c r="E196" s="9"/>
      <c r="F196" s="9"/>
      <c r="G196" s="9"/>
      <c r="H196" s="9"/>
      <c r="I196" s="9"/>
      <c r="J196" s="9"/>
    </row>
    <row r="197" spans="1:10" ht="19.5" customHeight="1" x14ac:dyDescent="0.25">
      <c r="A197" s="2"/>
      <c r="B197" s="2"/>
      <c r="C197" s="15"/>
      <c r="D197" s="16"/>
      <c r="E197" s="9"/>
      <c r="F197" s="9"/>
      <c r="G197" s="9"/>
      <c r="H197" s="9"/>
      <c r="I197" s="9"/>
      <c r="J197" s="9"/>
    </row>
    <row r="198" spans="1:10" ht="19.5" customHeight="1" x14ac:dyDescent="0.25">
      <c r="A198" s="2"/>
      <c r="B198" s="2"/>
      <c r="C198" s="15"/>
      <c r="D198" s="16"/>
      <c r="E198" s="9"/>
      <c r="F198" s="9"/>
      <c r="G198" s="9"/>
      <c r="H198" s="9"/>
      <c r="I198" s="9"/>
      <c r="J198" s="9"/>
    </row>
    <row r="199" spans="1:10" ht="19.5" customHeight="1" x14ac:dyDescent="0.25">
      <c r="A199" s="2"/>
      <c r="B199" s="2"/>
      <c r="C199" s="15"/>
      <c r="D199" s="16"/>
      <c r="E199" s="9"/>
      <c r="F199" s="9"/>
      <c r="G199" s="9"/>
      <c r="H199" s="9"/>
      <c r="I199" s="9"/>
      <c r="J199" s="9"/>
    </row>
    <row r="200" spans="1:10" ht="19.5" customHeight="1" x14ac:dyDescent="0.25">
      <c r="A200" s="2"/>
      <c r="B200" s="2"/>
      <c r="C200" s="15"/>
      <c r="D200" s="16"/>
      <c r="E200" s="9"/>
      <c r="F200" s="9"/>
      <c r="G200" s="9"/>
      <c r="H200" s="9"/>
      <c r="I200" s="9"/>
      <c r="J200" s="9"/>
    </row>
    <row r="201" spans="1:10" ht="19.5" customHeight="1" x14ac:dyDescent="0.25">
      <c r="A201" s="2"/>
      <c r="B201" s="2"/>
      <c r="C201" s="15"/>
      <c r="D201" s="16"/>
      <c r="E201" s="9"/>
      <c r="F201" s="9"/>
      <c r="G201" s="9"/>
      <c r="H201" s="9"/>
      <c r="I201" s="9"/>
      <c r="J201" s="9"/>
    </row>
    <row r="202" spans="1:10" ht="19.5" customHeight="1" x14ac:dyDescent="0.25">
      <c r="A202" s="2"/>
      <c r="B202" s="2"/>
      <c r="C202" s="15"/>
      <c r="D202" s="16"/>
      <c r="E202" s="9"/>
      <c r="F202" s="9"/>
      <c r="G202" s="9"/>
      <c r="H202" s="9"/>
      <c r="I202" s="9"/>
      <c r="J202" s="9"/>
    </row>
    <row r="203" spans="1:10" ht="19.5" customHeight="1" x14ac:dyDescent="0.25">
      <c r="A203" s="2"/>
      <c r="B203" s="2"/>
      <c r="C203" s="15"/>
      <c r="D203" s="16"/>
      <c r="E203" s="9"/>
      <c r="F203" s="9"/>
      <c r="G203" s="9"/>
      <c r="H203" s="9"/>
      <c r="I203" s="9"/>
      <c r="J203" s="9"/>
    </row>
    <row r="204" spans="1:10" ht="19.5" customHeight="1" x14ac:dyDescent="0.25">
      <c r="A204" s="2"/>
      <c r="B204" s="2"/>
      <c r="C204" s="15"/>
      <c r="D204" s="16"/>
      <c r="E204" s="9"/>
      <c r="F204" s="9"/>
      <c r="G204" s="9"/>
      <c r="H204" s="9"/>
      <c r="I204" s="9"/>
      <c r="J204" s="9"/>
    </row>
    <row r="205" spans="1:10" ht="19.5" customHeight="1" x14ac:dyDescent="0.25">
      <c r="A205" s="2"/>
      <c r="B205" s="2"/>
      <c r="C205" s="15"/>
      <c r="D205" s="16"/>
      <c r="E205" s="9"/>
      <c r="F205" s="9"/>
      <c r="G205" s="9"/>
      <c r="H205" s="9"/>
      <c r="I205" s="9"/>
      <c r="J205" s="9"/>
    </row>
    <row r="206" spans="1:10" ht="19.5" customHeight="1" x14ac:dyDescent="0.25">
      <c r="A206" s="2"/>
      <c r="B206" s="2"/>
      <c r="C206" s="15"/>
      <c r="D206" s="16"/>
      <c r="E206" s="9"/>
      <c r="F206" s="9"/>
      <c r="G206" s="9"/>
      <c r="H206" s="9"/>
      <c r="I206" s="9"/>
      <c r="J206" s="9"/>
    </row>
    <row r="207" spans="1:10" ht="19.5" customHeight="1" x14ac:dyDescent="0.25">
      <c r="A207" s="2"/>
      <c r="B207" s="2"/>
      <c r="C207" s="15"/>
      <c r="D207" s="16"/>
      <c r="E207" s="9"/>
      <c r="F207" s="9"/>
      <c r="G207" s="9"/>
      <c r="H207" s="9"/>
      <c r="I207" s="9"/>
      <c r="J207" s="9"/>
    </row>
    <row r="208" spans="1:10" ht="19.5" customHeight="1" x14ac:dyDescent="0.25">
      <c r="A208" s="2"/>
      <c r="B208" s="2"/>
      <c r="C208" s="15"/>
      <c r="D208" s="16"/>
      <c r="E208" s="9"/>
      <c r="F208" s="9"/>
      <c r="G208" s="9"/>
      <c r="H208" s="9"/>
      <c r="I208" s="9"/>
      <c r="J208" s="9"/>
    </row>
    <row r="209" spans="1:10" ht="19.5" customHeight="1" x14ac:dyDescent="0.25">
      <c r="A209" s="2"/>
      <c r="B209" s="2"/>
      <c r="C209" s="15"/>
      <c r="D209" s="16"/>
      <c r="E209" s="9"/>
      <c r="F209" s="9"/>
      <c r="G209" s="9"/>
      <c r="H209" s="9"/>
      <c r="I209" s="9"/>
      <c r="J209" s="9"/>
    </row>
    <row r="210" spans="1:10" ht="19.5" customHeight="1" x14ac:dyDescent="0.25">
      <c r="A210" s="2"/>
      <c r="B210" s="2"/>
      <c r="C210" s="15"/>
      <c r="D210" s="16"/>
      <c r="E210" s="9"/>
      <c r="F210" s="9"/>
      <c r="G210" s="9"/>
      <c r="H210" s="9"/>
      <c r="I210" s="9"/>
      <c r="J210" s="9"/>
    </row>
    <row r="211" spans="1:10" ht="19.5" customHeight="1" x14ac:dyDescent="0.25">
      <c r="A211" s="2"/>
      <c r="B211" s="2"/>
      <c r="C211" s="15"/>
      <c r="D211" s="16"/>
      <c r="E211" s="9"/>
      <c r="F211" s="9"/>
      <c r="G211" s="9"/>
      <c r="H211" s="9"/>
      <c r="I211" s="9"/>
      <c r="J211" s="9"/>
    </row>
    <row r="212" spans="1:10" ht="19.5" customHeight="1" x14ac:dyDescent="0.25">
      <c r="A212" s="2"/>
      <c r="B212" s="2"/>
      <c r="C212" s="15"/>
      <c r="D212" s="16"/>
      <c r="E212" s="9"/>
      <c r="F212" s="9"/>
      <c r="G212" s="9"/>
      <c r="H212" s="9"/>
      <c r="I212" s="9"/>
      <c r="J212" s="9"/>
    </row>
    <row r="213" spans="1:10" ht="19.5" customHeight="1" x14ac:dyDescent="0.25">
      <c r="A213" s="2"/>
      <c r="B213" s="2"/>
      <c r="C213" s="15"/>
      <c r="D213" s="16"/>
      <c r="E213" s="9"/>
      <c r="F213" s="9"/>
      <c r="G213" s="9"/>
      <c r="H213" s="9"/>
      <c r="I213" s="9"/>
      <c r="J213" s="9"/>
    </row>
    <row r="214" spans="1:10" ht="19.5" customHeight="1" x14ac:dyDescent="0.25">
      <c r="A214" s="2"/>
      <c r="B214" s="2"/>
      <c r="C214" s="15"/>
      <c r="D214" s="16"/>
      <c r="E214" s="9"/>
      <c r="F214" s="9"/>
      <c r="G214" s="9"/>
      <c r="H214" s="9"/>
      <c r="I214" s="9"/>
      <c r="J214" s="9"/>
    </row>
    <row r="215" spans="1:10" ht="19.5" customHeight="1" x14ac:dyDescent="0.25">
      <c r="A215" s="2"/>
      <c r="B215" s="2"/>
      <c r="C215" s="15"/>
      <c r="D215" s="16"/>
      <c r="E215" s="9"/>
      <c r="F215" s="9"/>
      <c r="G215" s="9"/>
      <c r="H215" s="9"/>
      <c r="I215" s="9"/>
      <c r="J215" s="9"/>
    </row>
    <row r="216" spans="1:10" ht="19.5" customHeight="1" x14ac:dyDescent="0.25">
      <c r="A216" s="2"/>
      <c r="B216" s="2"/>
      <c r="C216" s="15"/>
      <c r="D216" s="16"/>
      <c r="E216" s="9"/>
      <c r="F216" s="9"/>
      <c r="G216" s="9"/>
      <c r="H216" s="9"/>
      <c r="I216" s="9"/>
      <c r="J216" s="9"/>
    </row>
    <row r="217" spans="1:10" ht="19.5" customHeight="1" x14ac:dyDescent="0.25">
      <c r="A217" s="2"/>
      <c r="B217" s="2"/>
      <c r="C217" s="15"/>
      <c r="D217" s="16"/>
      <c r="E217" s="9"/>
      <c r="F217" s="9"/>
      <c r="G217" s="9"/>
      <c r="H217" s="9"/>
      <c r="I217" s="9"/>
      <c r="J217" s="9"/>
    </row>
    <row r="218" spans="1:10" ht="19.5" customHeight="1" x14ac:dyDescent="0.25">
      <c r="A218" s="2"/>
      <c r="B218" s="2"/>
      <c r="C218" s="15"/>
      <c r="D218" s="16"/>
      <c r="E218" s="9"/>
      <c r="F218" s="9"/>
      <c r="G218" s="9"/>
      <c r="H218" s="9"/>
      <c r="I218" s="9"/>
      <c r="J218" s="9"/>
    </row>
    <row r="219" spans="1:10" ht="19.5" customHeight="1" x14ac:dyDescent="0.25">
      <c r="A219" s="2"/>
      <c r="B219" s="2"/>
      <c r="C219" s="15"/>
      <c r="D219" s="16"/>
      <c r="E219" s="9"/>
      <c r="F219" s="9"/>
      <c r="G219" s="9"/>
      <c r="H219" s="9"/>
      <c r="I219" s="9"/>
      <c r="J219" s="9"/>
    </row>
    <row r="220" spans="1:10" ht="19.5" customHeight="1" x14ac:dyDescent="0.25">
      <c r="A220" s="2"/>
      <c r="B220" s="2"/>
      <c r="C220" s="15"/>
      <c r="D220" s="16"/>
      <c r="E220" s="9"/>
      <c r="F220" s="9"/>
      <c r="G220" s="9"/>
      <c r="H220" s="9"/>
      <c r="I220" s="9"/>
      <c r="J220" s="9"/>
    </row>
    <row r="221" spans="1:10" ht="19.5" customHeight="1" x14ac:dyDescent="0.25">
      <c r="A221" s="2"/>
      <c r="B221" s="2"/>
      <c r="C221" s="15"/>
      <c r="D221" s="16"/>
      <c r="E221" s="9"/>
      <c r="F221" s="9"/>
      <c r="G221" s="9"/>
      <c r="H221" s="9"/>
      <c r="I221" s="9"/>
      <c r="J221" s="9"/>
    </row>
    <row r="222" spans="1:10" ht="19.5" customHeight="1" x14ac:dyDescent="0.25">
      <c r="A222" s="2"/>
      <c r="B222" s="2"/>
      <c r="C222" s="15"/>
      <c r="D222" s="16"/>
      <c r="E222" s="9"/>
      <c r="F222" s="9"/>
      <c r="G222" s="9"/>
      <c r="H222" s="9"/>
      <c r="I222" s="9"/>
      <c r="J222" s="9"/>
    </row>
    <row r="223" spans="1:10" ht="19.5" customHeight="1" x14ac:dyDescent="0.25">
      <c r="A223" s="2"/>
      <c r="B223" s="2"/>
      <c r="C223" s="15"/>
      <c r="D223" s="16"/>
      <c r="E223" s="9"/>
      <c r="F223" s="9"/>
      <c r="G223" s="9"/>
      <c r="H223" s="9"/>
      <c r="I223" s="9"/>
      <c r="J223" s="9"/>
    </row>
    <row r="224" spans="1:10" ht="19.5" customHeight="1" x14ac:dyDescent="0.25">
      <c r="A224" s="2"/>
      <c r="B224" s="2"/>
      <c r="C224" s="15"/>
      <c r="D224" s="16"/>
      <c r="E224" s="9"/>
      <c r="F224" s="9"/>
      <c r="G224" s="9"/>
      <c r="H224" s="9"/>
      <c r="I224" s="9"/>
      <c r="J224" s="9"/>
    </row>
    <row r="225" spans="1:10" ht="19.5" customHeight="1" x14ac:dyDescent="0.25">
      <c r="A225" s="2"/>
      <c r="B225" s="2"/>
      <c r="C225" s="15"/>
      <c r="D225" s="16"/>
      <c r="E225" s="9"/>
      <c r="F225" s="9"/>
      <c r="G225" s="9"/>
      <c r="H225" s="9"/>
      <c r="I225" s="9"/>
      <c r="J225" s="9"/>
    </row>
    <row r="226" spans="1:10" ht="19.5" customHeight="1" x14ac:dyDescent="0.25">
      <c r="A226" s="2"/>
      <c r="B226" s="2"/>
      <c r="C226" s="15"/>
      <c r="D226" s="16"/>
      <c r="E226" s="9"/>
      <c r="F226" s="9"/>
      <c r="G226" s="9"/>
      <c r="H226" s="9"/>
      <c r="I226" s="9"/>
      <c r="J226" s="9"/>
    </row>
    <row r="227" spans="1:10" ht="19.5" customHeight="1" x14ac:dyDescent="0.25">
      <c r="A227" s="2"/>
      <c r="B227" s="2"/>
      <c r="C227" s="15"/>
      <c r="D227" s="16"/>
      <c r="E227" s="9"/>
      <c r="F227" s="9"/>
      <c r="G227" s="9"/>
      <c r="H227" s="9"/>
      <c r="I227" s="9"/>
      <c r="J227" s="9"/>
    </row>
    <row r="228" spans="1:10" ht="19.5" customHeight="1" x14ac:dyDescent="0.25">
      <c r="A228" s="2"/>
      <c r="B228" s="2"/>
      <c r="C228" s="15"/>
      <c r="D228" s="16"/>
      <c r="E228" s="9"/>
      <c r="F228" s="9"/>
      <c r="G228" s="9"/>
      <c r="H228" s="9"/>
      <c r="I228" s="9"/>
      <c r="J228" s="9"/>
    </row>
    <row r="229" spans="1:10" ht="19.5" customHeight="1" x14ac:dyDescent="0.25">
      <c r="A229" s="2"/>
      <c r="B229" s="2"/>
      <c r="C229" s="15"/>
      <c r="D229" s="16"/>
      <c r="E229" s="9"/>
      <c r="F229" s="9"/>
      <c r="G229" s="9"/>
      <c r="H229" s="9"/>
      <c r="I229" s="9"/>
      <c r="J229" s="9"/>
    </row>
    <row r="230" spans="1:10" ht="19.5" customHeight="1" x14ac:dyDescent="0.25">
      <c r="A230" s="2"/>
      <c r="B230" s="2"/>
      <c r="C230" s="15"/>
      <c r="D230" s="16"/>
      <c r="E230" s="9"/>
      <c r="F230" s="9"/>
      <c r="G230" s="9"/>
      <c r="H230" s="9"/>
      <c r="I230" s="9"/>
      <c r="J230" s="9"/>
    </row>
    <row r="231" spans="1:10" ht="19.5" customHeight="1" x14ac:dyDescent="0.25">
      <c r="A231" s="2"/>
      <c r="B231" s="2"/>
      <c r="C231" s="15"/>
      <c r="D231" s="16"/>
      <c r="E231" s="9"/>
      <c r="F231" s="9"/>
      <c r="G231" s="9"/>
      <c r="H231" s="9"/>
      <c r="I231" s="9"/>
      <c r="J231" s="9"/>
    </row>
    <row r="232" spans="1:10" ht="19.5" customHeight="1" x14ac:dyDescent="0.25">
      <c r="A232" s="2"/>
      <c r="B232" s="2"/>
      <c r="C232" s="15"/>
      <c r="D232" s="16"/>
      <c r="E232" s="9"/>
      <c r="F232" s="9"/>
      <c r="G232" s="9"/>
      <c r="H232" s="9"/>
      <c r="I232" s="9"/>
      <c r="J232" s="9"/>
    </row>
    <row r="233" spans="1:10" ht="19.5" customHeight="1" x14ac:dyDescent="0.25">
      <c r="A233" s="2"/>
      <c r="B233" s="2"/>
      <c r="C233" s="15"/>
      <c r="D233" s="16"/>
      <c r="E233" s="9"/>
      <c r="F233" s="9"/>
      <c r="G233" s="9"/>
      <c r="H233" s="9"/>
      <c r="I233" s="9"/>
      <c r="J233" s="9"/>
    </row>
    <row r="234" spans="1:10" ht="19.5" customHeight="1" x14ac:dyDescent="0.25">
      <c r="A234" s="2"/>
      <c r="B234" s="2"/>
      <c r="C234" s="15"/>
      <c r="D234" s="16"/>
      <c r="E234" s="9"/>
      <c r="F234" s="9"/>
      <c r="G234" s="9"/>
      <c r="H234" s="9"/>
      <c r="I234" s="9"/>
      <c r="J234" s="9"/>
    </row>
    <row r="235" spans="1:10" ht="19.5" customHeight="1" x14ac:dyDescent="0.25">
      <c r="A235" s="2"/>
      <c r="B235" s="2"/>
      <c r="C235" s="15"/>
      <c r="D235" s="16"/>
      <c r="E235" s="9"/>
      <c r="F235" s="9"/>
      <c r="G235" s="9"/>
      <c r="H235" s="9"/>
      <c r="I235" s="9"/>
      <c r="J235" s="9"/>
    </row>
    <row r="236" spans="1:10" ht="19.5" customHeight="1" x14ac:dyDescent="0.25">
      <c r="A236" s="2"/>
      <c r="B236" s="2"/>
      <c r="C236" s="15"/>
      <c r="D236" s="16"/>
      <c r="E236" s="9"/>
      <c r="F236" s="9"/>
      <c r="G236" s="9"/>
      <c r="H236" s="9"/>
      <c r="I236" s="9"/>
      <c r="J236" s="9"/>
    </row>
    <row r="237" spans="1:10" ht="19.5" customHeight="1" x14ac:dyDescent="0.25">
      <c r="A237" s="2"/>
      <c r="B237" s="2"/>
      <c r="C237" s="15"/>
      <c r="D237" s="16"/>
      <c r="E237" s="9"/>
      <c r="F237" s="9"/>
      <c r="G237" s="9"/>
      <c r="H237" s="9"/>
      <c r="I237" s="9"/>
      <c r="J237" s="9"/>
    </row>
    <row r="238" spans="1:10" ht="19.5" customHeight="1" x14ac:dyDescent="0.25">
      <c r="A238" s="2"/>
      <c r="B238" s="2"/>
      <c r="C238" s="15"/>
      <c r="D238" s="16"/>
      <c r="E238" s="9"/>
      <c r="F238" s="9"/>
      <c r="G238" s="9"/>
      <c r="H238" s="9"/>
      <c r="I238" s="9"/>
      <c r="J238" s="9"/>
    </row>
    <row r="239" spans="1:10" ht="19.5" customHeight="1" x14ac:dyDescent="0.25">
      <c r="A239" s="2"/>
      <c r="B239" s="2"/>
      <c r="C239" s="15"/>
      <c r="D239" s="16"/>
      <c r="E239" s="9"/>
      <c r="F239" s="9"/>
      <c r="G239" s="9"/>
      <c r="H239" s="9"/>
      <c r="I239" s="9"/>
      <c r="J239" s="9"/>
    </row>
    <row r="240" spans="1:10" ht="19.5" customHeight="1" x14ac:dyDescent="0.25">
      <c r="A240" s="2"/>
      <c r="B240" s="2"/>
      <c r="C240" s="15"/>
      <c r="D240" s="16"/>
      <c r="E240" s="9"/>
      <c r="F240" s="9"/>
      <c r="G240" s="9"/>
      <c r="H240" s="9"/>
      <c r="I240" s="9"/>
      <c r="J240" s="9"/>
    </row>
    <row r="241" spans="1:10" ht="19.5" customHeight="1" x14ac:dyDescent="0.25">
      <c r="A241" s="2"/>
      <c r="B241" s="2"/>
      <c r="C241" s="15"/>
      <c r="D241" s="16"/>
      <c r="E241" s="9"/>
      <c r="F241" s="9"/>
      <c r="G241" s="9"/>
      <c r="H241" s="9"/>
      <c r="I241" s="9"/>
      <c r="J241" s="9"/>
    </row>
    <row r="242" spans="1:10" ht="19.5" customHeight="1" x14ac:dyDescent="0.25">
      <c r="A242" s="2"/>
      <c r="B242" s="2"/>
      <c r="C242" s="15"/>
      <c r="D242" s="16"/>
      <c r="E242" s="9"/>
      <c r="F242" s="9"/>
      <c r="G242" s="9"/>
      <c r="H242" s="9"/>
      <c r="I242" s="9"/>
      <c r="J242" s="9"/>
    </row>
    <row r="243" spans="1:10" ht="19.5" customHeight="1" x14ac:dyDescent="0.25">
      <c r="A243" s="2"/>
      <c r="B243" s="2"/>
      <c r="C243" s="15"/>
      <c r="D243" s="16"/>
      <c r="E243" s="9"/>
      <c r="F243" s="9"/>
      <c r="G243" s="9"/>
      <c r="H243" s="9"/>
      <c r="I243" s="9"/>
      <c r="J243" s="9"/>
    </row>
    <row r="244" spans="1:10" ht="19.5" customHeight="1" x14ac:dyDescent="0.25">
      <c r="A244" s="2"/>
      <c r="B244" s="2"/>
      <c r="C244" s="15"/>
      <c r="D244" s="16"/>
      <c r="E244" s="9"/>
      <c r="F244" s="9"/>
      <c r="G244" s="9"/>
      <c r="H244" s="9"/>
      <c r="I244" s="9"/>
      <c r="J244" s="9"/>
    </row>
    <row r="245" spans="1:10" ht="19.5" customHeight="1" x14ac:dyDescent="0.25">
      <c r="A245" s="2"/>
      <c r="B245" s="2"/>
      <c r="C245" s="15"/>
      <c r="D245" s="16"/>
      <c r="E245" s="9"/>
      <c r="F245" s="9"/>
      <c r="G245" s="9"/>
      <c r="H245" s="9"/>
      <c r="I245" s="9"/>
      <c r="J245" s="9"/>
    </row>
    <row r="246" spans="1:10" ht="19.5" customHeight="1" x14ac:dyDescent="0.25">
      <c r="A246" s="2"/>
      <c r="B246" s="2"/>
      <c r="C246" s="15"/>
      <c r="D246" s="16"/>
      <c r="E246" s="9"/>
      <c r="F246" s="9"/>
      <c r="G246" s="9"/>
      <c r="H246" s="9"/>
      <c r="I246" s="9"/>
      <c r="J246" s="9"/>
    </row>
    <row r="247" spans="1:10" ht="19.5" customHeight="1" x14ac:dyDescent="0.25">
      <c r="A247" s="2"/>
      <c r="B247" s="2"/>
      <c r="C247" s="15"/>
      <c r="D247" s="16"/>
      <c r="E247" s="9"/>
      <c r="F247" s="9"/>
      <c r="G247" s="9"/>
      <c r="H247" s="9"/>
      <c r="I247" s="9"/>
      <c r="J247" s="9"/>
    </row>
    <row r="248" spans="1:10" ht="19.5" customHeight="1" x14ac:dyDescent="0.25">
      <c r="A248" s="2"/>
      <c r="B248" s="2"/>
      <c r="C248" s="15"/>
      <c r="D248" s="16"/>
      <c r="E248" s="9"/>
      <c r="F248" s="9"/>
      <c r="G248" s="9"/>
      <c r="H248" s="9"/>
      <c r="I248" s="9"/>
      <c r="J248" s="9"/>
    </row>
    <row r="249" spans="1:10" ht="19.5" customHeight="1" x14ac:dyDescent="0.25">
      <c r="A249" s="2"/>
      <c r="B249" s="2"/>
      <c r="C249" s="15"/>
      <c r="D249" s="16"/>
      <c r="E249" s="9"/>
      <c r="F249" s="9"/>
      <c r="G249" s="9"/>
      <c r="H249" s="9"/>
      <c r="I249" s="9"/>
      <c r="J249" s="9"/>
    </row>
    <row r="250" spans="1:10" ht="19.5" customHeight="1" x14ac:dyDescent="0.25">
      <c r="A250" s="2"/>
      <c r="B250" s="2"/>
      <c r="C250" s="15"/>
      <c r="D250" s="16"/>
      <c r="E250" s="9"/>
      <c r="F250" s="9"/>
      <c r="G250" s="9"/>
      <c r="H250" s="9"/>
      <c r="I250" s="9"/>
      <c r="J250" s="9"/>
    </row>
    <row r="251" spans="1:10" ht="19.5" customHeight="1" x14ac:dyDescent="0.25">
      <c r="A251" s="2"/>
      <c r="B251" s="2"/>
      <c r="C251" s="15"/>
      <c r="D251" s="16"/>
      <c r="E251" s="9"/>
      <c r="F251" s="9"/>
      <c r="G251" s="9"/>
      <c r="H251" s="9"/>
      <c r="I251" s="9"/>
      <c r="J251" s="9"/>
    </row>
    <row r="252" spans="1:10" ht="19.5" customHeight="1" x14ac:dyDescent="0.25">
      <c r="A252" s="2"/>
      <c r="B252" s="2"/>
      <c r="C252" s="15"/>
      <c r="D252" s="16"/>
      <c r="E252" s="9"/>
      <c r="F252" s="9"/>
      <c r="G252" s="9"/>
      <c r="H252" s="9"/>
      <c r="I252" s="9"/>
      <c r="J252" s="9"/>
    </row>
    <row r="253" spans="1:10" ht="19.5" customHeight="1" x14ac:dyDescent="0.25">
      <c r="A253" s="2"/>
      <c r="B253" s="2"/>
      <c r="C253" s="15"/>
      <c r="D253" s="16"/>
      <c r="E253" s="9"/>
      <c r="F253" s="9"/>
      <c r="G253" s="9"/>
      <c r="H253" s="9"/>
      <c r="I253" s="9"/>
      <c r="J253" s="9"/>
    </row>
    <row r="254" spans="1:10" ht="19.5" customHeight="1" x14ac:dyDescent="0.25">
      <c r="A254" s="2"/>
      <c r="B254" s="2"/>
      <c r="C254" s="15"/>
      <c r="D254" s="16"/>
      <c r="E254" s="9"/>
      <c r="F254" s="9"/>
      <c r="G254" s="9"/>
      <c r="H254" s="9"/>
      <c r="I254" s="9"/>
      <c r="J254" s="9"/>
    </row>
    <row r="255" spans="1:10" ht="19.5" customHeight="1" x14ac:dyDescent="0.25">
      <c r="A255" s="2"/>
      <c r="B255" s="2"/>
      <c r="C255" s="15"/>
      <c r="D255" s="16"/>
      <c r="E255" s="9"/>
      <c r="F255" s="9"/>
      <c r="G255" s="9"/>
      <c r="H255" s="9"/>
      <c r="I255" s="9"/>
      <c r="J255" s="9"/>
    </row>
    <row r="256" spans="1:10" ht="19.5" customHeight="1" x14ac:dyDescent="0.25">
      <c r="A256" s="2"/>
      <c r="B256" s="2"/>
      <c r="C256" s="15"/>
      <c r="D256" s="16"/>
      <c r="E256" s="9"/>
      <c r="F256" s="9"/>
      <c r="G256" s="9"/>
      <c r="H256" s="9"/>
      <c r="I256" s="9"/>
      <c r="J256" s="9"/>
    </row>
    <row r="257" spans="1:10" ht="19.5" customHeight="1" x14ac:dyDescent="0.25">
      <c r="A257" s="2"/>
      <c r="B257" s="2"/>
      <c r="C257" s="15"/>
      <c r="D257" s="16"/>
      <c r="E257" s="9"/>
      <c r="F257" s="9"/>
      <c r="G257" s="9"/>
      <c r="H257" s="9"/>
      <c r="I257" s="9"/>
      <c r="J257" s="9"/>
    </row>
    <row r="258" spans="1:10" ht="19.5" customHeight="1" x14ac:dyDescent="0.25">
      <c r="A258" s="2"/>
      <c r="B258" s="2"/>
      <c r="C258" s="15"/>
      <c r="D258" s="16"/>
      <c r="E258" s="9"/>
      <c r="F258" s="9"/>
      <c r="G258" s="9"/>
      <c r="H258" s="9"/>
      <c r="I258" s="9"/>
      <c r="J258" s="9"/>
    </row>
    <row r="259" spans="1:10" ht="19.5" customHeight="1" x14ac:dyDescent="0.25">
      <c r="A259" s="2"/>
      <c r="B259" s="2"/>
      <c r="C259" s="15"/>
      <c r="D259" s="16"/>
      <c r="E259" s="9"/>
      <c r="F259" s="9"/>
      <c r="G259" s="9"/>
      <c r="H259" s="9"/>
      <c r="I259" s="9"/>
      <c r="J259" s="9"/>
    </row>
    <row r="260" spans="1:10" ht="19.5" customHeight="1" x14ac:dyDescent="0.25">
      <c r="A260" s="2"/>
      <c r="B260" s="2"/>
      <c r="C260" s="15"/>
      <c r="D260" s="16"/>
      <c r="E260" s="9"/>
      <c r="F260" s="9"/>
      <c r="G260" s="9"/>
      <c r="H260" s="9"/>
      <c r="I260" s="9"/>
      <c r="J260" s="9"/>
    </row>
    <row r="261" spans="1:10" ht="19.5" customHeight="1" x14ac:dyDescent="0.25">
      <c r="A261" s="2"/>
      <c r="B261" s="2"/>
      <c r="C261" s="15"/>
      <c r="D261" s="16"/>
      <c r="E261" s="9"/>
      <c r="F261" s="9"/>
      <c r="G261" s="9"/>
      <c r="H261" s="9"/>
      <c r="I261" s="9"/>
      <c r="J261" s="9"/>
    </row>
    <row r="262" spans="1:10" ht="19.5" customHeight="1" x14ac:dyDescent="0.25">
      <c r="A262" s="2"/>
      <c r="B262" s="2"/>
      <c r="C262" s="15"/>
      <c r="D262" s="16"/>
      <c r="E262" s="9"/>
      <c r="F262" s="9"/>
      <c r="G262" s="9"/>
      <c r="H262" s="9"/>
      <c r="I262" s="9"/>
      <c r="J262" s="9"/>
    </row>
    <row r="263" spans="1:10" ht="19.5" customHeight="1" x14ac:dyDescent="0.25">
      <c r="A263" s="2"/>
      <c r="B263" s="2"/>
      <c r="C263" s="15"/>
      <c r="D263" s="16"/>
      <c r="E263" s="9"/>
      <c r="F263" s="9"/>
      <c r="G263" s="9"/>
      <c r="H263" s="9"/>
      <c r="I263" s="9"/>
      <c r="J263" s="9"/>
    </row>
    <row r="264" spans="1:10" ht="19.5" customHeight="1" x14ac:dyDescent="0.25">
      <c r="A264" s="2"/>
      <c r="B264" s="2"/>
      <c r="C264" s="15"/>
      <c r="D264" s="16"/>
      <c r="E264" s="9"/>
      <c r="F264" s="9"/>
      <c r="G264" s="9"/>
      <c r="H264" s="9"/>
      <c r="I264" s="9"/>
      <c r="J264" s="9"/>
    </row>
    <row r="265" spans="1:10" ht="19.5" customHeight="1" x14ac:dyDescent="0.25">
      <c r="A265" s="2"/>
      <c r="B265" s="2"/>
      <c r="C265" s="15"/>
      <c r="D265" s="16"/>
      <c r="E265" s="9"/>
      <c r="F265" s="9"/>
      <c r="G265" s="9"/>
      <c r="H265" s="9"/>
      <c r="I265" s="9"/>
      <c r="J265" s="9"/>
    </row>
    <row r="266" spans="1:10" ht="19.5" customHeight="1" x14ac:dyDescent="0.25">
      <c r="A266" s="2"/>
      <c r="B266" s="2"/>
      <c r="C266" s="15"/>
      <c r="D266" s="16"/>
      <c r="E266" s="9"/>
      <c r="F266" s="9"/>
      <c r="G266" s="9"/>
      <c r="H266" s="9"/>
      <c r="I266" s="9"/>
      <c r="J266" s="9"/>
    </row>
    <row r="267" spans="1:10" ht="19.5" customHeight="1" x14ac:dyDescent="0.25">
      <c r="A267" s="2"/>
      <c r="B267" s="2"/>
      <c r="C267" s="15"/>
      <c r="D267" s="16"/>
      <c r="E267" s="9"/>
      <c r="F267" s="9"/>
      <c r="G267" s="9"/>
      <c r="H267" s="9"/>
      <c r="I267" s="9"/>
      <c r="J267" s="9"/>
    </row>
    <row r="268" spans="1:10" ht="19.5" customHeight="1" x14ac:dyDescent="0.25">
      <c r="A268" s="2"/>
      <c r="B268" s="2"/>
      <c r="C268" s="15"/>
      <c r="D268" s="16"/>
      <c r="E268" s="9"/>
      <c r="F268" s="9"/>
      <c r="G268" s="9"/>
      <c r="H268" s="9"/>
      <c r="I268" s="9"/>
      <c r="J268" s="9"/>
    </row>
    <row r="269" spans="1:10" ht="19.5" customHeight="1" x14ac:dyDescent="0.25">
      <c r="A269" s="2"/>
      <c r="B269" s="2"/>
      <c r="C269" s="15"/>
      <c r="D269" s="16"/>
      <c r="E269" s="9"/>
      <c r="F269" s="9"/>
      <c r="G269" s="9"/>
      <c r="H269" s="9"/>
      <c r="I269" s="9"/>
      <c r="J269" s="9"/>
    </row>
    <row r="270" spans="1:10" ht="19.5" customHeight="1" x14ac:dyDescent="0.25">
      <c r="A270" s="2"/>
      <c r="B270" s="2"/>
      <c r="C270" s="15"/>
      <c r="D270" s="16"/>
      <c r="E270" s="9"/>
      <c r="F270" s="9"/>
      <c r="G270" s="9"/>
      <c r="H270" s="9"/>
      <c r="I270" s="9"/>
      <c r="J270" s="9"/>
    </row>
    <row r="271" spans="1:10" ht="19.5" customHeight="1" x14ac:dyDescent="0.25">
      <c r="A271" s="2"/>
      <c r="B271" s="2"/>
      <c r="C271" s="15"/>
      <c r="D271" s="16"/>
      <c r="E271" s="9"/>
      <c r="F271" s="9"/>
      <c r="G271" s="9"/>
      <c r="H271" s="9"/>
      <c r="I271" s="9"/>
      <c r="J271" s="9"/>
    </row>
    <row r="272" spans="1:10" ht="19.5" customHeight="1" x14ac:dyDescent="0.25">
      <c r="A272" s="2"/>
      <c r="B272" s="2"/>
      <c r="C272" s="15"/>
      <c r="D272" s="16"/>
      <c r="E272" s="9"/>
      <c r="F272" s="9"/>
      <c r="G272" s="9"/>
      <c r="H272" s="9"/>
      <c r="I272" s="9"/>
      <c r="J272" s="9"/>
    </row>
    <row r="273" spans="1:10" ht="19.5" customHeight="1" x14ac:dyDescent="0.25">
      <c r="A273" s="2"/>
      <c r="B273" s="2"/>
      <c r="C273" s="15"/>
      <c r="D273" s="16"/>
      <c r="E273" s="9"/>
      <c r="F273" s="9"/>
      <c r="G273" s="9"/>
      <c r="H273" s="9"/>
      <c r="I273" s="9"/>
      <c r="J273" s="9"/>
    </row>
    <row r="274" spans="1:10" ht="19.5" customHeight="1" x14ac:dyDescent="0.25">
      <c r="A274" s="2"/>
      <c r="B274" s="2"/>
      <c r="C274" s="15"/>
      <c r="D274" s="16"/>
      <c r="E274" s="9"/>
      <c r="F274" s="9"/>
      <c r="G274" s="9"/>
      <c r="H274" s="9"/>
      <c r="I274" s="9"/>
      <c r="J274" s="9"/>
    </row>
    <row r="275" spans="1:10" ht="19.5" customHeight="1" x14ac:dyDescent="0.25">
      <c r="A275" s="2"/>
      <c r="B275" s="2"/>
      <c r="C275" s="15"/>
      <c r="D275" s="16"/>
      <c r="E275" s="9"/>
      <c r="F275" s="9"/>
      <c r="G275" s="9"/>
      <c r="H275" s="9"/>
      <c r="I275" s="9"/>
      <c r="J275" s="9"/>
    </row>
    <row r="276" spans="1:10" ht="19.5" customHeight="1" x14ac:dyDescent="0.25">
      <c r="A276" s="2"/>
      <c r="B276" s="2"/>
      <c r="C276" s="15"/>
      <c r="D276" s="16"/>
      <c r="E276" s="9"/>
      <c r="F276" s="9"/>
      <c r="G276" s="9"/>
      <c r="H276" s="9"/>
      <c r="I276" s="9"/>
      <c r="J276" s="9"/>
    </row>
    <row r="277" spans="1:10" ht="19.5" customHeight="1" x14ac:dyDescent="0.25">
      <c r="A277" s="2"/>
      <c r="B277" s="2"/>
      <c r="C277" s="15"/>
      <c r="D277" s="16"/>
      <c r="E277" s="9"/>
      <c r="F277" s="9"/>
      <c r="G277" s="9"/>
      <c r="H277" s="9"/>
      <c r="I277" s="9"/>
      <c r="J277" s="9"/>
    </row>
    <row r="278" spans="1:10" ht="19.5" customHeight="1" x14ac:dyDescent="0.25">
      <c r="A278" s="2"/>
      <c r="B278" s="2"/>
      <c r="C278" s="15"/>
      <c r="D278" s="16"/>
      <c r="E278" s="9"/>
      <c r="F278" s="9"/>
      <c r="G278" s="9"/>
      <c r="H278" s="9"/>
      <c r="I278" s="9"/>
      <c r="J278" s="9"/>
    </row>
    <row r="279" spans="1:10" ht="19.5" customHeight="1" x14ac:dyDescent="0.25">
      <c r="A279" s="2"/>
      <c r="B279" s="2"/>
      <c r="C279" s="15"/>
      <c r="D279" s="16"/>
      <c r="E279" s="9"/>
      <c r="F279" s="9"/>
      <c r="G279" s="9"/>
      <c r="H279" s="9"/>
      <c r="I279" s="9"/>
      <c r="J279" s="9"/>
    </row>
    <row r="280" spans="1:10" ht="19.5" customHeight="1" x14ac:dyDescent="0.25">
      <c r="A280" s="2"/>
      <c r="B280" s="2"/>
      <c r="C280" s="15"/>
      <c r="D280" s="16"/>
      <c r="E280" s="9"/>
      <c r="F280" s="9"/>
      <c r="G280" s="9"/>
      <c r="H280" s="9"/>
      <c r="I280" s="9"/>
      <c r="J280" s="9"/>
    </row>
    <row r="281" spans="1:10" ht="19.5" customHeight="1" x14ac:dyDescent="0.25">
      <c r="A281" s="2"/>
      <c r="B281" s="2"/>
      <c r="C281" s="15"/>
      <c r="D281" s="16"/>
      <c r="E281" s="9"/>
      <c r="F281" s="9"/>
      <c r="G281" s="9"/>
      <c r="H281" s="9"/>
      <c r="I281" s="9"/>
      <c r="J281" s="9"/>
    </row>
    <row r="282" spans="1:10" ht="19.5" customHeight="1" x14ac:dyDescent="0.25">
      <c r="A282" s="2"/>
      <c r="B282" s="2"/>
      <c r="C282" s="15"/>
      <c r="D282" s="16"/>
      <c r="E282" s="9"/>
      <c r="F282" s="9"/>
      <c r="G282" s="9"/>
      <c r="H282" s="9"/>
      <c r="I282" s="9"/>
      <c r="J282" s="9"/>
    </row>
    <row r="283" spans="1:10" ht="19.5" customHeight="1" x14ac:dyDescent="0.25">
      <c r="A283" s="2"/>
      <c r="B283" s="2"/>
      <c r="C283" s="15"/>
      <c r="D283" s="16"/>
      <c r="E283" s="9"/>
      <c r="F283" s="9"/>
      <c r="G283" s="9"/>
      <c r="H283" s="9"/>
      <c r="I283" s="9"/>
      <c r="J283" s="9"/>
    </row>
    <row r="284" spans="1:10" ht="19.5" customHeight="1" x14ac:dyDescent="0.25">
      <c r="A284" s="2"/>
      <c r="B284" s="2"/>
      <c r="C284" s="15"/>
      <c r="D284" s="16"/>
      <c r="E284" s="9"/>
      <c r="F284" s="9"/>
      <c r="G284" s="9"/>
      <c r="H284" s="9"/>
      <c r="I284" s="9"/>
      <c r="J284" s="9"/>
    </row>
    <row r="285" spans="1:10" ht="19.5" customHeight="1" x14ac:dyDescent="0.25">
      <c r="A285" s="2"/>
      <c r="B285" s="2"/>
      <c r="C285" s="15"/>
      <c r="D285" s="16"/>
      <c r="E285" s="9"/>
      <c r="F285" s="9"/>
      <c r="G285" s="9"/>
      <c r="H285" s="9"/>
      <c r="I285" s="9"/>
      <c r="J285" s="9"/>
    </row>
    <row r="286" spans="1:10" ht="19.5" customHeight="1" x14ac:dyDescent="0.25">
      <c r="A286" s="2"/>
      <c r="B286" s="2"/>
      <c r="C286" s="15"/>
      <c r="D286" s="16"/>
      <c r="E286" s="9"/>
      <c r="F286" s="9"/>
      <c r="G286" s="9"/>
      <c r="H286" s="9"/>
      <c r="I286" s="9"/>
      <c r="J286" s="9"/>
    </row>
    <row r="287" spans="1:10" ht="19.5" customHeight="1" x14ac:dyDescent="0.25">
      <c r="A287" s="2"/>
      <c r="B287" s="2"/>
      <c r="C287" s="15"/>
      <c r="D287" s="16"/>
      <c r="E287" s="9"/>
      <c r="F287" s="9"/>
      <c r="G287" s="9"/>
      <c r="H287" s="9"/>
      <c r="I287" s="9"/>
      <c r="J287" s="9"/>
    </row>
    <row r="288" spans="1:10" ht="19.5" customHeight="1" x14ac:dyDescent="0.25">
      <c r="A288" s="2"/>
      <c r="B288" s="2"/>
      <c r="C288" s="15"/>
      <c r="D288" s="16"/>
      <c r="E288" s="9"/>
      <c r="F288" s="9"/>
      <c r="G288" s="9"/>
      <c r="H288" s="9"/>
      <c r="I288" s="9"/>
      <c r="J288" s="9"/>
    </row>
    <row r="289" spans="1:10" ht="19.5" customHeight="1" x14ac:dyDescent="0.25">
      <c r="A289" s="2"/>
      <c r="B289" s="2"/>
      <c r="C289" s="15"/>
      <c r="D289" s="16"/>
      <c r="E289" s="9"/>
      <c r="F289" s="9"/>
      <c r="G289" s="9"/>
      <c r="H289" s="9"/>
      <c r="I289" s="9"/>
      <c r="J289" s="9"/>
    </row>
    <row r="290" spans="1:10" ht="19.5" customHeight="1" x14ac:dyDescent="0.25">
      <c r="A290" s="2"/>
      <c r="B290" s="2"/>
      <c r="C290" s="15"/>
      <c r="D290" s="16"/>
      <c r="E290" s="9"/>
      <c r="F290" s="9"/>
      <c r="G290" s="9"/>
      <c r="H290" s="9"/>
      <c r="I290" s="9"/>
      <c r="J290" s="9"/>
    </row>
    <row r="291" spans="1:10" ht="19.5" customHeight="1" x14ac:dyDescent="0.25">
      <c r="A291" s="2"/>
      <c r="B291" s="2"/>
      <c r="C291" s="15"/>
      <c r="D291" s="16"/>
      <c r="E291" s="9"/>
      <c r="F291" s="9"/>
      <c r="G291" s="9"/>
      <c r="H291" s="9"/>
      <c r="I291" s="9"/>
      <c r="J291" s="9"/>
    </row>
    <row r="292" spans="1:10" ht="19.5" customHeight="1" x14ac:dyDescent="0.25">
      <c r="A292" s="2"/>
      <c r="B292" s="2"/>
      <c r="C292" s="15"/>
      <c r="D292" s="16"/>
      <c r="E292" s="9"/>
      <c r="F292" s="9"/>
      <c r="G292" s="9"/>
      <c r="H292" s="9"/>
      <c r="I292" s="9"/>
      <c r="J292" s="9"/>
    </row>
    <row r="293" spans="1:10" ht="19.5" customHeight="1" x14ac:dyDescent="0.25">
      <c r="A293" s="2"/>
      <c r="B293" s="2"/>
      <c r="C293" s="15"/>
      <c r="D293" s="16"/>
      <c r="E293" s="9"/>
      <c r="F293" s="9"/>
      <c r="G293" s="9"/>
      <c r="H293" s="9"/>
      <c r="I293" s="9"/>
      <c r="J293" s="9"/>
    </row>
    <row r="294" spans="1:10" ht="19.5" customHeight="1" x14ac:dyDescent="0.25">
      <c r="A294" s="2"/>
      <c r="B294" s="2"/>
      <c r="C294" s="15"/>
      <c r="D294" s="16"/>
      <c r="E294" s="9"/>
      <c r="F294" s="9"/>
      <c r="G294" s="9"/>
      <c r="H294" s="9"/>
      <c r="I294" s="9"/>
      <c r="J294" s="9"/>
    </row>
    <row r="295" spans="1:10" ht="19.5" customHeight="1" x14ac:dyDescent="0.25">
      <c r="A295" s="2"/>
      <c r="B295" s="2"/>
      <c r="C295" s="15"/>
      <c r="D295" s="16"/>
      <c r="E295" s="9"/>
      <c r="F295" s="9"/>
      <c r="G295" s="9"/>
      <c r="H295" s="9"/>
      <c r="I295" s="9"/>
      <c r="J295" s="9"/>
    </row>
    <row r="296" spans="1:10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</row>
  </sheetData>
  <autoFilter ref="A4:J97"/>
  <mergeCells count="3">
    <mergeCell ref="A2:J2"/>
    <mergeCell ref="A3:D3"/>
    <mergeCell ref="F3:J3"/>
  </mergeCells>
  <pageMargins left="0.7" right="0.7" top="0.75" bottom="0.75" header="0" footer="0"/>
  <pageSetup scale="7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3.1.5 INGRESOS MIR</vt:lpstr>
      <vt:lpstr>3.1.6 EGRESOS MIR</vt:lpstr>
      <vt:lpstr>3.1.7 PAA 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Lourdes Naharai Espinosa García</cp:lastModifiedBy>
  <cp:lastPrinted>2020-01-27T17:17:31Z</cp:lastPrinted>
  <dcterms:modified xsi:type="dcterms:W3CDTF">2020-01-27T17:26:16Z</dcterms:modified>
</cp:coreProperties>
</file>