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Hoja1" sheetId="1" r:id="rId1"/>
    <sheet name="Hoja 1" sheetId="2" r:id="rId2"/>
  </sheets>
  <calcPr calcId="162913"/>
</workbook>
</file>

<file path=xl/calcChain.xml><?xml version="1.0" encoding="utf-8"?>
<calcChain xmlns="http://schemas.openxmlformats.org/spreadsheetml/2006/main">
  <c r="B21" i="2" l="1"/>
  <c r="L23" i="1"/>
  <c r="J23" i="1"/>
  <c r="K23" i="1" s="1"/>
  <c r="L22" i="1"/>
  <c r="J22" i="1"/>
  <c r="K22" i="1" s="1"/>
  <c r="L21" i="1"/>
  <c r="J21" i="1"/>
  <c r="K21" i="1" s="1"/>
  <c r="L20" i="1"/>
  <c r="J20" i="1"/>
  <c r="K20" i="1" s="1"/>
  <c r="L19" i="1"/>
  <c r="J19" i="1"/>
  <c r="K19" i="1" s="1"/>
  <c r="L18" i="1"/>
  <c r="J18" i="1"/>
  <c r="K18" i="1" s="1"/>
  <c r="L17" i="1"/>
  <c r="J17" i="1"/>
  <c r="K17" i="1" s="1"/>
  <c r="L16" i="1"/>
  <c r="J16" i="1"/>
  <c r="K16" i="1" s="1"/>
  <c r="L15" i="1"/>
  <c r="K15" i="1"/>
  <c r="J15" i="1"/>
  <c r="L14" i="1"/>
  <c r="J14" i="1"/>
  <c r="K14" i="1" s="1"/>
  <c r="L13" i="1"/>
  <c r="J13" i="1"/>
  <c r="K13" i="1" s="1"/>
  <c r="L12" i="1"/>
  <c r="J12" i="1"/>
  <c r="K12" i="1" s="1"/>
  <c r="H12" i="1"/>
  <c r="L11" i="1"/>
  <c r="J11" i="1"/>
  <c r="K11" i="1" s="1"/>
  <c r="L10" i="1"/>
  <c r="J10" i="1"/>
  <c r="K10" i="1" s="1"/>
  <c r="L9" i="1"/>
  <c r="J9" i="1"/>
  <c r="K9" i="1" s="1"/>
  <c r="L8" i="1"/>
  <c r="J8" i="1"/>
  <c r="K8" i="1" s="1"/>
  <c r="L7" i="1"/>
  <c r="J7" i="1"/>
  <c r="K7" i="1" s="1"/>
  <c r="L6" i="1"/>
  <c r="J6" i="1"/>
  <c r="K6" i="1" s="1"/>
</calcChain>
</file>

<file path=xl/sharedStrings.xml><?xml version="1.0" encoding="utf-8"?>
<sst xmlns="http://schemas.openxmlformats.org/spreadsheetml/2006/main" count="181" uniqueCount="148">
  <si>
    <t xml:space="preserve">primero de enero al 15 de agosoto </t>
  </si>
  <si>
    <t xml:space="preserve">del primero de junio al 30 de junio </t>
  </si>
  <si>
    <t xml:space="preserve">del primero de julio al 23 de agosto </t>
  </si>
  <si>
    <t>SECRETARÍA DE DESARROLLO E INTEGRACIÓN SOCIAL</t>
  </si>
  <si>
    <t xml:space="preserve">jaliscienses en el exterior </t>
  </si>
  <si>
    <t>MATRIZ DE INDICADORES</t>
  </si>
  <si>
    <t xml:space="preserve">retornados </t>
  </si>
  <si>
    <t xml:space="preserve">transito </t>
  </si>
  <si>
    <t xml:space="preserve">actividad 2.2 </t>
  </si>
  <si>
    <t>PP 360: Atención para el Desarrollo de los Migrantes</t>
  </si>
  <si>
    <t xml:space="preserve">Canalizar a personas migrantes en el estado de jalisco con dependencias nacionales e internacionales para facilitar documentos de identidad.(regulación migratoria, servicios ante consulados de otroa paise en mexico, servicios para la integraciòn de migrantes de destino) </t>
  </si>
  <si>
    <t xml:space="preserve">consulados movil del salvador y consulado movil </t>
  </si>
  <si>
    <t xml:space="preserve">niños niñas y adolecentes </t>
  </si>
  <si>
    <t xml:space="preserve">traslado de menores </t>
  </si>
  <si>
    <t xml:space="preserve">reinserción de migrantes </t>
  </si>
  <si>
    <t xml:space="preserve">asesoria de fondo de apoyo a migrantes </t>
  </si>
  <si>
    <t>INDICADORES</t>
  </si>
  <si>
    <t xml:space="preserve">asistencia familias sin fronteras </t>
  </si>
  <si>
    <t>VALIDACIÓN</t>
  </si>
  <si>
    <t>CALENDARIO DEL CUMPLIMIENTO DE LAS METAS 2018 (AVANCE PROGRAMÁTICO)</t>
  </si>
  <si>
    <t>Notas</t>
  </si>
  <si>
    <t>NIVEL</t>
  </si>
  <si>
    <t>RESUMEN NARRATIVO</t>
  </si>
  <si>
    <t>#</t>
  </si>
  <si>
    <t xml:space="preserve">NOMBRE DEL INDICADOR </t>
  </si>
  <si>
    <t>FÓRMULA</t>
  </si>
  <si>
    <t>VARIABLE</t>
  </si>
  <si>
    <t>FRECUENCIA</t>
  </si>
  <si>
    <t>META ANTEPROYECTO (2018)</t>
  </si>
  <si>
    <t>TIPO DE FÓRMULA</t>
  </si>
  <si>
    <t>Avance reportado</t>
  </si>
  <si>
    <t>¿La meta calendarizada (K) coincide con la meta del anteproyecto (H)?</t>
  </si>
  <si>
    <t>¿Los valores calendarizados (N-Y) coinciden con la frecuencia (G) del indicador?</t>
  </si>
  <si>
    <t>ENE</t>
  </si>
  <si>
    <t>FEB</t>
  </si>
  <si>
    <t>MAR</t>
  </si>
  <si>
    <t>ABR</t>
  </si>
  <si>
    <t>MAY</t>
  </si>
  <si>
    <t>JUN</t>
  </si>
  <si>
    <t>JUL</t>
  </si>
  <si>
    <t>SEP</t>
  </si>
  <si>
    <t>OCT</t>
  </si>
  <si>
    <t>NOV</t>
  </si>
  <si>
    <t>DIC</t>
  </si>
  <si>
    <t>FIN</t>
  </si>
  <si>
    <t>Contribuir a la promoción del bienestar de los migrantes respetando sus derechos humanos, y fomentando su organización e inserción comunitaria, mediante la generación de acciones para el desarrollo social y económico de los jaliscienses migrantes coordinadas a través del Instituto Jalisciense de Migrantes.</t>
  </si>
  <si>
    <t>Ingresos por remesas familiares en el Estado de Jalisco</t>
  </si>
  <si>
    <t>Estimación de ingresos por remesas familiares en el Estado de Jalisco</t>
  </si>
  <si>
    <t>Ingreso por remesas</t>
  </si>
  <si>
    <t>ANUAL</t>
  </si>
  <si>
    <t>MÁXIMO</t>
  </si>
  <si>
    <t>PROPÓSITO</t>
  </si>
  <si>
    <t>Migrantes en retorno, en tránsito y jaliscienses en el exterior son atendidos en sus necesidades.</t>
  </si>
  <si>
    <t>Porcentaje de atención de migrantes en retorno, en tránsito y jaliscienses en el exterior con relación al número de solicitudes de atención de migrantes en retorno, en tránsito y jaliscienses en el exterior recibidas</t>
  </si>
  <si>
    <t>[(Número total de migrantes en retorno atendidos + Número total de migrantes en tránsito atendidos + Número total de jaliscienses en el exterior atendidos) / (Número total de solicitudes de atención a migrantes en retorno + Número total de solicitudes de atención a migrantes en tránsito + Número total de solicitudes de atención a jaliscienses en el exterior) *100]</t>
  </si>
  <si>
    <t>Migrantes en retorno, en transito y en el exterior atendidos</t>
  </si>
  <si>
    <t>COMPONENTE 1</t>
  </si>
  <si>
    <t>Apoyos del Fondo de Apoyo al Migrante (FAM) entregados para la generación de proyectos de autoempleo.</t>
  </si>
  <si>
    <t>Porcentaje de municipios que participan oficialmente en el Fondo de Atención a Migrantes (FAM)</t>
  </si>
  <si>
    <t>[(Número total de municipios que participan en el FAM   / Número total de municipios que programados que participan en el FAM) * 100]</t>
  </si>
  <si>
    <t>Número de municipios que participan en el FAM</t>
  </si>
  <si>
    <t>SEMESTRAL</t>
  </si>
  <si>
    <t>ACTIVIDAD 1.1</t>
  </si>
  <si>
    <t xml:space="preserve">Seleccionar a las personas beneficiarias del fondo de apoyo a migrantes </t>
  </si>
  <si>
    <t>Porcentaje de personas que son beneficiadas del  FAM .</t>
  </si>
  <si>
    <t>[(Número total personas seleccionadas para ser beneficiadas del FAM / Número total programado de personas  que solicitan apoyo del FAM) * 100]</t>
  </si>
  <si>
    <t>Número de personas seleccionadas</t>
  </si>
  <si>
    <t>TRIMESTRAL</t>
  </si>
  <si>
    <t>ACTIVIDAD 1.2</t>
  </si>
  <si>
    <t xml:space="preserve">Difundir y promover la asistencia de los enlaces municipales para gestión del Fondo de Apoyo a Migrantes </t>
  </si>
  <si>
    <t xml:space="preserve">Porcentaje de municipios que asistieron al taller de capacitación del FAM </t>
  </si>
  <si>
    <t>[(Número total de enlaces municipales que asitieron al taller / Número total de asistencias programdas de enlaces municipales  ) * 100]</t>
  </si>
  <si>
    <t>Número de enlaces municipales</t>
  </si>
  <si>
    <t>COMPONENTE 2</t>
  </si>
  <si>
    <t>Jaliscienses en el exterior atendidos 
(Asesorar y atender las solicitudes de jaliscienses en el exterior para tutelar sus derechos humanos)</t>
  </si>
  <si>
    <t xml:space="preserve">Porcentaje de personas atendidas en el IJAMI   </t>
  </si>
  <si>
    <t>(Número de solicitudes de atendidas / Número total de solicitudes programadas) x 100</t>
  </si>
  <si>
    <t>Número de solicitudes atendidas</t>
  </si>
  <si>
    <t>ACTIVIDAD 2.1</t>
  </si>
  <si>
    <r>
      <t xml:space="preserve"> </t>
    </r>
    <r>
      <rPr>
        <sz val="10"/>
        <rFont val="Arial"/>
      </rPr>
      <t xml:space="preserve">Llevar un control estadístico en el Sistema de Atención a Migrantes respecto de las personas solicitantes y beneficiarias de los servicios que ofrece el Instituto y sus respectivas canalizaciones. </t>
    </r>
  </si>
  <si>
    <t>Porcentaje de registros de jaliscienses en el exterior actualizados</t>
  </si>
  <si>
    <t>[(Número total de registros en el sistema  / Número total  de personas atendidas) * 100]</t>
  </si>
  <si>
    <t>Número de registros en el sistema</t>
  </si>
  <si>
    <t>ACTIVIDAD 2.2</t>
  </si>
  <si>
    <r>
      <t xml:space="preserve"> </t>
    </r>
    <r>
      <rPr>
        <sz val="10"/>
        <rFont val="Arial"/>
      </rPr>
      <t>Asesorar, gestionar y/o canalizar las solicitudes de trámites migratorios y legales que realizan los migrantes o sus familiares por ejemplo obtención de  actas de nacimientos, cartas de origen o constancias de identidad; así como orientación de servicios como traslado de restos, repatriación, corección de registros de nacimiento.</t>
    </r>
  </si>
  <si>
    <t>Porcentaje de asesorías brindadas para la obtención de documentos.</t>
  </si>
  <si>
    <t>[(Número total de asesorias para tramites de obtención de documentos de identidad  / Número total de solicitudesde obtención de docuemntos de identidas programadas ") *100]</t>
  </si>
  <si>
    <t>Número de asesorías para tramites</t>
  </si>
  <si>
    <t>COMPONENTE 3</t>
  </si>
  <si>
    <t>Jaliscienses migrantes en retorno atendidos</t>
  </si>
  <si>
    <t>Porcentaje de jaliscienses en retorno atendidos por el Instituto Jalisciense de Migrantes.</t>
  </si>
  <si>
    <t>[(Número de solicitudes de migrantes en retorno apoyadas por el Instituto Jalisciense de Migrantes / Número total de solicitudes de apoyo para migrantes en retorno programadas) * 100]</t>
  </si>
  <si>
    <t>Jaliscienses en retorno</t>
  </si>
  <si>
    <t>ACTIVIDAD 3.1</t>
  </si>
  <si>
    <t xml:space="preserve">Actualizar y llevar control de la reinserción de las personas  migrantes  retornadas en el portal de Sistema de Atención a Migrantres, </t>
  </si>
  <si>
    <t>Porcentaje de registros de jaliscienses migrantes en retorno actualizados</t>
  </si>
  <si>
    <t>[(Número total de registros actualizados en el Padrón de Beneficiarios / Número total jaliscienses migrantes en retorno atendidos)</t>
  </si>
  <si>
    <t>Número de registros en el sistema (retorno)</t>
  </si>
  <si>
    <t>ACTIVIDAD 3.2</t>
  </si>
  <si>
    <r>
      <t xml:space="preserve"> </t>
    </r>
    <r>
      <rPr>
        <sz val="10"/>
        <rFont val="Arial"/>
      </rPr>
      <t xml:space="preserve">Gestionar y auxiliar el transporte seguro en el regreso a personas migrantes al Estado. </t>
    </r>
  </si>
  <si>
    <t xml:space="preserve">Porcentaje de personas migrantes niños, niñas y adolescentes sin compañía atendidos  </t>
  </si>
  <si>
    <t>[(Número total de personas migrantes retornadas y NNA´s sin compañia atendidos)/ Número total de atenciones programdas de personas migrantes retornadas y NNA´s sin compañia )* 100]</t>
  </si>
  <si>
    <t>Número de niños jaliscienses</t>
  </si>
  <si>
    <t>COMPONENTE 4</t>
  </si>
  <si>
    <t>Acciones de apoyo realizadas a migrantes que transitan por el estado de Jalisco en situación de vulnerabilidad</t>
  </si>
  <si>
    <t xml:space="preserve">Porcentaje de migrantes en tránsito  y destino atendidos por el Instituto Jalisciense de Migrantes </t>
  </si>
  <si>
    <t>[(Número total de migrantes en tránsito y destino  atendidos / Número total programado de personas  migrantes en tránsito y destino ) * 100]</t>
  </si>
  <si>
    <t>Número de migrantes en transito</t>
  </si>
  <si>
    <t>ACTIVIDAD 4.1</t>
  </si>
  <si>
    <t xml:space="preserve"> Realización de consulados movieles para personas migrantes que transitan y residen en el estado de jalisco.   </t>
  </si>
  <si>
    <t xml:space="preserve">Porcentaje de personas migrantes extranjeras atendidas  en los consulados moviles </t>
  </si>
  <si>
    <t>[(Número total de personas migrantes en transito y destino atendidas / Número total de atenciones a personas migrantes en tránsito y destino  progreamadas )*100</t>
  </si>
  <si>
    <t>Número de migrantes en transito atendidos</t>
  </si>
  <si>
    <t>ACTIVIDAD 4.2</t>
  </si>
  <si>
    <t xml:space="preserve">Canalizar a personas migrantes en el estado de jalisco con dependencias nacionales e internacionales para facilitar documentos de identidad. </t>
  </si>
  <si>
    <t>Porcentaje de migrantes en transito y destino  vinculados</t>
  </si>
  <si>
    <t>[(Número total de migrantes en transito y destino vinculados  / Número total de asistencias de migrantes en transito y destino  programadas) * 100]</t>
  </si>
  <si>
    <t>Número de migrantes en transito vinculados</t>
  </si>
  <si>
    <t>COMPONENTE 5</t>
  </si>
  <si>
    <t>Programas, acuerdos de colaboración y proyectos generados que beneficien a los jaliscienses en el extranjero.</t>
  </si>
  <si>
    <t>Porcentaje de instrumentos de política pública, programas, acuerdos de colaboración y proyectos generados</t>
  </si>
  <si>
    <t>(Número total de instrumentos de política pública, programas, acuerdos de colaboración y proyectos generados / Número total de instrumentos de política pública, programas, acuerdos de colaboración y proyectos programados) *100</t>
  </si>
  <si>
    <t>Número de instrumentos generados</t>
  </si>
  <si>
    <t>ACTIVIDAD 5.1</t>
  </si>
  <si>
    <t xml:space="preserve">Generar convenios con organizaciones  y  diferentes dependencias para difusion de servicios del Instituto. </t>
  </si>
  <si>
    <t>Porcentaje de convenios generados</t>
  </si>
  <si>
    <t>[(Número total de convenios firmados / Número total de convenios programados) * 100]</t>
  </si>
  <si>
    <t>Número de convenios firmados</t>
  </si>
  <si>
    <t>ACTIVIDAD 5.2</t>
  </si>
  <si>
    <t xml:space="preserve">Realizar sesiones con el Consejo Consultivo y la Comisión Interinstitucional. </t>
  </si>
  <si>
    <t>Porcentaje de sesiones del Consejo Consultivo y de la Comisión Interinstitucional realizadas</t>
  </si>
  <si>
    <t>[(Número total de actas de sesión firmadas y aprobadas / Número total de actas de sesión firmadas y aprobadas programadas) * 100]</t>
  </si>
  <si>
    <t>Número de actas de sesión</t>
  </si>
  <si>
    <t>ACTIVIDAD 5.3</t>
  </si>
  <si>
    <t xml:space="preserve">Realizar instrumentos de orgnaización interna para la institucionalización de programas y actividades.  </t>
  </si>
  <si>
    <t xml:space="preserve">Porcentaje de documentos para la sistematización y organización del IJAMI </t>
  </si>
  <si>
    <t>[(Número total de documentos de investigación, manueales de operación y sitematización realizados / Número total de docuemntos de investigación, manueales de operación y sitematización programados) * 100]</t>
  </si>
  <si>
    <t>Número de documentos elaborados</t>
  </si>
  <si>
    <t xml:space="preserve">porposito: </t>
  </si>
  <si>
    <t>15 de AGO</t>
  </si>
  <si>
    <t xml:space="preserve">Manual de registro civil, Directorio de enlaces municipales y Manual de Operaciones y Procedimientos </t>
  </si>
  <si>
    <t xml:space="preserve">Convenio con FOJAL para la impartición de talleres de capacitación a personas repatriadas </t>
  </si>
  <si>
    <t xml:space="preserve"> Familias sin Fronteras 5ta edición, Familias sin fronteras 6ta edición, Programa Fondo de Apoyo a Migrantes 2018, Acuerdo de colaboración FOJAL- FAM y Programa de atención a Repatriados </t>
  </si>
  <si>
    <t xml:space="preserve">Registrados en el Sistema de Atención a Migrantes (SAM) </t>
  </si>
  <si>
    <t xml:space="preserve">Registrados en el Ssitema de Atención a Migrantes </t>
  </si>
  <si>
    <t xml:space="preserve">Cabe señalar que fueron seleccionadas 337 personas para ser beneficiarias, sin embargo aún no se hace entrega del apoyo en especie que solicitaron. El Programa se encuentra en periodo de presentación de docuemtnos para la conformación de expedientes de pago ante SEPAF. </t>
  </si>
  <si>
    <t xml:space="preserve">Registros en el sitema de Atención a Migrantes y solicitudes de apoyo del Fondo de Apoyo a Migrantes 2018 </t>
  </si>
  <si>
    <t>el número de atenciones rebasó la meta establecida  en la matríz de indicadores debido a que se brindó apoyo y atención a las personas migrantes que conformaron la   Caravana de migrantes  que llegó el albergue del Casa del Migrante en abril del presente año.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</si>
</sst>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rgb="FF000000"/>
      <name val="Calibri"/>
    </font>
    <font>
      <b/>
      <sz val="14"/>
      <color rgb="FF000000"/>
      <name val="Calibri"/>
    </font>
    <font>
      <sz val="12"/>
      <name val="Calibri"/>
    </font>
    <font>
      <b/>
      <sz val="12"/>
      <color rgb="FF000000"/>
      <name val="Calibri"/>
    </font>
    <font>
      <sz val="12"/>
      <color rgb="FF000000"/>
      <name val="Arial"/>
    </font>
    <font>
      <b/>
      <sz val="12"/>
      <color rgb="FFFFFFFF"/>
      <name val="Arial"/>
    </font>
    <font>
      <b/>
      <sz val="12"/>
      <color rgb="FF000000"/>
      <name val="Arial"/>
    </font>
    <font>
      <b/>
      <sz val="11"/>
      <color rgb="FF000000"/>
      <name val="Calibri"/>
    </font>
    <font>
      <b/>
      <sz val="12"/>
      <name val="Calibri"/>
    </font>
    <font>
      <b/>
      <sz val="11"/>
      <color rgb="FF000000"/>
      <name val="Arial"/>
    </font>
    <font>
      <sz val="12"/>
      <color rgb="FF000000"/>
      <name val="Arial"/>
    </font>
    <font>
      <sz val="12"/>
      <name val="Calibri"/>
    </font>
    <font>
      <b/>
      <sz val="12"/>
      <name val="Arial"/>
    </font>
    <font>
      <sz val="12"/>
      <name val="Arial"/>
    </font>
    <font>
      <sz val="10"/>
      <name val="Arial"/>
    </font>
    <font>
      <sz val="11"/>
      <color rgb="FF006100"/>
      <name val="Calibri"/>
      <family val="2"/>
      <scheme val="minor"/>
    </font>
    <font>
      <sz val="10"/>
      <color rgb="FF000000"/>
      <name val="Arial"/>
      <family val="2"/>
    </font>
    <font>
      <sz val="12"/>
      <name val="Calibri"/>
      <family val="2"/>
    </font>
    <font>
      <sz val="12"/>
      <color rgb="FF000000"/>
      <name val="Calibri"/>
      <family val="2"/>
    </font>
    <font>
      <sz val="12"/>
      <color rgb="FF000000"/>
      <name val="Arial"/>
      <family val="2"/>
    </font>
    <font>
      <sz val="10"/>
      <name val="Arial"/>
      <family val="2"/>
    </font>
    <font>
      <sz val="11"/>
      <name val="Calibri"/>
      <family val="2"/>
      <scheme val="minor"/>
    </font>
  </fonts>
  <fills count="9">
    <fill>
      <patternFill patternType="none"/>
    </fill>
    <fill>
      <patternFill patternType="gray125"/>
    </fill>
    <fill>
      <patternFill patternType="solid">
        <fgColor rgb="FFFFFFFF"/>
        <bgColor rgb="FFFFFFFF"/>
      </patternFill>
    </fill>
    <fill>
      <patternFill patternType="solid">
        <fgColor rgb="FFFF9900"/>
        <bgColor rgb="FFFF9900"/>
      </patternFill>
    </fill>
    <fill>
      <patternFill patternType="solid">
        <fgColor rgb="FFFFD966"/>
        <bgColor rgb="FFFFD966"/>
      </patternFill>
    </fill>
    <fill>
      <patternFill patternType="solid">
        <fgColor rgb="FFF6B26B"/>
        <bgColor rgb="FFF6B26B"/>
      </patternFill>
    </fill>
    <fill>
      <patternFill patternType="solid">
        <fgColor rgb="FFF3F3F3"/>
        <bgColor rgb="FFF3F3F3"/>
      </patternFill>
    </fill>
    <fill>
      <patternFill patternType="solid">
        <fgColor rgb="FFF4C7C3"/>
        <bgColor rgb="FFF4C7C3"/>
      </patternFill>
    </fill>
    <fill>
      <patternFill patternType="solid">
        <fgColor rgb="FFC6EFCE"/>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15" fillId="8" borderId="0" applyNumberFormat="0" applyBorder="0" applyAlignment="0" applyProtection="0"/>
  </cellStyleXfs>
  <cellXfs count="59">
    <xf numFmtId="0" fontId="0" fillId="0" borderId="0" xfId="0" applyFont="1" applyAlignment="1"/>
    <xf numFmtId="0" fontId="1"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xf numFmtId="0" fontId="3" fillId="0" borderId="0" xfId="0" applyFont="1" applyAlignment="1">
      <alignment horizontal="center" vertical="center"/>
    </xf>
    <xf numFmtId="0" fontId="4" fillId="2" borderId="0" xfId="0" applyFont="1" applyFill="1" applyAlignment="1">
      <alignment wrapText="1"/>
    </xf>
    <xf numFmtId="0" fontId="5" fillId="3" borderId="1" xfId="0" applyFont="1" applyFill="1" applyBorder="1" applyAlignment="1">
      <alignment horizontal="center" vertical="center" wrapText="1"/>
    </xf>
    <xf numFmtId="0" fontId="2" fillId="0" borderId="0" xfId="0" applyFont="1" applyAlignment="1">
      <alignment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3" fontId="11" fillId="6" borderId="1" xfId="0" applyNumberFormat="1" applyFont="1" applyFill="1" applyBorder="1" applyAlignment="1">
      <alignment horizontal="center" vertical="center"/>
    </xf>
    <xf numFmtId="4" fontId="11" fillId="7" borderId="4" xfId="0" applyNumberFormat="1" applyFont="1" applyFill="1" applyBorder="1" applyAlignment="1">
      <alignment horizontal="center" vertical="center"/>
    </xf>
    <xf numFmtId="0" fontId="11" fillId="7" borderId="4" xfId="0" applyFont="1" applyFill="1" applyBorder="1" applyAlignment="1">
      <alignment horizontal="center" vertical="center"/>
    </xf>
    <xf numFmtId="0" fontId="2" fillId="0" borderId="1" xfId="0" applyFont="1" applyBorder="1" applyAlignment="1"/>
    <xf numFmtId="0" fontId="2" fillId="0" borderId="1" xfId="0" applyFont="1" applyBorder="1"/>
    <xf numFmtId="3" fontId="4" fillId="2" borderId="0" xfId="0" applyNumberFormat="1" applyFont="1" applyFill="1" applyAlignment="1"/>
    <xf numFmtId="4" fontId="2" fillId="0" borderId="1" xfId="0" applyNumberFormat="1" applyFont="1" applyBorder="1" applyAlignment="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xf>
    <xf numFmtId="3" fontId="1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3" fillId="0" borderId="0" xfId="0" applyFont="1"/>
    <xf numFmtId="0" fontId="0" fillId="0" borderId="0" xfId="0" applyFont="1"/>
    <xf numFmtId="0" fontId="4" fillId="0" borderId="1" xfId="0" applyFont="1" applyBorder="1" applyAlignment="1">
      <alignment horizontal="center" vertical="center" wrapText="1"/>
    </xf>
    <xf numFmtId="4" fontId="16" fillId="0" borderId="0" xfId="0" applyNumberFormat="1" applyFont="1" applyAlignment="1"/>
    <xf numFmtId="0" fontId="18" fillId="0" borderId="0" xfId="0" applyFont="1" applyAlignment="1">
      <alignment wrapText="1"/>
    </xf>
    <xf numFmtId="0" fontId="17" fillId="0" borderId="0" xfId="0" applyFont="1" applyAlignment="1">
      <alignment wrapText="1"/>
    </xf>
    <xf numFmtId="0" fontId="21" fillId="8" borderId="0" xfId="1" applyFont="1" applyAlignment="1">
      <alignment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8" fillId="5" borderId="3" xfId="0" applyFont="1" applyFill="1" applyBorder="1" applyAlignment="1">
      <alignment horizontal="center"/>
    </xf>
    <xf numFmtId="0" fontId="2" fillId="0" borderId="3" xfId="0" applyFont="1" applyBorder="1"/>
    <xf numFmtId="0" fontId="2" fillId="0" borderId="4" xfId="0" applyFont="1" applyBorder="1"/>
    <xf numFmtId="0" fontId="8" fillId="5" borderId="0" xfId="0" applyFont="1" applyFill="1" applyAlignment="1">
      <alignment horizontal="center"/>
    </xf>
    <xf numFmtId="0" fontId="0" fillId="0" borderId="0" xfId="0" applyFont="1" applyAlignment="1"/>
    <xf numFmtId="0" fontId="6"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cellXfs>
  <cellStyles count="2">
    <cellStyle name="Buena" xfId="1" builtinId="26"/>
    <cellStyle name="Normal" xfId="0" builtinId="0"/>
  </cellStyles>
  <dxfs count="3">
    <dxf>
      <fill>
        <patternFill patternType="solid">
          <fgColor rgb="FFB6D7A8"/>
          <bgColor rgb="FFB6D7A8"/>
        </patternFill>
      </fill>
    </dxf>
    <dxf>
      <fill>
        <patternFill patternType="solid">
          <fgColor rgb="FFD9D9D9"/>
          <bgColor rgb="FFD9D9D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24"/>
  <sheetViews>
    <sheetView tabSelected="1" workbookViewId="0">
      <pane xSplit="1" ySplit="5" topLeftCell="B17" activePane="bottomRight" state="frozen"/>
      <selection pane="topRight" activeCell="B1" sqref="B1"/>
      <selection pane="bottomLeft" activeCell="A6" sqref="A6"/>
      <selection pane="bottomRight" activeCell="B20" sqref="B20"/>
    </sheetView>
  </sheetViews>
  <sheetFormatPr baseColWidth="10" defaultColWidth="11.25" defaultRowHeight="15" customHeight="1" x14ac:dyDescent="0.25"/>
  <cols>
    <col min="1" max="1" width="21" customWidth="1"/>
    <col min="2" max="2" width="35.75" customWidth="1"/>
    <col min="3" max="3" width="4.125" customWidth="1"/>
    <col min="4" max="4" width="23.375" customWidth="1"/>
    <col min="5" max="5" width="28.75" customWidth="1"/>
    <col min="6" max="6" width="21" customWidth="1"/>
    <col min="7" max="7" width="19.5" customWidth="1"/>
    <col min="8" max="8" width="13.375" customWidth="1"/>
    <col min="9" max="9" width="15.5" customWidth="1"/>
    <col min="10" max="10" width="14.125" customWidth="1"/>
    <col min="11" max="11" width="15.5" customWidth="1"/>
    <col min="12" max="12" width="13.625" customWidth="1"/>
    <col min="13" max="14" width="10.5" customWidth="1"/>
    <col min="15" max="15" width="12.75" customWidth="1"/>
    <col min="16" max="16" width="17.875" customWidth="1"/>
    <col min="17" max="24" width="10.5" customWidth="1"/>
    <col min="25" max="25" width="38.875" customWidth="1"/>
  </cols>
  <sheetData>
    <row r="1" spans="1:25" ht="15.75" customHeight="1" x14ac:dyDescent="0.3">
      <c r="A1" s="1"/>
      <c r="B1" s="56" t="s">
        <v>3</v>
      </c>
      <c r="C1" s="53"/>
      <c r="D1" s="53"/>
      <c r="E1" s="53"/>
      <c r="F1" s="53"/>
      <c r="G1" s="53"/>
      <c r="H1" s="53"/>
      <c r="I1" s="53"/>
      <c r="J1" s="53"/>
      <c r="K1" s="53"/>
      <c r="L1" s="53"/>
    </row>
    <row r="2" spans="1:25" ht="15.75" customHeight="1" x14ac:dyDescent="0.25">
      <c r="A2" s="6"/>
      <c r="B2" s="57" t="s">
        <v>5</v>
      </c>
      <c r="C2" s="53"/>
      <c r="D2" s="53"/>
      <c r="E2" s="53"/>
      <c r="F2" s="53"/>
      <c r="G2" s="53"/>
      <c r="H2" s="53"/>
      <c r="I2" s="53"/>
      <c r="J2" s="53"/>
      <c r="K2" s="53"/>
      <c r="L2" s="53"/>
    </row>
    <row r="3" spans="1:25" ht="15.75" customHeight="1" x14ac:dyDescent="0.25">
      <c r="A3" s="8"/>
      <c r="B3" s="58" t="s">
        <v>9</v>
      </c>
      <c r="C3" s="53"/>
      <c r="D3" s="53"/>
      <c r="E3" s="53"/>
      <c r="F3" s="53"/>
      <c r="G3" s="53"/>
      <c r="H3" s="53"/>
      <c r="I3" s="53"/>
      <c r="J3" s="53"/>
      <c r="K3" s="53"/>
      <c r="L3" s="53"/>
    </row>
    <row r="4" spans="1:25" ht="15.75" customHeight="1" x14ac:dyDescent="0.25">
      <c r="A4" s="10"/>
      <c r="B4" s="54" t="s">
        <v>16</v>
      </c>
      <c r="C4" s="50"/>
      <c r="D4" s="50"/>
      <c r="E4" s="50"/>
      <c r="F4" s="50"/>
      <c r="G4" s="50"/>
      <c r="H4" s="50"/>
      <c r="I4" s="51"/>
      <c r="J4" s="55" t="s">
        <v>18</v>
      </c>
      <c r="K4" s="50"/>
      <c r="L4" s="51"/>
      <c r="M4" s="49" t="s">
        <v>19</v>
      </c>
      <c r="N4" s="50"/>
      <c r="O4" s="50"/>
      <c r="P4" s="50"/>
      <c r="Q4" s="50"/>
      <c r="R4" s="50"/>
      <c r="S4" s="50"/>
      <c r="T4" s="50"/>
      <c r="U4" s="50"/>
      <c r="V4" s="50"/>
      <c r="W4" s="50"/>
      <c r="X4" s="51"/>
      <c r="Y4" s="52" t="s">
        <v>20</v>
      </c>
    </row>
    <row r="5" spans="1:25" ht="15.75" customHeight="1" x14ac:dyDescent="0.25">
      <c r="A5" s="12" t="s">
        <v>21</v>
      </c>
      <c r="B5" s="13" t="s">
        <v>22</v>
      </c>
      <c r="C5" s="13" t="s">
        <v>23</v>
      </c>
      <c r="D5" s="13" t="s">
        <v>24</v>
      </c>
      <c r="E5" s="13" t="s">
        <v>25</v>
      </c>
      <c r="F5" s="13" t="s">
        <v>26</v>
      </c>
      <c r="G5" s="12" t="s">
        <v>27</v>
      </c>
      <c r="H5" s="13" t="s">
        <v>28</v>
      </c>
      <c r="I5" s="14" t="s">
        <v>29</v>
      </c>
      <c r="J5" s="15" t="s">
        <v>30</v>
      </c>
      <c r="K5" s="16" t="s">
        <v>31</v>
      </c>
      <c r="L5" s="16" t="s">
        <v>32</v>
      </c>
      <c r="M5" s="17" t="s">
        <v>33</v>
      </c>
      <c r="N5" s="17" t="s">
        <v>34</v>
      </c>
      <c r="O5" s="17" t="s">
        <v>35</v>
      </c>
      <c r="P5" s="17" t="s">
        <v>36</v>
      </c>
      <c r="Q5" s="17" t="s">
        <v>37</v>
      </c>
      <c r="R5" s="17" t="s">
        <v>38</v>
      </c>
      <c r="S5" s="17" t="s">
        <v>39</v>
      </c>
      <c r="T5" s="17" t="s">
        <v>139</v>
      </c>
      <c r="U5" s="17" t="s">
        <v>40</v>
      </c>
      <c r="V5" s="17" t="s">
        <v>41</v>
      </c>
      <c r="W5" s="17" t="s">
        <v>42</v>
      </c>
      <c r="X5" s="17" t="s">
        <v>43</v>
      </c>
      <c r="Y5" s="53"/>
    </row>
    <row r="6" spans="1:25" ht="147.75" customHeight="1" x14ac:dyDescent="0.25">
      <c r="A6" s="18" t="s">
        <v>44</v>
      </c>
      <c r="B6" s="19" t="s">
        <v>45</v>
      </c>
      <c r="C6" s="19">
        <v>1</v>
      </c>
      <c r="D6" s="19" t="s">
        <v>46</v>
      </c>
      <c r="E6" s="42" t="s">
        <v>47</v>
      </c>
      <c r="F6" s="19" t="s">
        <v>48</v>
      </c>
      <c r="G6" s="20" t="s">
        <v>49</v>
      </c>
      <c r="H6" s="21">
        <v>2518.1</v>
      </c>
      <c r="I6" s="20" t="s">
        <v>50</v>
      </c>
      <c r="J6" s="22">
        <f t="shared" ref="J6:J23" si="0">IF(I6="SUMA",SUM(M6:X6),(IF(I6="PROMEDIO",AVERAGE(M6:X6),MAX(M6:X6))))</f>
        <v>1617.2</v>
      </c>
      <c r="K6" s="23" t="str">
        <f t="shared" ref="K6:K23" si="1">IF((J6/H6)=1,"CORRECTO", "ERROR")</f>
        <v>ERROR</v>
      </c>
      <c r="L6" s="24" t="str">
        <f t="shared" ref="L6:L23" si="2">IF(((COUNT(M6:X6))/(IF(G6="TRIMESTRAL", 4, (IF(G6="SEMESTRAL", 2, 1)))))=1, "CORRECTO", "ERROR")</f>
        <v>CORRECTO</v>
      </c>
      <c r="M6" s="25"/>
      <c r="N6" s="26"/>
      <c r="O6" s="25"/>
      <c r="P6" s="27"/>
      <c r="Q6" s="26"/>
      <c r="R6" s="43">
        <v>1617.2</v>
      </c>
      <c r="S6" s="26"/>
      <c r="T6" s="26"/>
      <c r="U6" s="26"/>
      <c r="V6" s="26"/>
      <c r="W6" s="28"/>
      <c r="X6" s="26"/>
    </row>
    <row r="7" spans="1:25" ht="182.25" customHeight="1" x14ac:dyDescent="0.25">
      <c r="A7" s="29" t="s">
        <v>51</v>
      </c>
      <c r="B7" s="30" t="s">
        <v>52</v>
      </c>
      <c r="C7" s="19">
        <v>2</v>
      </c>
      <c r="D7" s="30" t="s">
        <v>53</v>
      </c>
      <c r="E7" s="30" t="s">
        <v>54</v>
      </c>
      <c r="F7" s="30" t="s">
        <v>55</v>
      </c>
      <c r="G7" s="31" t="s">
        <v>49</v>
      </c>
      <c r="H7" s="32">
        <v>3000</v>
      </c>
      <c r="I7" s="31" t="s">
        <v>50</v>
      </c>
      <c r="J7" s="22">
        <f t="shared" si="0"/>
        <v>2532</v>
      </c>
      <c r="K7" s="23" t="str">
        <f t="shared" si="1"/>
        <v>ERROR</v>
      </c>
      <c r="L7" s="24" t="str">
        <f t="shared" si="2"/>
        <v>CORRECTO</v>
      </c>
      <c r="M7" s="25"/>
      <c r="N7" s="26"/>
      <c r="O7" s="26"/>
      <c r="P7" s="25"/>
      <c r="Q7" s="26"/>
      <c r="R7" s="25"/>
      <c r="S7" s="26"/>
      <c r="T7" s="26">
        <v>2532</v>
      </c>
      <c r="U7" s="26"/>
      <c r="V7" s="25"/>
      <c r="W7" s="25"/>
      <c r="X7" s="25"/>
    </row>
    <row r="8" spans="1:25" ht="99.75" customHeight="1" x14ac:dyDescent="0.25">
      <c r="A8" s="29" t="s">
        <v>56</v>
      </c>
      <c r="B8" s="30" t="s">
        <v>57</v>
      </c>
      <c r="C8" s="19">
        <v>3</v>
      </c>
      <c r="D8" s="30" t="s">
        <v>58</v>
      </c>
      <c r="E8" s="30" t="s">
        <v>59</v>
      </c>
      <c r="F8" s="30" t="s">
        <v>60</v>
      </c>
      <c r="G8" s="33" t="s">
        <v>61</v>
      </c>
      <c r="H8" s="30">
        <v>50</v>
      </c>
      <c r="I8" s="33" t="s">
        <v>50</v>
      </c>
      <c r="J8" s="22">
        <f t="shared" si="0"/>
        <v>53</v>
      </c>
      <c r="K8" s="23" t="str">
        <f t="shared" si="1"/>
        <v>ERROR</v>
      </c>
      <c r="L8" s="24" t="str">
        <f t="shared" si="2"/>
        <v>ERROR</v>
      </c>
      <c r="M8" s="25"/>
      <c r="N8" s="25"/>
      <c r="O8" s="25"/>
      <c r="P8" s="25"/>
      <c r="Q8" s="25"/>
      <c r="S8" s="26"/>
      <c r="T8" s="25">
        <v>53</v>
      </c>
      <c r="U8" s="26"/>
      <c r="V8" s="26"/>
      <c r="W8" s="26"/>
      <c r="X8" s="26"/>
      <c r="Y8" s="11"/>
    </row>
    <row r="9" spans="1:25" ht="120" customHeight="1" x14ac:dyDescent="0.25">
      <c r="A9" s="19" t="s">
        <v>62</v>
      </c>
      <c r="B9" s="34" t="s">
        <v>63</v>
      </c>
      <c r="C9" s="35">
        <v>4</v>
      </c>
      <c r="D9" s="34" t="s">
        <v>64</v>
      </c>
      <c r="E9" s="34" t="s">
        <v>65</v>
      </c>
      <c r="F9" s="19" t="s">
        <v>66</v>
      </c>
      <c r="G9" s="36" t="s">
        <v>67</v>
      </c>
      <c r="H9" s="19">
        <v>300</v>
      </c>
      <c r="I9" s="36" t="s">
        <v>50</v>
      </c>
      <c r="J9" s="22">
        <f t="shared" si="0"/>
        <v>337</v>
      </c>
      <c r="K9" s="23" t="str">
        <f t="shared" si="1"/>
        <v>ERROR</v>
      </c>
      <c r="L9" s="24" t="str">
        <f t="shared" si="2"/>
        <v>ERROR</v>
      </c>
      <c r="M9" s="26"/>
      <c r="N9" s="26"/>
      <c r="O9" s="26"/>
      <c r="P9" s="25"/>
      <c r="Q9" s="26"/>
      <c r="R9" s="25"/>
      <c r="S9" s="26"/>
      <c r="T9" s="25">
        <v>337</v>
      </c>
      <c r="U9" s="26"/>
      <c r="V9" s="25"/>
      <c r="W9" s="26"/>
      <c r="X9" s="26"/>
      <c r="Y9" s="44" t="s">
        <v>145</v>
      </c>
    </row>
    <row r="10" spans="1:25" ht="99.75" customHeight="1" x14ac:dyDescent="0.25">
      <c r="A10" s="19" t="s">
        <v>68</v>
      </c>
      <c r="B10" s="34" t="s">
        <v>69</v>
      </c>
      <c r="C10" s="35">
        <v>5</v>
      </c>
      <c r="D10" s="34" t="s">
        <v>70</v>
      </c>
      <c r="E10" s="34" t="s">
        <v>71</v>
      </c>
      <c r="F10" s="19" t="s">
        <v>72</v>
      </c>
      <c r="G10" s="36" t="s">
        <v>67</v>
      </c>
      <c r="H10" s="19">
        <v>100</v>
      </c>
      <c r="I10" s="36" t="s">
        <v>50</v>
      </c>
      <c r="J10" s="22">
        <f t="shared" si="0"/>
        <v>64</v>
      </c>
      <c r="K10" s="23" t="str">
        <f t="shared" si="1"/>
        <v>ERROR</v>
      </c>
      <c r="L10" s="24" t="str">
        <f t="shared" si="2"/>
        <v>ERROR</v>
      </c>
      <c r="M10" s="26"/>
      <c r="N10" s="26"/>
      <c r="O10" s="26"/>
      <c r="P10" s="25"/>
      <c r="Q10" s="25"/>
      <c r="R10" s="7"/>
      <c r="S10" s="25"/>
      <c r="T10" s="25">
        <v>64</v>
      </c>
      <c r="V10" s="25"/>
      <c r="W10" s="26"/>
      <c r="X10" s="26"/>
      <c r="Y10" s="11"/>
    </row>
    <row r="11" spans="1:25" ht="60" customHeight="1" x14ac:dyDescent="0.25">
      <c r="A11" s="18" t="s">
        <v>73</v>
      </c>
      <c r="B11" s="19" t="s">
        <v>74</v>
      </c>
      <c r="C11" s="19">
        <v>6</v>
      </c>
      <c r="D11" s="34" t="s">
        <v>75</v>
      </c>
      <c r="E11" s="34" t="s">
        <v>76</v>
      </c>
      <c r="F11" s="19" t="s">
        <v>77</v>
      </c>
      <c r="G11" s="36" t="s">
        <v>61</v>
      </c>
      <c r="H11" s="19">
        <v>3000</v>
      </c>
      <c r="I11" s="36" t="s">
        <v>50</v>
      </c>
      <c r="J11" s="22">
        <f t="shared" si="0"/>
        <v>2475</v>
      </c>
      <c r="K11" s="23" t="str">
        <f t="shared" si="1"/>
        <v>ERROR</v>
      </c>
      <c r="L11" s="24" t="str">
        <f t="shared" si="2"/>
        <v>ERROR</v>
      </c>
      <c r="M11" s="25"/>
      <c r="N11" s="25"/>
      <c r="O11" s="26"/>
      <c r="P11" s="25"/>
      <c r="Q11" s="26"/>
      <c r="R11" s="25"/>
      <c r="S11" s="26"/>
      <c r="T11" s="26">
        <v>2475</v>
      </c>
      <c r="U11" s="26"/>
      <c r="V11" s="25"/>
      <c r="W11" s="25"/>
      <c r="X11" s="26"/>
    </row>
    <row r="12" spans="1:25" ht="75.75" customHeight="1" x14ac:dyDescent="0.25">
      <c r="A12" s="19" t="s">
        <v>78</v>
      </c>
      <c r="B12" s="34" t="s">
        <v>79</v>
      </c>
      <c r="C12" s="35">
        <v>7</v>
      </c>
      <c r="D12" s="34" t="s">
        <v>80</v>
      </c>
      <c r="E12" s="34" t="s">
        <v>81</v>
      </c>
      <c r="F12" s="19" t="s">
        <v>82</v>
      </c>
      <c r="G12" s="37" t="s">
        <v>67</v>
      </c>
      <c r="H12" s="38">
        <f>1640*2</f>
        <v>3280</v>
      </c>
      <c r="I12" s="37" t="s">
        <v>50</v>
      </c>
      <c r="J12" s="22">
        <f t="shared" si="0"/>
        <v>2475</v>
      </c>
      <c r="K12" s="23" t="str">
        <f t="shared" si="1"/>
        <v>ERROR</v>
      </c>
      <c r="L12" s="24" t="str">
        <f t="shared" si="2"/>
        <v>ERROR</v>
      </c>
      <c r="M12" s="25"/>
      <c r="N12" s="26"/>
      <c r="O12" s="26"/>
      <c r="P12" s="25"/>
      <c r="Q12" s="26"/>
      <c r="R12" s="25"/>
      <c r="S12" s="26"/>
      <c r="T12" s="25">
        <v>2475</v>
      </c>
      <c r="U12" s="26"/>
      <c r="V12" s="25"/>
      <c r="W12" s="25"/>
      <c r="X12" s="26"/>
    </row>
    <row r="13" spans="1:25" ht="98.25" customHeight="1" x14ac:dyDescent="0.25">
      <c r="A13" s="19" t="s">
        <v>83</v>
      </c>
      <c r="B13" s="34" t="s">
        <v>84</v>
      </c>
      <c r="C13" s="35">
        <v>8</v>
      </c>
      <c r="D13" s="34" t="s">
        <v>85</v>
      </c>
      <c r="E13" s="34" t="s">
        <v>86</v>
      </c>
      <c r="F13" s="19" t="s">
        <v>87</v>
      </c>
      <c r="G13" s="36" t="s">
        <v>67</v>
      </c>
      <c r="H13" s="19">
        <v>1200</v>
      </c>
      <c r="I13" s="36" t="s">
        <v>50</v>
      </c>
      <c r="J13" s="22">
        <f t="shared" si="0"/>
        <v>2723</v>
      </c>
      <c r="K13" s="23" t="str">
        <f t="shared" si="1"/>
        <v>ERROR</v>
      </c>
      <c r="L13" s="24" t="str">
        <f t="shared" si="2"/>
        <v>ERROR</v>
      </c>
      <c r="M13" s="25"/>
      <c r="N13" s="25"/>
      <c r="O13" s="25"/>
      <c r="P13" s="25"/>
      <c r="Q13" s="26"/>
      <c r="R13" s="25"/>
      <c r="S13" s="26"/>
      <c r="T13" s="25">
        <v>2723</v>
      </c>
      <c r="U13" s="26"/>
      <c r="V13" s="25"/>
      <c r="W13" s="26"/>
      <c r="X13" s="26"/>
      <c r="Y13" s="11"/>
    </row>
    <row r="14" spans="1:25" ht="60" customHeight="1" x14ac:dyDescent="0.25">
      <c r="A14" s="18" t="s">
        <v>88</v>
      </c>
      <c r="B14" s="19" t="s">
        <v>89</v>
      </c>
      <c r="C14" s="19">
        <v>9</v>
      </c>
      <c r="D14" s="19" t="s">
        <v>90</v>
      </c>
      <c r="E14" s="19" t="s">
        <v>91</v>
      </c>
      <c r="F14" s="19" t="s">
        <v>92</v>
      </c>
      <c r="G14" s="36" t="s">
        <v>61</v>
      </c>
      <c r="H14" s="19">
        <v>2000</v>
      </c>
      <c r="I14" s="36" t="s">
        <v>50</v>
      </c>
      <c r="J14" s="22">
        <f t="shared" si="0"/>
        <v>681</v>
      </c>
      <c r="K14" s="23" t="str">
        <f t="shared" si="1"/>
        <v>ERROR</v>
      </c>
      <c r="L14" s="24" t="str">
        <f t="shared" si="2"/>
        <v>ERROR</v>
      </c>
      <c r="M14" s="25"/>
      <c r="N14" s="25"/>
      <c r="O14" s="26"/>
      <c r="P14" s="25"/>
      <c r="Q14" s="26"/>
      <c r="R14" s="25"/>
      <c r="S14" s="26"/>
      <c r="T14" s="25">
        <v>681</v>
      </c>
      <c r="U14" s="26"/>
      <c r="V14" s="25"/>
      <c r="W14" s="25"/>
      <c r="X14" s="26"/>
      <c r="Y14" s="45" t="s">
        <v>146</v>
      </c>
    </row>
    <row r="15" spans="1:25" ht="60" customHeight="1" x14ac:dyDescent="0.25">
      <c r="A15" s="19" t="s">
        <v>93</v>
      </c>
      <c r="B15" s="47" t="s">
        <v>94</v>
      </c>
      <c r="C15" s="35">
        <v>10</v>
      </c>
      <c r="D15" s="34" t="s">
        <v>95</v>
      </c>
      <c r="E15" s="34" t="s">
        <v>96</v>
      </c>
      <c r="F15" s="19" t="s">
        <v>97</v>
      </c>
      <c r="G15" s="36" t="s">
        <v>67</v>
      </c>
      <c r="H15" s="19">
        <v>2000</v>
      </c>
      <c r="I15" s="36" t="s">
        <v>50</v>
      </c>
      <c r="J15" s="22">
        <f t="shared" si="0"/>
        <v>206</v>
      </c>
      <c r="K15" s="23" t="str">
        <f t="shared" si="1"/>
        <v>ERROR</v>
      </c>
      <c r="L15" s="24" t="str">
        <f t="shared" si="2"/>
        <v>ERROR</v>
      </c>
      <c r="M15" s="26"/>
      <c r="N15" s="26"/>
      <c r="O15" s="26"/>
      <c r="P15" s="25"/>
      <c r="Q15" s="26"/>
      <c r="R15" s="25"/>
      <c r="S15" s="26"/>
      <c r="T15" s="25">
        <v>206</v>
      </c>
      <c r="U15" s="26"/>
      <c r="V15" s="25"/>
      <c r="W15" s="25"/>
      <c r="X15" s="26"/>
      <c r="Y15" s="45" t="s">
        <v>144</v>
      </c>
    </row>
    <row r="16" spans="1:25" ht="64.5" customHeight="1" x14ac:dyDescent="0.25">
      <c r="A16" s="19" t="s">
        <v>98</v>
      </c>
      <c r="B16" s="34" t="s">
        <v>99</v>
      </c>
      <c r="C16" s="35">
        <v>11</v>
      </c>
      <c r="D16" s="34" t="s">
        <v>100</v>
      </c>
      <c r="E16" s="34" t="s">
        <v>101</v>
      </c>
      <c r="F16" s="19" t="s">
        <v>102</v>
      </c>
      <c r="G16" s="36" t="s">
        <v>67</v>
      </c>
      <c r="H16" s="19">
        <v>40</v>
      </c>
      <c r="I16" s="36" t="s">
        <v>50</v>
      </c>
      <c r="J16" s="22">
        <f t="shared" si="0"/>
        <v>7</v>
      </c>
      <c r="K16" s="23" t="str">
        <f t="shared" si="1"/>
        <v>ERROR</v>
      </c>
      <c r="L16" s="24" t="str">
        <f t="shared" si="2"/>
        <v>ERROR</v>
      </c>
      <c r="M16" s="26"/>
      <c r="N16" s="26"/>
      <c r="O16" s="26"/>
      <c r="P16" s="25"/>
      <c r="Q16" s="26"/>
      <c r="R16" s="25"/>
      <c r="S16" s="26"/>
      <c r="T16" s="25">
        <v>7</v>
      </c>
      <c r="U16" s="26"/>
      <c r="V16" s="25"/>
      <c r="W16" s="25"/>
      <c r="X16" s="26"/>
      <c r="Y16" s="11"/>
    </row>
    <row r="17" spans="1:25" ht="96" customHeight="1" x14ac:dyDescent="0.25">
      <c r="A17" s="18" t="s">
        <v>103</v>
      </c>
      <c r="B17" s="48" t="s">
        <v>104</v>
      </c>
      <c r="C17" s="19">
        <v>12</v>
      </c>
      <c r="D17" s="34" t="s">
        <v>105</v>
      </c>
      <c r="E17" s="34" t="s">
        <v>106</v>
      </c>
      <c r="F17" s="19" t="s">
        <v>107</v>
      </c>
      <c r="G17" s="36" t="s">
        <v>61</v>
      </c>
      <c r="H17" s="19">
        <v>60</v>
      </c>
      <c r="I17" s="36" t="s">
        <v>50</v>
      </c>
      <c r="J17" s="22">
        <f t="shared" si="0"/>
        <v>604</v>
      </c>
      <c r="K17" s="23" t="str">
        <f t="shared" si="1"/>
        <v>ERROR</v>
      </c>
      <c r="L17" s="24" t="str">
        <f t="shared" si="2"/>
        <v>ERROR</v>
      </c>
      <c r="M17" s="26"/>
      <c r="N17" s="26"/>
      <c r="O17" s="26"/>
      <c r="P17" s="25"/>
      <c r="Q17" s="26"/>
      <c r="R17" s="25"/>
      <c r="S17" s="26"/>
      <c r="T17" s="26">
        <v>604</v>
      </c>
      <c r="U17" s="26"/>
      <c r="V17" s="25"/>
      <c r="W17" s="25"/>
      <c r="X17" s="26"/>
      <c r="Y17" s="46" t="s">
        <v>147</v>
      </c>
    </row>
    <row r="18" spans="1:25" ht="60" customHeight="1" x14ac:dyDescent="0.25">
      <c r="A18" s="19" t="s">
        <v>108</v>
      </c>
      <c r="B18" s="19" t="s">
        <v>109</v>
      </c>
      <c r="C18" s="19">
        <v>13</v>
      </c>
      <c r="D18" s="19" t="s">
        <v>110</v>
      </c>
      <c r="E18" s="19" t="s">
        <v>111</v>
      </c>
      <c r="F18" s="19" t="s">
        <v>112</v>
      </c>
      <c r="G18" s="36" t="s">
        <v>67</v>
      </c>
      <c r="H18" s="19">
        <v>50</v>
      </c>
      <c r="I18" s="36" t="s">
        <v>50</v>
      </c>
      <c r="J18" s="22">
        <f t="shared" si="0"/>
        <v>0</v>
      </c>
      <c r="K18" s="23" t="str">
        <f t="shared" si="1"/>
        <v>ERROR</v>
      </c>
      <c r="L18" s="24" t="str">
        <f t="shared" si="2"/>
        <v>ERROR</v>
      </c>
      <c r="M18" s="26"/>
      <c r="N18" s="26"/>
      <c r="O18" s="26"/>
      <c r="P18" s="25"/>
      <c r="Q18" s="25"/>
      <c r="R18" s="25"/>
      <c r="S18" s="26"/>
      <c r="T18" s="25">
        <v>0</v>
      </c>
      <c r="U18" s="26"/>
      <c r="V18" s="25"/>
      <c r="W18" s="25"/>
      <c r="X18" s="26"/>
    </row>
    <row r="19" spans="1:25" ht="60" customHeight="1" x14ac:dyDescent="0.25">
      <c r="A19" s="19" t="s">
        <v>113</v>
      </c>
      <c r="B19" s="19" t="s">
        <v>114</v>
      </c>
      <c r="C19" s="19">
        <v>14</v>
      </c>
      <c r="D19" s="19" t="s">
        <v>115</v>
      </c>
      <c r="E19" s="19" t="s">
        <v>116</v>
      </c>
      <c r="F19" s="19" t="s">
        <v>117</v>
      </c>
      <c r="G19" s="36" t="s">
        <v>67</v>
      </c>
      <c r="H19" s="19">
        <v>20</v>
      </c>
      <c r="I19" s="36" t="s">
        <v>50</v>
      </c>
      <c r="J19" s="22">
        <f t="shared" si="0"/>
        <v>21</v>
      </c>
      <c r="K19" s="23" t="str">
        <f t="shared" si="1"/>
        <v>ERROR</v>
      </c>
      <c r="L19" s="24" t="str">
        <f t="shared" si="2"/>
        <v>ERROR</v>
      </c>
      <c r="M19" s="26"/>
      <c r="N19" s="26"/>
      <c r="O19" s="26"/>
      <c r="P19" s="25"/>
      <c r="Q19" s="26"/>
      <c r="R19" s="25"/>
      <c r="S19" s="26"/>
      <c r="T19" s="25">
        <v>21</v>
      </c>
      <c r="U19" s="26"/>
      <c r="V19" s="25"/>
      <c r="W19" s="25"/>
      <c r="X19" s="26"/>
      <c r="Y19" s="44" t="s">
        <v>143</v>
      </c>
    </row>
    <row r="20" spans="1:25" ht="60" customHeight="1" x14ac:dyDescent="0.25">
      <c r="A20" s="18" t="s">
        <v>118</v>
      </c>
      <c r="B20" s="48" t="s">
        <v>119</v>
      </c>
      <c r="C20" s="19">
        <v>15</v>
      </c>
      <c r="D20" s="48" t="s">
        <v>120</v>
      </c>
      <c r="E20" s="19" t="s">
        <v>121</v>
      </c>
      <c r="F20" s="19" t="s">
        <v>122</v>
      </c>
      <c r="G20" s="36" t="s">
        <v>61</v>
      </c>
      <c r="H20" s="19">
        <v>6</v>
      </c>
      <c r="I20" s="36" t="s">
        <v>50</v>
      </c>
      <c r="J20" s="22">
        <f t="shared" si="0"/>
        <v>5</v>
      </c>
      <c r="K20" s="23" t="str">
        <f t="shared" si="1"/>
        <v>ERROR</v>
      </c>
      <c r="L20" s="24" t="str">
        <f t="shared" si="2"/>
        <v>ERROR</v>
      </c>
      <c r="M20" s="26"/>
      <c r="N20" s="26"/>
      <c r="O20" s="26"/>
      <c r="P20" s="25"/>
      <c r="Q20" s="26"/>
      <c r="R20" s="25"/>
      <c r="S20" s="26"/>
      <c r="T20" s="25">
        <v>5</v>
      </c>
      <c r="U20" s="26"/>
      <c r="V20" s="25"/>
      <c r="W20" s="25"/>
      <c r="X20" s="26"/>
      <c r="Y20" s="45" t="s">
        <v>142</v>
      </c>
    </row>
    <row r="21" spans="1:25" ht="60" customHeight="1" x14ac:dyDescent="0.25">
      <c r="A21" s="19" t="s">
        <v>123</v>
      </c>
      <c r="B21" s="19" t="s">
        <v>124</v>
      </c>
      <c r="C21" s="19">
        <v>16</v>
      </c>
      <c r="D21" s="19" t="s">
        <v>125</v>
      </c>
      <c r="E21" s="19" t="s">
        <v>126</v>
      </c>
      <c r="F21" s="19" t="s">
        <v>127</v>
      </c>
      <c r="G21" s="36" t="s">
        <v>67</v>
      </c>
      <c r="H21" s="19">
        <v>5</v>
      </c>
      <c r="I21" s="36" t="s">
        <v>50</v>
      </c>
      <c r="J21" s="22">
        <f t="shared" si="0"/>
        <v>1</v>
      </c>
      <c r="K21" s="23" t="str">
        <f t="shared" si="1"/>
        <v>ERROR</v>
      </c>
      <c r="L21" s="24" t="str">
        <f t="shared" si="2"/>
        <v>ERROR</v>
      </c>
      <c r="M21" s="26"/>
      <c r="N21" s="26"/>
      <c r="O21" s="26"/>
      <c r="P21" s="25"/>
      <c r="Q21" s="26"/>
      <c r="R21" s="25"/>
      <c r="S21" s="25"/>
      <c r="T21" s="25">
        <v>1</v>
      </c>
      <c r="U21" s="26"/>
      <c r="V21" s="25"/>
      <c r="W21" s="25"/>
      <c r="X21" s="26"/>
      <c r="Y21" s="44" t="s">
        <v>141</v>
      </c>
    </row>
    <row r="22" spans="1:25" ht="60" customHeight="1" x14ac:dyDescent="0.25">
      <c r="A22" s="19" t="s">
        <v>128</v>
      </c>
      <c r="B22" s="19" t="s">
        <v>129</v>
      </c>
      <c r="C22" s="36">
        <v>17</v>
      </c>
      <c r="D22" s="19" t="s">
        <v>130</v>
      </c>
      <c r="E22" s="19" t="s">
        <v>131</v>
      </c>
      <c r="F22" s="34" t="s">
        <v>132</v>
      </c>
      <c r="G22" s="36" t="s">
        <v>67</v>
      </c>
      <c r="H22" s="19">
        <v>8</v>
      </c>
      <c r="I22" s="36" t="s">
        <v>50</v>
      </c>
      <c r="J22" s="22">
        <f t="shared" si="0"/>
        <v>2</v>
      </c>
      <c r="K22" s="23" t="str">
        <f t="shared" si="1"/>
        <v>ERROR</v>
      </c>
      <c r="L22" s="24" t="str">
        <f t="shared" si="2"/>
        <v>ERROR</v>
      </c>
      <c r="M22" s="26"/>
      <c r="N22" s="26"/>
      <c r="O22" s="26"/>
      <c r="P22" s="25"/>
      <c r="Q22" s="26"/>
      <c r="R22" s="25"/>
      <c r="S22" s="25"/>
      <c r="T22" s="25">
        <v>2</v>
      </c>
      <c r="U22" s="26"/>
      <c r="V22" s="25"/>
      <c r="W22" s="25"/>
      <c r="X22" s="26"/>
      <c r="Y22" s="11"/>
    </row>
    <row r="23" spans="1:25" ht="60" customHeight="1" x14ac:dyDescent="0.25">
      <c r="A23" s="19" t="s">
        <v>133</v>
      </c>
      <c r="B23" s="19" t="s">
        <v>134</v>
      </c>
      <c r="C23" s="36">
        <v>18</v>
      </c>
      <c r="D23" s="34" t="s">
        <v>135</v>
      </c>
      <c r="E23" s="34" t="s">
        <v>136</v>
      </c>
      <c r="F23" s="34" t="s">
        <v>137</v>
      </c>
      <c r="G23" s="36" t="s">
        <v>67</v>
      </c>
      <c r="H23" s="34">
        <v>5</v>
      </c>
      <c r="I23" s="39" t="s">
        <v>50</v>
      </c>
      <c r="J23" s="22">
        <f t="shared" si="0"/>
        <v>3</v>
      </c>
      <c r="K23" s="23" t="str">
        <f t="shared" si="1"/>
        <v>ERROR</v>
      </c>
      <c r="L23" s="24" t="str">
        <f t="shared" si="2"/>
        <v>ERROR</v>
      </c>
      <c r="M23" s="26"/>
      <c r="N23" s="26"/>
      <c r="O23" s="26"/>
      <c r="P23" s="25"/>
      <c r="Q23" s="25"/>
      <c r="R23" s="25"/>
      <c r="S23" s="26"/>
      <c r="T23" s="25">
        <v>3</v>
      </c>
      <c r="U23" s="26"/>
      <c r="V23" s="25"/>
      <c r="W23" s="25"/>
      <c r="X23" s="26"/>
      <c r="Y23" s="44" t="s">
        <v>140</v>
      </c>
    </row>
    <row r="24" spans="1:25" ht="15.75" customHeight="1" x14ac:dyDescent="0.25">
      <c r="A24" s="40"/>
      <c r="B24" s="41"/>
      <c r="C24" s="41"/>
      <c r="D24" s="41"/>
      <c r="E24" s="41"/>
      <c r="F24" s="41"/>
      <c r="G24" s="41"/>
      <c r="H24" s="41"/>
      <c r="I24" s="41"/>
      <c r="J24" s="41"/>
      <c r="K24" s="41"/>
    </row>
  </sheetData>
  <mergeCells count="7">
    <mergeCell ref="M4:X4"/>
    <mergeCell ref="Y4:Y5"/>
    <mergeCell ref="B4:I4"/>
    <mergeCell ref="J4:L4"/>
    <mergeCell ref="B1:L1"/>
    <mergeCell ref="B2:L2"/>
    <mergeCell ref="B3:L3"/>
  </mergeCells>
  <conditionalFormatting sqref="K6:L23">
    <cfRule type="cellIs" dxfId="2" priority="1" operator="equal">
      <formula>"CORRECTO"</formula>
    </cfRule>
  </conditionalFormatting>
  <conditionalFormatting sqref="A6:I23">
    <cfRule type="notContainsBlanks" dxfId="1" priority="2">
      <formula>LEN(TRIM(A6))&gt;0</formula>
    </cfRule>
  </conditionalFormatting>
  <conditionalFormatting sqref="M6:Q23 R7 S6:T23 U6:U9 V6:Y16 R9 R11:R23 U11:U23 V18:Y23 V17:X17">
    <cfRule type="notContainsBlanks" dxfId="0" priority="3">
      <formula>LEN(TRIM(M6))&gt;0</formula>
    </cfRule>
  </conditionalFormatting>
  <dataValidations count="1">
    <dataValidation type="list" allowBlank="1" showInputMessage="1" prompt="Haz clic e introduce un valor de la lista de elementos" sqref="I6:I23">
      <formula1>"SUMA,PROMEDIO,MÁXIMO"</formula1>
    </dataValidation>
  </dataValidations>
  <printOptions horizontalCentered="1" gridLines="1"/>
  <pageMargins left="0.7" right="0.7" top="0.75" bottom="0.75" header="0" footer="0"/>
  <pageSetup paperSize="8"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1"/>
  <sheetViews>
    <sheetView workbookViewId="0">
      <selection activeCell="A6" sqref="A6"/>
    </sheetView>
  </sheetViews>
  <sheetFormatPr baseColWidth="10" defaultColWidth="11.25" defaultRowHeight="15" customHeight="1" x14ac:dyDescent="0.25"/>
  <cols>
    <col min="1" max="1" width="21.5" customWidth="1"/>
    <col min="4" max="4" width="23.125" customWidth="1"/>
  </cols>
  <sheetData>
    <row r="1" spans="1:8" x14ac:dyDescent="0.25">
      <c r="A1" s="2" t="s">
        <v>0</v>
      </c>
      <c r="D1" s="2" t="s">
        <v>1</v>
      </c>
      <c r="E1" s="3" t="s">
        <v>2</v>
      </c>
      <c r="H1" s="4"/>
    </row>
    <row r="2" spans="1:8" x14ac:dyDescent="0.25">
      <c r="A2" s="5" t="s">
        <v>4</v>
      </c>
      <c r="B2" s="7">
        <v>2475</v>
      </c>
      <c r="D2" s="7">
        <v>386</v>
      </c>
      <c r="E2" s="7">
        <v>469</v>
      </c>
      <c r="H2" s="4"/>
    </row>
    <row r="3" spans="1:8" x14ac:dyDescent="0.25">
      <c r="A3" s="7" t="s">
        <v>6</v>
      </c>
      <c r="B3" s="7">
        <v>46</v>
      </c>
      <c r="D3" s="7">
        <v>3</v>
      </c>
      <c r="E3" s="7">
        <v>20</v>
      </c>
      <c r="H3" s="4"/>
    </row>
    <row r="4" spans="1:8" x14ac:dyDescent="0.25">
      <c r="A4" s="7" t="s">
        <v>7</v>
      </c>
      <c r="B4" s="7">
        <v>11</v>
      </c>
      <c r="D4" s="7">
        <v>3</v>
      </c>
      <c r="E4" s="7">
        <v>5</v>
      </c>
      <c r="H4" s="4"/>
    </row>
    <row r="5" spans="1:8" x14ac:dyDescent="0.25">
      <c r="A5" s="9" t="s">
        <v>8</v>
      </c>
      <c r="B5" s="7">
        <v>2723</v>
      </c>
      <c r="E5" s="7">
        <v>638</v>
      </c>
      <c r="H5" s="4"/>
    </row>
    <row r="6" spans="1:8" x14ac:dyDescent="0.25">
      <c r="A6" s="9" t="s">
        <v>10</v>
      </c>
      <c r="B6" s="7">
        <v>21</v>
      </c>
      <c r="D6" s="7">
        <v>2</v>
      </c>
      <c r="E6" s="7">
        <v>4</v>
      </c>
      <c r="H6" s="4"/>
    </row>
    <row r="7" spans="1:8" x14ac:dyDescent="0.25">
      <c r="A7" s="5" t="s">
        <v>11</v>
      </c>
      <c r="B7" s="7">
        <v>0</v>
      </c>
      <c r="C7" s="7">
        <v>0</v>
      </c>
      <c r="D7" s="7">
        <v>0</v>
      </c>
      <c r="E7" s="7">
        <v>0</v>
      </c>
      <c r="H7" s="4"/>
    </row>
    <row r="8" spans="1:8" x14ac:dyDescent="0.25">
      <c r="H8" s="4"/>
    </row>
    <row r="9" spans="1:8" x14ac:dyDescent="0.25">
      <c r="H9" s="4"/>
    </row>
    <row r="10" spans="1:8" x14ac:dyDescent="0.25">
      <c r="A10" s="7" t="s">
        <v>12</v>
      </c>
      <c r="B10" s="7">
        <v>7</v>
      </c>
      <c r="D10" s="7">
        <v>2</v>
      </c>
      <c r="E10" s="7">
        <v>2</v>
      </c>
      <c r="H10" s="4"/>
    </row>
    <row r="11" spans="1:8" x14ac:dyDescent="0.25">
      <c r="A11" s="7" t="s">
        <v>13</v>
      </c>
      <c r="B11" s="7">
        <v>5</v>
      </c>
      <c r="D11" s="7">
        <v>1</v>
      </c>
      <c r="E11" s="7">
        <v>1</v>
      </c>
      <c r="H11" s="4"/>
    </row>
    <row r="12" spans="1:8" x14ac:dyDescent="0.25">
      <c r="A12" s="7" t="s">
        <v>12</v>
      </c>
      <c r="B12" s="7">
        <v>2</v>
      </c>
      <c r="D12" s="7">
        <v>1</v>
      </c>
      <c r="E12" s="7">
        <v>1</v>
      </c>
      <c r="H12" s="4"/>
    </row>
    <row r="13" spans="1:8" x14ac:dyDescent="0.25">
      <c r="A13" s="7" t="s">
        <v>14</v>
      </c>
      <c r="H13" s="4"/>
    </row>
    <row r="14" spans="1:8" x14ac:dyDescent="0.25">
      <c r="A14" s="11" t="s">
        <v>15</v>
      </c>
      <c r="B14" s="7">
        <v>7</v>
      </c>
      <c r="D14" s="7">
        <v>0</v>
      </c>
      <c r="E14" s="7">
        <v>0</v>
      </c>
      <c r="H14" s="4"/>
    </row>
    <row r="15" spans="1:8" x14ac:dyDescent="0.25">
      <c r="A15" s="7" t="s">
        <v>17</v>
      </c>
      <c r="B15" s="7">
        <v>209</v>
      </c>
      <c r="D15" s="7">
        <v>10</v>
      </c>
      <c r="E15" s="7">
        <v>21</v>
      </c>
      <c r="H15" s="4"/>
    </row>
    <row r="16" spans="1:8" x14ac:dyDescent="0.25">
      <c r="H16" s="4"/>
    </row>
    <row r="17" spans="1:8" x14ac:dyDescent="0.25">
      <c r="H17" s="4"/>
    </row>
    <row r="18" spans="1:8" x14ac:dyDescent="0.25">
      <c r="H18" s="4"/>
    </row>
    <row r="19" spans="1:8" x14ac:dyDescent="0.25">
      <c r="H19" s="4"/>
    </row>
    <row r="20" spans="1:8" x14ac:dyDescent="0.25">
      <c r="H20" s="4"/>
    </row>
    <row r="21" spans="1:8" x14ac:dyDescent="0.25">
      <c r="A21" t="s">
        <v>138</v>
      </c>
      <c r="B21">
        <f>SUM(B2:B4)</f>
        <v>2532</v>
      </c>
      <c r="H21" s="4"/>
    </row>
    <row r="22" spans="1:8" x14ac:dyDescent="0.25">
      <c r="H22" s="4"/>
    </row>
    <row r="23" spans="1:8" x14ac:dyDescent="0.25">
      <c r="H23" s="4"/>
    </row>
    <row r="24" spans="1:8" x14ac:dyDescent="0.25">
      <c r="H24" s="4"/>
    </row>
    <row r="25" spans="1:8" x14ac:dyDescent="0.25">
      <c r="H25" s="4"/>
    </row>
    <row r="26" spans="1:8" x14ac:dyDescent="0.25">
      <c r="H26" s="4"/>
    </row>
    <row r="27" spans="1:8" x14ac:dyDescent="0.25">
      <c r="H27" s="4"/>
    </row>
    <row r="28" spans="1:8" x14ac:dyDescent="0.25">
      <c r="H28" s="4"/>
    </row>
    <row r="29" spans="1:8" x14ac:dyDescent="0.25">
      <c r="H29" s="4"/>
    </row>
    <row r="30" spans="1:8" x14ac:dyDescent="0.25">
      <c r="H30" s="4"/>
    </row>
    <row r="31" spans="1:8" x14ac:dyDescent="0.25">
      <c r="H31" s="4"/>
    </row>
    <row r="32" spans="1:8" x14ac:dyDescent="0.25">
      <c r="H32" s="4"/>
    </row>
    <row r="33" spans="8:8" x14ac:dyDescent="0.25">
      <c r="H33" s="4"/>
    </row>
    <row r="34" spans="8:8" x14ac:dyDescent="0.25">
      <c r="H34" s="4"/>
    </row>
    <row r="35" spans="8:8" x14ac:dyDescent="0.25">
      <c r="H35" s="4"/>
    </row>
    <row r="36" spans="8:8" x14ac:dyDescent="0.25">
      <c r="H36" s="4"/>
    </row>
    <row r="37" spans="8:8" x14ac:dyDescent="0.25">
      <c r="H37" s="4"/>
    </row>
    <row r="38" spans="8:8" x14ac:dyDescent="0.25">
      <c r="H38" s="4"/>
    </row>
    <row r="39" spans="8:8" x14ac:dyDescent="0.25">
      <c r="H39" s="4"/>
    </row>
    <row r="40" spans="8:8" x14ac:dyDescent="0.25">
      <c r="H40" s="4"/>
    </row>
    <row r="41" spans="8:8" x14ac:dyDescent="0.25">
      <c r="H41" s="4"/>
    </row>
    <row r="42" spans="8:8" x14ac:dyDescent="0.25">
      <c r="H42" s="4"/>
    </row>
    <row r="43" spans="8:8" x14ac:dyDescent="0.25">
      <c r="H43" s="4"/>
    </row>
    <row r="44" spans="8:8" x14ac:dyDescent="0.25">
      <c r="H44" s="4"/>
    </row>
    <row r="45" spans="8:8" x14ac:dyDescent="0.25">
      <c r="H45" s="4"/>
    </row>
    <row r="46" spans="8:8" x14ac:dyDescent="0.25">
      <c r="H46" s="4"/>
    </row>
    <row r="47" spans="8:8" x14ac:dyDescent="0.25">
      <c r="H47" s="4"/>
    </row>
    <row r="48" spans="8:8" x14ac:dyDescent="0.25">
      <c r="H48" s="4"/>
    </row>
    <row r="49" spans="8:8" x14ac:dyDescent="0.25">
      <c r="H49" s="4"/>
    </row>
    <row r="50" spans="8:8" x14ac:dyDescent="0.25">
      <c r="H50" s="4"/>
    </row>
    <row r="51" spans="8:8" x14ac:dyDescent="0.25">
      <c r="H51" s="4"/>
    </row>
    <row r="52" spans="8:8" x14ac:dyDescent="0.25">
      <c r="H52" s="4"/>
    </row>
    <row r="53" spans="8:8" x14ac:dyDescent="0.25">
      <c r="H53" s="4"/>
    </row>
    <row r="54" spans="8:8" x14ac:dyDescent="0.25">
      <c r="H54" s="4"/>
    </row>
    <row r="55" spans="8:8" x14ac:dyDescent="0.25">
      <c r="H55" s="4"/>
    </row>
    <row r="56" spans="8:8" x14ac:dyDescent="0.25">
      <c r="H56" s="4"/>
    </row>
    <row r="57" spans="8:8" x14ac:dyDescent="0.25">
      <c r="H57" s="4"/>
    </row>
    <row r="58" spans="8:8" x14ac:dyDescent="0.25">
      <c r="H58" s="4"/>
    </row>
    <row r="59" spans="8:8" x14ac:dyDescent="0.25">
      <c r="H59" s="4"/>
    </row>
    <row r="60" spans="8:8" x14ac:dyDescent="0.25">
      <c r="H60" s="4"/>
    </row>
    <row r="61" spans="8:8" x14ac:dyDescent="0.25">
      <c r="H61" s="4"/>
    </row>
    <row r="62" spans="8:8" x14ac:dyDescent="0.25">
      <c r="H62" s="4"/>
    </row>
    <row r="63" spans="8:8" x14ac:dyDescent="0.25">
      <c r="H63" s="4"/>
    </row>
    <row r="64" spans="8:8" x14ac:dyDescent="0.25">
      <c r="H64" s="4"/>
    </row>
    <row r="65" spans="8:8" x14ac:dyDescent="0.25">
      <c r="H65" s="4"/>
    </row>
    <row r="66" spans="8:8" x14ac:dyDescent="0.25">
      <c r="H66" s="4"/>
    </row>
    <row r="67" spans="8:8" x14ac:dyDescent="0.25">
      <c r="H67" s="4"/>
    </row>
    <row r="68" spans="8:8" x14ac:dyDescent="0.25">
      <c r="H68" s="4"/>
    </row>
    <row r="69" spans="8:8" x14ac:dyDescent="0.25">
      <c r="H69" s="4"/>
    </row>
    <row r="70" spans="8:8" x14ac:dyDescent="0.25">
      <c r="H70" s="4"/>
    </row>
    <row r="71" spans="8:8" x14ac:dyDescent="0.25">
      <c r="H71" s="4"/>
    </row>
    <row r="72" spans="8:8" x14ac:dyDescent="0.25">
      <c r="H72" s="4"/>
    </row>
    <row r="73" spans="8:8" x14ac:dyDescent="0.25">
      <c r="H73" s="4"/>
    </row>
    <row r="74" spans="8:8" x14ac:dyDescent="0.25">
      <c r="H74" s="4"/>
    </row>
    <row r="75" spans="8:8" x14ac:dyDescent="0.25">
      <c r="H75" s="4"/>
    </row>
    <row r="76" spans="8:8" x14ac:dyDescent="0.25">
      <c r="H76" s="4"/>
    </row>
    <row r="77" spans="8:8" x14ac:dyDescent="0.25">
      <c r="H77" s="4"/>
    </row>
    <row r="78" spans="8:8" x14ac:dyDescent="0.25">
      <c r="H78" s="4"/>
    </row>
    <row r="79" spans="8:8" x14ac:dyDescent="0.25">
      <c r="H79" s="4"/>
    </row>
    <row r="80" spans="8:8" x14ac:dyDescent="0.25">
      <c r="H80" s="4"/>
    </row>
    <row r="81" spans="8:8" x14ac:dyDescent="0.25">
      <c r="H81" s="4"/>
    </row>
    <row r="82" spans="8:8" x14ac:dyDescent="0.25">
      <c r="H82" s="4"/>
    </row>
    <row r="83" spans="8:8" x14ac:dyDescent="0.25">
      <c r="H83" s="4"/>
    </row>
    <row r="84" spans="8:8" x14ac:dyDescent="0.25">
      <c r="H84" s="4"/>
    </row>
    <row r="85" spans="8:8" x14ac:dyDescent="0.25">
      <c r="H85" s="4"/>
    </row>
    <row r="86" spans="8:8" x14ac:dyDescent="0.25">
      <c r="H86" s="4"/>
    </row>
    <row r="87" spans="8:8" x14ac:dyDescent="0.25">
      <c r="H87" s="4"/>
    </row>
    <row r="88" spans="8:8" x14ac:dyDescent="0.25">
      <c r="H88" s="4"/>
    </row>
    <row r="89" spans="8:8" x14ac:dyDescent="0.25">
      <c r="H89" s="4"/>
    </row>
    <row r="90" spans="8:8" x14ac:dyDescent="0.25">
      <c r="H90" s="4"/>
    </row>
    <row r="91" spans="8:8" x14ac:dyDescent="0.25">
      <c r="H91" s="4"/>
    </row>
    <row r="92" spans="8:8" x14ac:dyDescent="0.25">
      <c r="H92" s="4"/>
    </row>
    <row r="93" spans="8:8" x14ac:dyDescent="0.25">
      <c r="H93" s="4"/>
    </row>
    <row r="94" spans="8:8" x14ac:dyDescent="0.25">
      <c r="H94" s="4"/>
    </row>
    <row r="95" spans="8:8" x14ac:dyDescent="0.25">
      <c r="H95" s="4"/>
    </row>
    <row r="96" spans="8:8" x14ac:dyDescent="0.25">
      <c r="H96" s="4"/>
    </row>
    <row r="97" spans="8:8" x14ac:dyDescent="0.25">
      <c r="H97" s="4"/>
    </row>
    <row r="98" spans="8:8" x14ac:dyDescent="0.25">
      <c r="H98" s="4"/>
    </row>
    <row r="99" spans="8:8" x14ac:dyDescent="0.25">
      <c r="H99" s="4"/>
    </row>
    <row r="100" spans="8:8" x14ac:dyDescent="0.25">
      <c r="H100" s="4"/>
    </row>
    <row r="101" spans="8:8" x14ac:dyDescent="0.25">
      <c r="H101" s="4"/>
    </row>
    <row r="102" spans="8:8" x14ac:dyDescent="0.25">
      <c r="H102" s="4"/>
    </row>
    <row r="103" spans="8:8" x14ac:dyDescent="0.25">
      <c r="H103" s="4"/>
    </row>
    <row r="104" spans="8:8" x14ac:dyDescent="0.25">
      <c r="H104" s="4"/>
    </row>
    <row r="105" spans="8:8" x14ac:dyDescent="0.25">
      <c r="H105" s="4"/>
    </row>
    <row r="106" spans="8:8" x14ac:dyDescent="0.25">
      <c r="H106" s="4"/>
    </row>
    <row r="107" spans="8:8" x14ac:dyDescent="0.25">
      <c r="H107" s="4"/>
    </row>
    <row r="108" spans="8:8" x14ac:dyDescent="0.25">
      <c r="H108" s="4"/>
    </row>
    <row r="109" spans="8:8" x14ac:dyDescent="0.25">
      <c r="H109" s="4"/>
    </row>
    <row r="110" spans="8:8" x14ac:dyDescent="0.25">
      <c r="H110" s="4"/>
    </row>
    <row r="111" spans="8:8" x14ac:dyDescent="0.25">
      <c r="H111" s="4"/>
    </row>
    <row r="112" spans="8:8" x14ac:dyDescent="0.25">
      <c r="H112" s="4"/>
    </row>
    <row r="113" spans="8:8" x14ac:dyDescent="0.25">
      <c r="H113" s="4"/>
    </row>
    <row r="114" spans="8:8" x14ac:dyDescent="0.25">
      <c r="H114" s="4"/>
    </row>
    <row r="115" spans="8:8" x14ac:dyDescent="0.25">
      <c r="H115" s="4"/>
    </row>
    <row r="116" spans="8:8" x14ac:dyDescent="0.25">
      <c r="H116" s="4"/>
    </row>
    <row r="117" spans="8:8" x14ac:dyDescent="0.25">
      <c r="H117" s="4"/>
    </row>
    <row r="118" spans="8:8" x14ac:dyDescent="0.25">
      <c r="H118" s="4"/>
    </row>
    <row r="119" spans="8:8" x14ac:dyDescent="0.25">
      <c r="H119" s="4"/>
    </row>
    <row r="120" spans="8:8" x14ac:dyDescent="0.25">
      <c r="H120" s="4"/>
    </row>
    <row r="121" spans="8:8" x14ac:dyDescent="0.25">
      <c r="H121" s="4"/>
    </row>
    <row r="122" spans="8:8" x14ac:dyDescent="0.25">
      <c r="H122" s="4"/>
    </row>
    <row r="123" spans="8:8" x14ac:dyDescent="0.25">
      <c r="H123" s="4"/>
    </row>
    <row r="124" spans="8:8" x14ac:dyDescent="0.25">
      <c r="H124" s="4"/>
    </row>
    <row r="125" spans="8:8" x14ac:dyDescent="0.25">
      <c r="H125" s="4"/>
    </row>
    <row r="126" spans="8:8" x14ac:dyDescent="0.25">
      <c r="H126" s="4"/>
    </row>
    <row r="127" spans="8:8" x14ac:dyDescent="0.25">
      <c r="H127" s="4"/>
    </row>
    <row r="128" spans="8:8" x14ac:dyDescent="0.25">
      <c r="H128" s="4"/>
    </row>
    <row r="129" spans="8:8" x14ac:dyDescent="0.25">
      <c r="H129" s="4"/>
    </row>
    <row r="130" spans="8:8" x14ac:dyDescent="0.25">
      <c r="H130" s="4"/>
    </row>
    <row r="131" spans="8:8" x14ac:dyDescent="0.25">
      <c r="H131" s="4"/>
    </row>
    <row r="132" spans="8:8" x14ac:dyDescent="0.25">
      <c r="H132" s="4"/>
    </row>
    <row r="133" spans="8:8" x14ac:dyDescent="0.25">
      <c r="H133" s="4"/>
    </row>
    <row r="134" spans="8:8" x14ac:dyDescent="0.25">
      <c r="H134" s="4"/>
    </row>
    <row r="135" spans="8:8" x14ac:dyDescent="0.25">
      <c r="H135" s="4"/>
    </row>
    <row r="136" spans="8:8" x14ac:dyDescent="0.25">
      <c r="H136" s="4"/>
    </row>
    <row r="137" spans="8:8" x14ac:dyDescent="0.25">
      <c r="H137" s="4"/>
    </row>
    <row r="138" spans="8:8" x14ac:dyDescent="0.25">
      <c r="H138" s="4"/>
    </row>
    <row r="139" spans="8:8" x14ac:dyDescent="0.25">
      <c r="H139" s="4"/>
    </row>
    <row r="140" spans="8:8" x14ac:dyDescent="0.25">
      <c r="H140" s="4"/>
    </row>
    <row r="141" spans="8:8" x14ac:dyDescent="0.25">
      <c r="H141" s="4"/>
    </row>
    <row r="142" spans="8:8" x14ac:dyDescent="0.25">
      <c r="H142" s="4"/>
    </row>
    <row r="143" spans="8:8" x14ac:dyDescent="0.25">
      <c r="H143" s="4"/>
    </row>
    <row r="144" spans="8:8" x14ac:dyDescent="0.25">
      <c r="H144" s="4"/>
    </row>
    <row r="145" spans="8:8" x14ac:dyDescent="0.25">
      <c r="H145" s="4"/>
    </row>
    <row r="146" spans="8:8" x14ac:dyDescent="0.25">
      <c r="H146" s="4"/>
    </row>
    <row r="147" spans="8:8" x14ac:dyDescent="0.25">
      <c r="H147" s="4"/>
    </row>
    <row r="148" spans="8:8" x14ac:dyDescent="0.25">
      <c r="H148" s="4"/>
    </row>
    <row r="149" spans="8:8" x14ac:dyDescent="0.25">
      <c r="H149" s="4"/>
    </row>
    <row r="150" spans="8:8" x14ac:dyDescent="0.25">
      <c r="H150" s="4"/>
    </row>
    <row r="151" spans="8:8" x14ac:dyDescent="0.25">
      <c r="H151" s="4"/>
    </row>
    <row r="152" spans="8:8" x14ac:dyDescent="0.25">
      <c r="H152" s="4"/>
    </row>
    <row r="153" spans="8:8" x14ac:dyDescent="0.25">
      <c r="H153" s="4"/>
    </row>
    <row r="154" spans="8:8" x14ac:dyDescent="0.25">
      <c r="H154" s="4"/>
    </row>
    <row r="155" spans="8:8" x14ac:dyDescent="0.25">
      <c r="H155" s="4"/>
    </row>
    <row r="156" spans="8:8" x14ac:dyDescent="0.25">
      <c r="H156" s="4"/>
    </row>
    <row r="157" spans="8:8" x14ac:dyDescent="0.25">
      <c r="H157" s="4"/>
    </row>
    <row r="158" spans="8:8" x14ac:dyDescent="0.25">
      <c r="H158" s="4"/>
    </row>
    <row r="159" spans="8:8" x14ac:dyDescent="0.25">
      <c r="H159" s="4"/>
    </row>
    <row r="160" spans="8:8" x14ac:dyDescent="0.25">
      <c r="H160" s="4"/>
    </row>
    <row r="161" spans="8:8" x14ac:dyDescent="0.25">
      <c r="H161" s="4"/>
    </row>
    <row r="162" spans="8:8" x14ac:dyDescent="0.25">
      <c r="H162" s="4"/>
    </row>
    <row r="163" spans="8:8" x14ac:dyDescent="0.25">
      <c r="H163" s="4"/>
    </row>
    <row r="164" spans="8:8" x14ac:dyDescent="0.25">
      <c r="H164" s="4"/>
    </row>
    <row r="165" spans="8:8" x14ac:dyDescent="0.25">
      <c r="H165" s="4"/>
    </row>
    <row r="166" spans="8:8" x14ac:dyDescent="0.25">
      <c r="H166" s="4"/>
    </row>
    <row r="167" spans="8:8" x14ac:dyDescent="0.25">
      <c r="H167" s="4"/>
    </row>
    <row r="168" spans="8:8" x14ac:dyDescent="0.25">
      <c r="H168" s="4"/>
    </row>
    <row r="169" spans="8:8" x14ac:dyDescent="0.25">
      <c r="H169" s="4"/>
    </row>
    <row r="170" spans="8:8" x14ac:dyDescent="0.25">
      <c r="H170" s="4"/>
    </row>
    <row r="171" spans="8:8" x14ac:dyDescent="0.25">
      <c r="H171" s="4"/>
    </row>
    <row r="172" spans="8:8" x14ac:dyDescent="0.25">
      <c r="H172" s="4"/>
    </row>
    <row r="173" spans="8:8" x14ac:dyDescent="0.25">
      <c r="H173" s="4"/>
    </row>
    <row r="174" spans="8:8" x14ac:dyDescent="0.25">
      <c r="H174" s="4"/>
    </row>
    <row r="175" spans="8:8" x14ac:dyDescent="0.25">
      <c r="H175" s="4"/>
    </row>
    <row r="176" spans="8:8" x14ac:dyDescent="0.25">
      <c r="H176" s="4"/>
    </row>
    <row r="177" spans="8:8" x14ac:dyDescent="0.25">
      <c r="H177" s="4"/>
    </row>
    <row r="178" spans="8:8" x14ac:dyDescent="0.25">
      <c r="H178" s="4"/>
    </row>
    <row r="179" spans="8:8" x14ac:dyDescent="0.25">
      <c r="H179" s="4"/>
    </row>
    <row r="180" spans="8:8" x14ac:dyDescent="0.25">
      <c r="H180" s="4"/>
    </row>
    <row r="181" spans="8:8" x14ac:dyDescent="0.25">
      <c r="H181" s="4"/>
    </row>
    <row r="182" spans="8:8" x14ac:dyDescent="0.25">
      <c r="H182" s="4"/>
    </row>
    <row r="183" spans="8:8" x14ac:dyDescent="0.25">
      <c r="H183" s="4"/>
    </row>
    <row r="184" spans="8:8" x14ac:dyDescent="0.25">
      <c r="H184" s="4"/>
    </row>
    <row r="185" spans="8:8" x14ac:dyDescent="0.25">
      <c r="H185" s="4"/>
    </row>
    <row r="186" spans="8:8" x14ac:dyDescent="0.25">
      <c r="H186" s="4"/>
    </row>
    <row r="187" spans="8:8" x14ac:dyDescent="0.25">
      <c r="H187" s="4"/>
    </row>
    <row r="188" spans="8:8" x14ac:dyDescent="0.25">
      <c r="H188" s="4"/>
    </row>
    <row r="189" spans="8:8" x14ac:dyDescent="0.25">
      <c r="H189" s="4"/>
    </row>
    <row r="190" spans="8:8" x14ac:dyDescent="0.25">
      <c r="H190" s="4"/>
    </row>
    <row r="191" spans="8:8" x14ac:dyDescent="0.25">
      <c r="H191" s="4"/>
    </row>
    <row r="192" spans="8:8" x14ac:dyDescent="0.25">
      <c r="H192" s="4"/>
    </row>
    <row r="193" spans="8:8" x14ac:dyDescent="0.25">
      <c r="H193" s="4"/>
    </row>
    <row r="194" spans="8:8" x14ac:dyDescent="0.25">
      <c r="H194" s="4"/>
    </row>
    <row r="195" spans="8:8" x14ac:dyDescent="0.25">
      <c r="H195" s="4"/>
    </row>
    <row r="196" spans="8:8" x14ac:dyDescent="0.25">
      <c r="H196" s="4"/>
    </row>
    <row r="197" spans="8:8" x14ac:dyDescent="0.25">
      <c r="H197" s="4"/>
    </row>
    <row r="198" spans="8:8" x14ac:dyDescent="0.25">
      <c r="H198" s="4"/>
    </row>
    <row r="199" spans="8:8" x14ac:dyDescent="0.25">
      <c r="H199" s="4"/>
    </row>
    <row r="200" spans="8:8" x14ac:dyDescent="0.25">
      <c r="H200" s="4"/>
    </row>
    <row r="201" spans="8:8" x14ac:dyDescent="0.25">
      <c r="H201" s="4"/>
    </row>
    <row r="202" spans="8:8" x14ac:dyDescent="0.25">
      <c r="H202" s="4"/>
    </row>
    <row r="203" spans="8:8" x14ac:dyDescent="0.25">
      <c r="H203" s="4"/>
    </row>
    <row r="204" spans="8:8" x14ac:dyDescent="0.25">
      <c r="H204" s="4"/>
    </row>
    <row r="205" spans="8:8" x14ac:dyDescent="0.25">
      <c r="H205" s="4"/>
    </row>
    <row r="206" spans="8:8" x14ac:dyDescent="0.25">
      <c r="H206" s="4"/>
    </row>
    <row r="207" spans="8:8" x14ac:dyDescent="0.25">
      <c r="H207" s="4"/>
    </row>
    <row r="208" spans="8:8" x14ac:dyDescent="0.25">
      <c r="H208" s="4"/>
    </row>
    <row r="209" spans="8:8" x14ac:dyDescent="0.25">
      <c r="H209" s="4"/>
    </row>
    <row r="210" spans="8:8" x14ac:dyDescent="0.25">
      <c r="H210" s="4"/>
    </row>
    <row r="211" spans="8:8" x14ac:dyDescent="0.25">
      <c r="H211" s="4"/>
    </row>
    <row r="212" spans="8:8" x14ac:dyDescent="0.25">
      <c r="H212" s="4"/>
    </row>
    <row r="213" spans="8:8" x14ac:dyDescent="0.25">
      <c r="H213" s="4"/>
    </row>
    <row r="214" spans="8:8" x14ac:dyDescent="0.25">
      <c r="H214" s="4"/>
    </row>
    <row r="215" spans="8:8" x14ac:dyDescent="0.25">
      <c r="H215" s="4"/>
    </row>
    <row r="216" spans="8:8" x14ac:dyDescent="0.25">
      <c r="H216" s="4"/>
    </row>
    <row r="217" spans="8:8" x14ac:dyDescent="0.25">
      <c r="H217" s="4"/>
    </row>
    <row r="218" spans="8:8" x14ac:dyDescent="0.25">
      <c r="H218" s="4"/>
    </row>
    <row r="219" spans="8:8" x14ac:dyDescent="0.25">
      <c r="H219" s="4"/>
    </row>
    <row r="220" spans="8:8" x14ac:dyDescent="0.25">
      <c r="H220" s="4"/>
    </row>
    <row r="221" spans="8:8" x14ac:dyDescent="0.25">
      <c r="H221" s="4"/>
    </row>
    <row r="222" spans="8:8" x14ac:dyDescent="0.25">
      <c r="H222" s="4"/>
    </row>
    <row r="223" spans="8:8" x14ac:dyDescent="0.25">
      <c r="H223" s="4"/>
    </row>
    <row r="224" spans="8:8" x14ac:dyDescent="0.25">
      <c r="H224" s="4"/>
    </row>
    <row r="225" spans="8:8" x14ac:dyDescent="0.25">
      <c r="H225" s="4"/>
    </row>
    <row r="226" spans="8:8" x14ac:dyDescent="0.25">
      <c r="H226" s="4"/>
    </row>
    <row r="227" spans="8:8" x14ac:dyDescent="0.25">
      <c r="H227" s="4"/>
    </row>
    <row r="228" spans="8:8" x14ac:dyDescent="0.25">
      <c r="H228" s="4"/>
    </row>
    <row r="229" spans="8:8" x14ac:dyDescent="0.25">
      <c r="H229" s="4"/>
    </row>
    <row r="230" spans="8:8" x14ac:dyDescent="0.25">
      <c r="H230" s="4"/>
    </row>
    <row r="231" spans="8:8" x14ac:dyDescent="0.25">
      <c r="H231" s="4"/>
    </row>
    <row r="232" spans="8:8" x14ac:dyDescent="0.25">
      <c r="H232" s="4"/>
    </row>
    <row r="233" spans="8:8" x14ac:dyDescent="0.25">
      <c r="H233" s="4"/>
    </row>
    <row r="234" spans="8:8" x14ac:dyDescent="0.25">
      <c r="H234" s="4"/>
    </row>
    <row r="235" spans="8:8" x14ac:dyDescent="0.25">
      <c r="H235" s="4"/>
    </row>
    <row r="236" spans="8:8" x14ac:dyDescent="0.25">
      <c r="H236" s="4"/>
    </row>
    <row r="237" spans="8:8" x14ac:dyDescent="0.25">
      <c r="H237" s="4"/>
    </row>
    <row r="238" spans="8:8" x14ac:dyDescent="0.25">
      <c r="H238" s="4"/>
    </row>
    <row r="239" spans="8:8" x14ac:dyDescent="0.25">
      <c r="H239" s="4"/>
    </row>
    <row r="240" spans="8:8" x14ac:dyDescent="0.25">
      <c r="H240" s="4"/>
    </row>
    <row r="241" spans="8:8" x14ac:dyDescent="0.25">
      <c r="H241" s="4"/>
    </row>
    <row r="242" spans="8:8" x14ac:dyDescent="0.25">
      <c r="H242" s="4"/>
    </row>
    <row r="243" spans="8:8" x14ac:dyDescent="0.25">
      <c r="H243" s="4"/>
    </row>
    <row r="244" spans="8:8" x14ac:dyDescent="0.25">
      <c r="H244" s="4"/>
    </row>
    <row r="245" spans="8:8" x14ac:dyDescent="0.25">
      <c r="H245" s="4"/>
    </row>
    <row r="246" spans="8:8" x14ac:dyDescent="0.25">
      <c r="H246" s="4"/>
    </row>
    <row r="247" spans="8:8" x14ac:dyDescent="0.25">
      <c r="H247" s="4"/>
    </row>
    <row r="248" spans="8:8" x14ac:dyDescent="0.25">
      <c r="H248" s="4"/>
    </row>
    <row r="249" spans="8:8" x14ac:dyDescent="0.25">
      <c r="H249" s="4"/>
    </row>
    <row r="250" spans="8:8" x14ac:dyDescent="0.25">
      <c r="H250" s="4"/>
    </row>
    <row r="251" spans="8:8" x14ac:dyDescent="0.25">
      <c r="H251" s="4"/>
    </row>
    <row r="252" spans="8:8" x14ac:dyDescent="0.25">
      <c r="H252" s="4"/>
    </row>
    <row r="253" spans="8:8" x14ac:dyDescent="0.25">
      <c r="H253" s="4"/>
    </row>
    <row r="254" spans="8:8" x14ac:dyDescent="0.25">
      <c r="H254" s="4"/>
    </row>
    <row r="255" spans="8:8" x14ac:dyDescent="0.25">
      <c r="H255" s="4"/>
    </row>
    <row r="256" spans="8:8" x14ac:dyDescent="0.25">
      <c r="H256" s="4"/>
    </row>
    <row r="257" spans="8:8" x14ac:dyDescent="0.25">
      <c r="H257" s="4"/>
    </row>
    <row r="258" spans="8:8" x14ac:dyDescent="0.25">
      <c r="H258" s="4"/>
    </row>
    <row r="259" spans="8:8" x14ac:dyDescent="0.25">
      <c r="H259" s="4"/>
    </row>
    <row r="260" spans="8:8" x14ac:dyDescent="0.25">
      <c r="H260" s="4"/>
    </row>
    <row r="261" spans="8:8" x14ac:dyDescent="0.25">
      <c r="H261" s="4"/>
    </row>
    <row r="262" spans="8:8" x14ac:dyDescent="0.25">
      <c r="H262" s="4"/>
    </row>
    <row r="263" spans="8:8" x14ac:dyDescent="0.25">
      <c r="H263" s="4"/>
    </row>
    <row r="264" spans="8:8" x14ac:dyDescent="0.25">
      <c r="H264" s="4"/>
    </row>
    <row r="265" spans="8:8" x14ac:dyDescent="0.25">
      <c r="H265" s="4"/>
    </row>
    <row r="266" spans="8:8" x14ac:dyDescent="0.25">
      <c r="H266" s="4"/>
    </row>
    <row r="267" spans="8:8" x14ac:dyDescent="0.25">
      <c r="H267" s="4"/>
    </row>
    <row r="268" spans="8:8" x14ac:dyDescent="0.25">
      <c r="H268" s="4"/>
    </row>
    <row r="269" spans="8:8" x14ac:dyDescent="0.25">
      <c r="H269" s="4"/>
    </row>
    <row r="270" spans="8:8" x14ac:dyDescent="0.25">
      <c r="H270" s="4"/>
    </row>
    <row r="271" spans="8:8" x14ac:dyDescent="0.25">
      <c r="H271" s="4"/>
    </row>
    <row r="272" spans="8:8" x14ac:dyDescent="0.25">
      <c r="H272" s="4"/>
    </row>
    <row r="273" spans="8:8" x14ac:dyDescent="0.25">
      <c r="H273" s="4"/>
    </row>
    <row r="274" spans="8:8" x14ac:dyDescent="0.25">
      <c r="H274" s="4"/>
    </row>
    <row r="275" spans="8:8" x14ac:dyDescent="0.25">
      <c r="H275" s="4"/>
    </row>
    <row r="276" spans="8:8" x14ac:dyDescent="0.25">
      <c r="H276" s="4"/>
    </row>
    <row r="277" spans="8:8" x14ac:dyDescent="0.25">
      <c r="H277" s="4"/>
    </row>
    <row r="278" spans="8:8" x14ac:dyDescent="0.25">
      <c r="H278" s="4"/>
    </row>
    <row r="279" spans="8:8" x14ac:dyDescent="0.25">
      <c r="H279" s="4"/>
    </row>
    <row r="280" spans="8:8" x14ac:dyDescent="0.25">
      <c r="H280" s="4"/>
    </row>
    <row r="281" spans="8:8" x14ac:dyDescent="0.25">
      <c r="H281" s="4"/>
    </row>
    <row r="282" spans="8:8" x14ac:dyDescent="0.25">
      <c r="H282" s="4"/>
    </row>
    <row r="283" spans="8:8" x14ac:dyDescent="0.25">
      <c r="H283" s="4"/>
    </row>
    <row r="284" spans="8:8" x14ac:dyDescent="0.25">
      <c r="H284" s="4"/>
    </row>
    <row r="285" spans="8:8" x14ac:dyDescent="0.25">
      <c r="H285" s="4"/>
    </row>
    <row r="286" spans="8:8" x14ac:dyDescent="0.25">
      <c r="H286" s="4"/>
    </row>
    <row r="287" spans="8:8" x14ac:dyDescent="0.25">
      <c r="H287" s="4"/>
    </row>
    <row r="288" spans="8:8" x14ac:dyDescent="0.25">
      <c r="H288" s="4"/>
    </row>
    <row r="289" spans="8:8" x14ac:dyDescent="0.25">
      <c r="H289" s="4"/>
    </row>
    <row r="290" spans="8:8" x14ac:dyDescent="0.25">
      <c r="H290" s="4"/>
    </row>
    <row r="291" spans="8:8" x14ac:dyDescent="0.25">
      <c r="H291" s="4"/>
    </row>
    <row r="292" spans="8:8" x14ac:dyDescent="0.25">
      <c r="H292" s="4"/>
    </row>
    <row r="293" spans="8:8" x14ac:dyDescent="0.25">
      <c r="H293" s="4"/>
    </row>
    <row r="294" spans="8:8" x14ac:dyDescent="0.25">
      <c r="H294" s="4"/>
    </row>
    <row r="295" spans="8:8" x14ac:dyDescent="0.25">
      <c r="H295" s="4"/>
    </row>
    <row r="296" spans="8:8" x14ac:dyDescent="0.25">
      <c r="H296" s="4"/>
    </row>
    <row r="297" spans="8:8" x14ac:dyDescent="0.25">
      <c r="H297" s="4"/>
    </row>
    <row r="298" spans="8:8" x14ac:dyDescent="0.25">
      <c r="H298" s="4"/>
    </row>
    <row r="299" spans="8:8" x14ac:dyDescent="0.25">
      <c r="H299" s="4"/>
    </row>
    <row r="300" spans="8:8" x14ac:dyDescent="0.25">
      <c r="H300" s="4"/>
    </row>
    <row r="301" spans="8:8" x14ac:dyDescent="0.25">
      <c r="H301" s="4"/>
    </row>
    <row r="302" spans="8:8" x14ac:dyDescent="0.25">
      <c r="H302" s="4"/>
    </row>
    <row r="303" spans="8:8" x14ac:dyDescent="0.25">
      <c r="H303" s="4"/>
    </row>
    <row r="304" spans="8:8" x14ac:dyDescent="0.25">
      <c r="H304" s="4"/>
    </row>
    <row r="305" spans="8:8" x14ac:dyDescent="0.25">
      <c r="H305" s="4"/>
    </row>
    <row r="306" spans="8:8" x14ac:dyDescent="0.25">
      <c r="H306" s="4"/>
    </row>
    <row r="307" spans="8:8" x14ac:dyDescent="0.25">
      <c r="H307" s="4"/>
    </row>
    <row r="308" spans="8:8" x14ac:dyDescent="0.25">
      <c r="H308" s="4"/>
    </row>
    <row r="309" spans="8:8" x14ac:dyDescent="0.25">
      <c r="H309" s="4"/>
    </row>
    <row r="310" spans="8:8" x14ac:dyDescent="0.25">
      <c r="H310" s="4"/>
    </row>
    <row r="311" spans="8:8" x14ac:dyDescent="0.25">
      <c r="H311" s="4"/>
    </row>
    <row r="312" spans="8:8" x14ac:dyDescent="0.25">
      <c r="H312" s="4"/>
    </row>
    <row r="313" spans="8:8" x14ac:dyDescent="0.25">
      <c r="H313" s="4"/>
    </row>
    <row r="314" spans="8:8" x14ac:dyDescent="0.25">
      <c r="H314" s="4"/>
    </row>
    <row r="315" spans="8:8" x14ac:dyDescent="0.25">
      <c r="H315" s="4"/>
    </row>
    <row r="316" spans="8:8" x14ac:dyDescent="0.25">
      <c r="H316" s="4"/>
    </row>
    <row r="317" spans="8:8" x14ac:dyDescent="0.25">
      <c r="H317" s="4"/>
    </row>
    <row r="318" spans="8:8" x14ac:dyDescent="0.25">
      <c r="H318" s="4"/>
    </row>
    <row r="319" spans="8:8" x14ac:dyDescent="0.25">
      <c r="H319" s="4"/>
    </row>
    <row r="320" spans="8:8" x14ac:dyDescent="0.25">
      <c r="H320" s="4"/>
    </row>
    <row r="321" spans="8:8" x14ac:dyDescent="0.25">
      <c r="H321" s="4"/>
    </row>
    <row r="322" spans="8:8" x14ac:dyDescent="0.25">
      <c r="H322" s="4"/>
    </row>
    <row r="323" spans="8:8" x14ac:dyDescent="0.25">
      <c r="H323" s="4"/>
    </row>
    <row r="324" spans="8:8" x14ac:dyDescent="0.25">
      <c r="H324" s="4"/>
    </row>
    <row r="325" spans="8:8" x14ac:dyDescent="0.25">
      <c r="H325" s="4"/>
    </row>
    <row r="326" spans="8:8" x14ac:dyDescent="0.25">
      <c r="H326" s="4"/>
    </row>
    <row r="327" spans="8:8" x14ac:dyDescent="0.25">
      <c r="H327" s="4"/>
    </row>
    <row r="328" spans="8:8" x14ac:dyDescent="0.25">
      <c r="H328" s="4"/>
    </row>
    <row r="329" spans="8:8" x14ac:dyDescent="0.25">
      <c r="H329" s="4"/>
    </row>
    <row r="330" spans="8:8" x14ac:dyDescent="0.25">
      <c r="H330" s="4"/>
    </row>
    <row r="331" spans="8:8" x14ac:dyDescent="0.25">
      <c r="H331" s="4"/>
    </row>
    <row r="332" spans="8:8" x14ac:dyDescent="0.25">
      <c r="H332" s="4"/>
    </row>
    <row r="333" spans="8:8" x14ac:dyDescent="0.25">
      <c r="H333" s="4"/>
    </row>
    <row r="334" spans="8:8" x14ac:dyDescent="0.25">
      <c r="H334" s="4"/>
    </row>
    <row r="335" spans="8:8" x14ac:dyDescent="0.25">
      <c r="H335" s="4"/>
    </row>
    <row r="336" spans="8:8" x14ac:dyDescent="0.25">
      <c r="H336" s="4"/>
    </row>
    <row r="337" spans="8:8" x14ac:dyDescent="0.25">
      <c r="H337" s="4"/>
    </row>
    <row r="338" spans="8:8" x14ac:dyDescent="0.25">
      <c r="H338" s="4"/>
    </row>
    <row r="339" spans="8:8" x14ac:dyDescent="0.25">
      <c r="H339" s="4"/>
    </row>
    <row r="340" spans="8:8" x14ac:dyDescent="0.25">
      <c r="H340" s="4"/>
    </row>
    <row r="341" spans="8:8" x14ac:dyDescent="0.25">
      <c r="H341" s="4"/>
    </row>
    <row r="342" spans="8:8" x14ac:dyDescent="0.25">
      <c r="H342" s="4"/>
    </row>
    <row r="343" spans="8:8" x14ac:dyDescent="0.25">
      <c r="H343" s="4"/>
    </row>
    <row r="344" spans="8:8" x14ac:dyDescent="0.25">
      <c r="H344" s="4"/>
    </row>
    <row r="345" spans="8:8" x14ac:dyDescent="0.25">
      <c r="H345" s="4"/>
    </row>
    <row r="346" spans="8:8" x14ac:dyDescent="0.25">
      <c r="H346" s="4"/>
    </row>
    <row r="347" spans="8:8" x14ac:dyDescent="0.25">
      <c r="H347" s="4"/>
    </row>
    <row r="348" spans="8:8" x14ac:dyDescent="0.25">
      <c r="H348" s="4"/>
    </row>
    <row r="349" spans="8:8" x14ac:dyDescent="0.25">
      <c r="H349" s="4"/>
    </row>
    <row r="350" spans="8:8" x14ac:dyDescent="0.25">
      <c r="H350" s="4"/>
    </row>
    <row r="351" spans="8:8" x14ac:dyDescent="0.25">
      <c r="H351" s="4"/>
    </row>
    <row r="352" spans="8:8" x14ac:dyDescent="0.25">
      <c r="H352" s="4"/>
    </row>
    <row r="353" spans="8:8" x14ac:dyDescent="0.25">
      <c r="H353" s="4"/>
    </row>
    <row r="354" spans="8:8" x14ac:dyDescent="0.25">
      <c r="H354" s="4"/>
    </row>
    <row r="355" spans="8:8" x14ac:dyDescent="0.25">
      <c r="H355" s="4"/>
    </row>
    <row r="356" spans="8:8" x14ac:dyDescent="0.25">
      <c r="H356" s="4"/>
    </row>
    <row r="357" spans="8:8" x14ac:dyDescent="0.25">
      <c r="H357" s="4"/>
    </row>
    <row r="358" spans="8:8" x14ac:dyDescent="0.25">
      <c r="H358" s="4"/>
    </row>
    <row r="359" spans="8:8" x14ac:dyDescent="0.25">
      <c r="H359" s="4"/>
    </row>
    <row r="360" spans="8:8" x14ac:dyDescent="0.25">
      <c r="H360" s="4"/>
    </row>
    <row r="361" spans="8:8" x14ac:dyDescent="0.25">
      <c r="H361" s="4"/>
    </row>
    <row r="362" spans="8:8" x14ac:dyDescent="0.25">
      <c r="H362" s="4"/>
    </row>
    <row r="363" spans="8:8" x14ac:dyDescent="0.25">
      <c r="H363" s="4"/>
    </row>
    <row r="364" spans="8:8" x14ac:dyDescent="0.25">
      <c r="H364" s="4"/>
    </row>
    <row r="365" spans="8:8" x14ac:dyDescent="0.25">
      <c r="H365" s="4"/>
    </row>
    <row r="366" spans="8:8" x14ac:dyDescent="0.25">
      <c r="H366" s="4"/>
    </row>
    <row r="367" spans="8:8" x14ac:dyDescent="0.25">
      <c r="H367" s="4"/>
    </row>
    <row r="368" spans="8:8" x14ac:dyDescent="0.25">
      <c r="H368" s="4"/>
    </row>
    <row r="369" spans="8:8" x14ac:dyDescent="0.25">
      <c r="H369" s="4"/>
    </row>
    <row r="370" spans="8:8" x14ac:dyDescent="0.25">
      <c r="H370" s="4"/>
    </row>
    <row r="371" spans="8:8" x14ac:dyDescent="0.25">
      <c r="H371" s="4"/>
    </row>
    <row r="372" spans="8:8" x14ac:dyDescent="0.25">
      <c r="H372" s="4"/>
    </row>
    <row r="373" spans="8:8" x14ac:dyDescent="0.25">
      <c r="H373" s="4"/>
    </row>
    <row r="374" spans="8:8" x14ac:dyDescent="0.25">
      <c r="H374" s="4"/>
    </row>
    <row r="375" spans="8:8" x14ac:dyDescent="0.25">
      <c r="H375" s="4"/>
    </row>
    <row r="376" spans="8:8" x14ac:dyDescent="0.25">
      <c r="H376" s="4"/>
    </row>
    <row r="377" spans="8:8" x14ac:dyDescent="0.25">
      <c r="H377" s="4"/>
    </row>
    <row r="378" spans="8:8" x14ac:dyDescent="0.25">
      <c r="H378" s="4"/>
    </row>
    <row r="379" spans="8:8" x14ac:dyDescent="0.25">
      <c r="H379" s="4"/>
    </row>
    <row r="380" spans="8:8" x14ac:dyDescent="0.25">
      <c r="H380" s="4"/>
    </row>
    <row r="381" spans="8:8" x14ac:dyDescent="0.25">
      <c r="H381" s="4"/>
    </row>
    <row r="382" spans="8:8" x14ac:dyDescent="0.25">
      <c r="H382" s="4"/>
    </row>
    <row r="383" spans="8:8" x14ac:dyDescent="0.25">
      <c r="H383" s="4"/>
    </row>
    <row r="384" spans="8:8" x14ac:dyDescent="0.25">
      <c r="H384" s="4"/>
    </row>
    <row r="385" spans="8:8" x14ac:dyDescent="0.25">
      <c r="H385" s="4"/>
    </row>
    <row r="386" spans="8:8" x14ac:dyDescent="0.25">
      <c r="H386" s="4"/>
    </row>
    <row r="387" spans="8:8" x14ac:dyDescent="0.25">
      <c r="H387" s="4"/>
    </row>
    <row r="388" spans="8:8" x14ac:dyDescent="0.25">
      <c r="H388" s="4"/>
    </row>
    <row r="389" spans="8:8" x14ac:dyDescent="0.25">
      <c r="H389" s="4"/>
    </row>
    <row r="390" spans="8:8" x14ac:dyDescent="0.25">
      <c r="H390" s="4"/>
    </row>
    <row r="391" spans="8:8" x14ac:dyDescent="0.25">
      <c r="H391" s="4"/>
    </row>
    <row r="392" spans="8:8" x14ac:dyDescent="0.25">
      <c r="H392" s="4"/>
    </row>
    <row r="393" spans="8:8" x14ac:dyDescent="0.25">
      <c r="H393" s="4"/>
    </row>
    <row r="394" spans="8:8" x14ac:dyDescent="0.25">
      <c r="H394" s="4"/>
    </row>
    <row r="395" spans="8:8" x14ac:dyDescent="0.25">
      <c r="H395" s="4"/>
    </row>
    <row r="396" spans="8:8" x14ac:dyDescent="0.25">
      <c r="H396" s="4"/>
    </row>
    <row r="397" spans="8:8" x14ac:dyDescent="0.25">
      <c r="H397" s="4"/>
    </row>
    <row r="398" spans="8:8" x14ac:dyDescent="0.25">
      <c r="H398" s="4"/>
    </row>
    <row r="399" spans="8:8" x14ac:dyDescent="0.25">
      <c r="H399" s="4"/>
    </row>
    <row r="400" spans="8:8" x14ac:dyDescent="0.25">
      <c r="H400" s="4"/>
    </row>
    <row r="401" spans="8:8" x14ac:dyDescent="0.25">
      <c r="H401" s="4"/>
    </row>
    <row r="402" spans="8:8" x14ac:dyDescent="0.25">
      <c r="H402" s="4"/>
    </row>
    <row r="403" spans="8:8" x14ac:dyDescent="0.25">
      <c r="H403" s="4"/>
    </row>
    <row r="404" spans="8:8" x14ac:dyDescent="0.25">
      <c r="H404" s="4"/>
    </row>
    <row r="405" spans="8:8" x14ac:dyDescent="0.25">
      <c r="H405" s="4"/>
    </row>
    <row r="406" spans="8:8" x14ac:dyDescent="0.25">
      <c r="H406" s="4"/>
    </row>
    <row r="407" spans="8:8" x14ac:dyDescent="0.25">
      <c r="H407" s="4"/>
    </row>
    <row r="408" spans="8:8" x14ac:dyDescent="0.25">
      <c r="H408" s="4"/>
    </row>
    <row r="409" spans="8:8" x14ac:dyDescent="0.25">
      <c r="H409" s="4"/>
    </row>
    <row r="410" spans="8:8" x14ac:dyDescent="0.25">
      <c r="H410" s="4"/>
    </row>
    <row r="411" spans="8:8" x14ac:dyDescent="0.25">
      <c r="H411" s="4"/>
    </row>
    <row r="412" spans="8:8" x14ac:dyDescent="0.25">
      <c r="H412" s="4"/>
    </row>
    <row r="413" spans="8:8" x14ac:dyDescent="0.25">
      <c r="H413" s="4"/>
    </row>
    <row r="414" spans="8:8" x14ac:dyDescent="0.25">
      <c r="H414" s="4"/>
    </row>
    <row r="415" spans="8:8" x14ac:dyDescent="0.25">
      <c r="H415" s="4"/>
    </row>
    <row r="416" spans="8:8" x14ac:dyDescent="0.25">
      <c r="H416" s="4"/>
    </row>
    <row r="417" spans="8:8" x14ac:dyDescent="0.25">
      <c r="H417" s="4"/>
    </row>
    <row r="418" spans="8:8" x14ac:dyDescent="0.25">
      <c r="H418" s="4"/>
    </row>
    <row r="419" spans="8:8" x14ac:dyDescent="0.25">
      <c r="H419" s="4"/>
    </row>
    <row r="420" spans="8:8" x14ac:dyDescent="0.25">
      <c r="H420" s="4"/>
    </row>
    <row r="421" spans="8:8" x14ac:dyDescent="0.25">
      <c r="H421" s="4"/>
    </row>
    <row r="422" spans="8:8" x14ac:dyDescent="0.25">
      <c r="H422" s="4"/>
    </row>
    <row r="423" spans="8:8" x14ac:dyDescent="0.25">
      <c r="H423" s="4"/>
    </row>
    <row r="424" spans="8:8" x14ac:dyDescent="0.25">
      <c r="H424" s="4"/>
    </row>
    <row r="425" spans="8:8" x14ac:dyDescent="0.25">
      <c r="H425" s="4"/>
    </row>
    <row r="426" spans="8:8" x14ac:dyDescent="0.25">
      <c r="H426" s="4"/>
    </row>
    <row r="427" spans="8:8" x14ac:dyDescent="0.25">
      <c r="H427" s="4"/>
    </row>
    <row r="428" spans="8:8" x14ac:dyDescent="0.25">
      <c r="H428" s="4"/>
    </row>
    <row r="429" spans="8:8" x14ac:dyDescent="0.25">
      <c r="H429" s="4"/>
    </row>
    <row r="430" spans="8:8" x14ac:dyDescent="0.25">
      <c r="H430" s="4"/>
    </row>
    <row r="431" spans="8:8" x14ac:dyDescent="0.25">
      <c r="H431" s="4"/>
    </row>
    <row r="432" spans="8:8" x14ac:dyDescent="0.25">
      <c r="H432" s="4"/>
    </row>
    <row r="433" spans="8:8" x14ac:dyDescent="0.25">
      <c r="H433" s="4"/>
    </row>
    <row r="434" spans="8:8" x14ac:dyDescent="0.25">
      <c r="H434" s="4"/>
    </row>
    <row r="435" spans="8:8" x14ac:dyDescent="0.25">
      <c r="H435" s="4"/>
    </row>
    <row r="436" spans="8:8" x14ac:dyDescent="0.25">
      <c r="H436" s="4"/>
    </row>
    <row r="437" spans="8:8" x14ac:dyDescent="0.25">
      <c r="H437" s="4"/>
    </row>
    <row r="438" spans="8:8" x14ac:dyDescent="0.25">
      <c r="H438" s="4"/>
    </row>
    <row r="439" spans="8:8" x14ac:dyDescent="0.25">
      <c r="H439" s="4"/>
    </row>
    <row r="440" spans="8:8" x14ac:dyDescent="0.25">
      <c r="H440" s="4"/>
    </row>
    <row r="441" spans="8:8" x14ac:dyDescent="0.25">
      <c r="H441" s="4"/>
    </row>
    <row r="442" spans="8:8" x14ac:dyDescent="0.25">
      <c r="H442" s="4"/>
    </row>
    <row r="443" spans="8:8" x14ac:dyDescent="0.25">
      <c r="H443" s="4"/>
    </row>
    <row r="444" spans="8:8" x14ac:dyDescent="0.25">
      <c r="H444" s="4"/>
    </row>
    <row r="445" spans="8:8" x14ac:dyDescent="0.25">
      <c r="H445" s="4"/>
    </row>
    <row r="446" spans="8:8" x14ac:dyDescent="0.25">
      <c r="H446" s="4"/>
    </row>
    <row r="447" spans="8:8" x14ac:dyDescent="0.25">
      <c r="H447" s="4"/>
    </row>
    <row r="448" spans="8:8" x14ac:dyDescent="0.25">
      <c r="H448" s="4"/>
    </row>
    <row r="449" spans="8:8" x14ac:dyDescent="0.25">
      <c r="H449" s="4"/>
    </row>
    <row r="450" spans="8:8" x14ac:dyDescent="0.25">
      <c r="H450" s="4"/>
    </row>
    <row r="451" spans="8:8" x14ac:dyDescent="0.25">
      <c r="H451" s="4"/>
    </row>
    <row r="452" spans="8:8" x14ac:dyDescent="0.25">
      <c r="H452" s="4"/>
    </row>
    <row r="453" spans="8:8" x14ac:dyDescent="0.25">
      <c r="H453" s="4"/>
    </row>
    <row r="454" spans="8:8" x14ac:dyDescent="0.25">
      <c r="H454" s="4"/>
    </row>
    <row r="455" spans="8:8" x14ac:dyDescent="0.25">
      <c r="H455" s="4"/>
    </row>
    <row r="456" spans="8:8" x14ac:dyDescent="0.25">
      <c r="H456" s="4"/>
    </row>
    <row r="457" spans="8:8" x14ac:dyDescent="0.25">
      <c r="H457" s="4"/>
    </row>
    <row r="458" spans="8:8" x14ac:dyDescent="0.25">
      <c r="H458" s="4"/>
    </row>
    <row r="459" spans="8:8" x14ac:dyDescent="0.25">
      <c r="H459" s="4"/>
    </row>
    <row r="460" spans="8:8" x14ac:dyDescent="0.25">
      <c r="H460" s="4"/>
    </row>
    <row r="461" spans="8:8" x14ac:dyDescent="0.25">
      <c r="H461" s="4"/>
    </row>
    <row r="462" spans="8:8" x14ac:dyDescent="0.25">
      <c r="H462" s="4"/>
    </row>
    <row r="463" spans="8:8" x14ac:dyDescent="0.25">
      <c r="H463" s="4"/>
    </row>
    <row r="464" spans="8:8" x14ac:dyDescent="0.25">
      <c r="H464" s="4"/>
    </row>
    <row r="465" spans="8:8" x14ac:dyDescent="0.25">
      <c r="H465" s="4"/>
    </row>
    <row r="466" spans="8:8" x14ac:dyDescent="0.25">
      <c r="H466" s="4"/>
    </row>
    <row r="467" spans="8:8" x14ac:dyDescent="0.25">
      <c r="H467" s="4"/>
    </row>
    <row r="468" spans="8:8" x14ac:dyDescent="0.25">
      <c r="H468" s="4"/>
    </row>
    <row r="469" spans="8:8" x14ac:dyDescent="0.25">
      <c r="H469" s="4"/>
    </row>
    <row r="470" spans="8:8" x14ac:dyDescent="0.25">
      <c r="H470" s="4"/>
    </row>
    <row r="471" spans="8:8" x14ac:dyDescent="0.25">
      <c r="H471" s="4"/>
    </row>
    <row r="472" spans="8:8" x14ac:dyDescent="0.25">
      <c r="H472" s="4"/>
    </row>
    <row r="473" spans="8:8" x14ac:dyDescent="0.25">
      <c r="H473" s="4"/>
    </row>
    <row r="474" spans="8:8" x14ac:dyDescent="0.25">
      <c r="H474" s="4"/>
    </row>
    <row r="475" spans="8:8" x14ac:dyDescent="0.25">
      <c r="H475" s="4"/>
    </row>
    <row r="476" spans="8:8" x14ac:dyDescent="0.25">
      <c r="H476" s="4"/>
    </row>
    <row r="477" spans="8:8" x14ac:dyDescent="0.25">
      <c r="H477" s="4"/>
    </row>
    <row r="478" spans="8:8" x14ac:dyDescent="0.25">
      <c r="H478" s="4"/>
    </row>
    <row r="479" spans="8:8" x14ac:dyDescent="0.25">
      <c r="H479" s="4"/>
    </row>
    <row r="480" spans="8:8" x14ac:dyDescent="0.25">
      <c r="H480" s="4"/>
    </row>
    <row r="481" spans="8:8" x14ac:dyDescent="0.25">
      <c r="H481" s="4"/>
    </row>
    <row r="482" spans="8:8" x14ac:dyDescent="0.25">
      <c r="H482" s="4"/>
    </row>
    <row r="483" spans="8:8" x14ac:dyDescent="0.25">
      <c r="H483" s="4"/>
    </row>
    <row r="484" spans="8:8" x14ac:dyDescent="0.25">
      <c r="H484" s="4"/>
    </row>
    <row r="485" spans="8:8" x14ac:dyDescent="0.25">
      <c r="H485" s="4"/>
    </row>
    <row r="486" spans="8:8" x14ac:dyDescent="0.25">
      <c r="H486" s="4"/>
    </row>
    <row r="487" spans="8:8" x14ac:dyDescent="0.25">
      <c r="H487" s="4"/>
    </row>
    <row r="488" spans="8:8" x14ac:dyDescent="0.25">
      <c r="H488" s="4"/>
    </row>
    <row r="489" spans="8:8" x14ac:dyDescent="0.25">
      <c r="H489" s="4"/>
    </row>
    <row r="490" spans="8:8" x14ac:dyDescent="0.25">
      <c r="H490" s="4"/>
    </row>
    <row r="491" spans="8:8" x14ac:dyDescent="0.25">
      <c r="H491" s="4"/>
    </row>
    <row r="492" spans="8:8" x14ac:dyDescent="0.25">
      <c r="H492" s="4"/>
    </row>
    <row r="493" spans="8:8" x14ac:dyDescent="0.25">
      <c r="H493" s="4"/>
    </row>
    <row r="494" spans="8:8" x14ac:dyDescent="0.25">
      <c r="H494" s="4"/>
    </row>
    <row r="495" spans="8:8" x14ac:dyDescent="0.25">
      <c r="H495" s="4"/>
    </row>
    <row r="496" spans="8:8" x14ac:dyDescent="0.25">
      <c r="H496" s="4"/>
    </row>
    <row r="497" spans="8:8" x14ac:dyDescent="0.25">
      <c r="H497" s="4"/>
    </row>
    <row r="498" spans="8:8" x14ac:dyDescent="0.25">
      <c r="H498" s="4"/>
    </row>
    <row r="499" spans="8:8" x14ac:dyDescent="0.25">
      <c r="H499" s="4"/>
    </row>
    <row r="500" spans="8:8" x14ac:dyDescent="0.25">
      <c r="H500" s="4"/>
    </row>
    <row r="501" spans="8:8" x14ac:dyDescent="0.25">
      <c r="H501" s="4"/>
    </row>
    <row r="502" spans="8:8" x14ac:dyDescent="0.25">
      <c r="H502" s="4"/>
    </row>
    <row r="503" spans="8:8" x14ac:dyDescent="0.25">
      <c r="H503" s="4"/>
    </row>
    <row r="504" spans="8:8" x14ac:dyDescent="0.25">
      <c r="H504" s="4"/>
    </row>
    <row r="505" spans="8:8" x14ac:dyDescent="0.25">
      <c r="H505" s="4"/>
    </row>
    <row r="506" spans="8:8" x14ac:dyDescent="0.25">
      <c r="H506" s="4"/>
    </row>
    <row r="507" spans="8:8" x14ac:dyDescent="0.25">
      <c r="H507" s="4"/>
    </row>
    <row r="508" spans="8:8" x14ac:dyDescent="0.25">
      <c r="H508" s="4"/>
    </row>
    <row r="509" spans="8:8" x14ac:dyDescent="0.25">
      <c r="H509" s="4"/>
    </row>
    <row r="510" spans="8:8" x14ac:dyDescent="0.25">
      <c r="H510" s="4"/>
    </row>
    <row r="511" spans="8:8" x14ac:dyDescent="0.25">
      <c r="H511" s="4"/>
    </row>
    <row r="512" spans="8:8" x14ac:dyDescent="0.25">
      <c r="H512" s="4"/>
    </row>
    <row r="513" spans="8:8" x14ac:dyDescent="0.25">
      <c r="H513" s="4"/>
    </row>
    <row r="514" spans="8:8" x14ac:dyDescent="0.25">
      <c r="H514" s="4"/>
    </row>
    <row r="515" spans="8:8" x14ac:dyDescent="0.25">
      <c r="H515" s="4"/>
    </row>
    <row r="516" spans="8:8" x14ac:dyDescent="0.25">
      <c r="H516" s="4"/>
    </row>
    <row r="517" spans="8:8" x14ac:dyDescent="0.25">
      <c r="H517" s="4"/>
    </row>
    <row r="518" spans="8:8" x14ac:dyDescent="0.25">
      <c r="H518" s="4"/>
    </row>
    <row r="519" spans="8:8" x14ac:dyDescent="0.25">
      <c r="H519" s="4"/>
    </row>
    <row r="520" spans="8:8" x14ac:dyDescent="0.25">
      <c r="H520" s="4"/>
    </row>
    <row r="521" spans="8:8" x14ac:dyDescent="0.25">
      <c r="H521" s="4"/>
    </row>
    <row r="522" spans="8:8" x14ac:dyDescent="0.25">
      <c r="H522" s="4"/>
    </row>
    <row r="523" spans="8:8" x14ac:dyDescent="0.25">
      <c r="H523" s="4"/>
    </row>
    <row r="524" spans="8:8" x14ac:dyDescent="0.25">
      <c r="H524" s="4"/>
    </row>
    <row r="525" spans="8:8" x14ac:dyDescent="0.25">
      <c r="H525" s="4"/>
    </row>
    <row r="526" spans="8:8" x14ac:dyDescent="0.25">
      <c r="H526" s="4"/>
    </row>
    <row r="527" spans="8:8" x14ac:dyDescent="0.25">
      <c r="H527" s="4"/>
    </row>
    <row r="528" spans="8:8" x14ac:dyDescent="0.25">
      <c r="H528" s="4"/>
    </row>
    <row r="529" spans="8:8" x14ac:dyDescent="0.25">
      <c r="H529" s="4"/>
    </row>
    <row r="530" spans="8:8" x14ac:dyDescent="0.25">
      <c r="H530" s="4"/>
    </row>
    <row r="531" spans="8:8" x14ac:dyDescent="0.25">
      <c r="H531" s="4"/>
    </row>
    <row r="532" spans="8:8" x14ac:dyDescent="0.25">
      <c r="H532" s="4"/>
    </row>
    <row r="533" spans="8:8" x14ac:dyDescent="0.25">
      <c r="H533" s="4"/>
    </row>
    <row r="534" spans="8:8" x14ac:dyDescent="0.25">
      <c r="H534" s="4"/>
    </row>
    <row r="535" spans="8:8" x14ac:dyDescent="0.25">
      <c r="H535" s="4"/>
    </row>
    <row r="536" spans="8:8" x14ac:dyDescent="0.25">
      <c r="H536" s="4"/>
    </row>
    <row r="537" spans="8:8" x14ac:dyDescent="0.25">
      <c r="H537" s="4"/>
    </row>
    <row r="538" spans="8:8" x14ac:dyDescent="0.25">
      <c r="H538" s="4"/>
    </row>
    <row r="539" spans="8:8" x14ac:dyDescent="0.25">
      <c r="H539" s="4"/>
    </row>
    <row r="540" spans="8:8" x14ac:dyDescent="0.25">
      <c r="H540" s="4"/>
    </row>
    <row r="541" spans="8:8" x14ac:dyDescent="0.25">
      <c r="H541" s="4"/>
    </row>
    <row r="542" spans="8:8" x14ac:dyDescent="0.25">
      <c r="H542" s="4"/>
    </row>
    <row r="543" spans="8:8" x14ac:dyDescent="0.25">
      <c r="H543" s="4"/>
    </row>
    <row r="544" spans="8:8" x14ac:dyDescent="0.25">
      <c r="H544" s="4"/>
    </row>
    <row r="545" spans="8:8" x14ac:dyDescent="0.25">
      <c r="H545" s="4"/>
    </row>
    <row r="546" spans="8:8" x14ac:dyDescent="0.25">
      <c r="H546" s="4"/>
    </row>
    <row r="547" spans="8:8" x14ac:dyDescent="0.25">
      <c r="H547" s="4"/>
    </row>
    <row r="548" spans="8:8" x14ac:dyDescent="0.25">
      <c r="H548" s="4"/>
    </row>
    <row r="549" spans="8:8" x14ac:dyDescent="0.25">
      <c r="H549" s="4"/>
    </row>
    <row r="550" spans="8:8" x14ac:dyDescent="0.25">
      <c r="H550" s="4"/>
    </row>
    <row r="551" spans="8:8" x14ac:dyDescent="0.25">
      <c r="H551" s="4"/>
    </row>
    <row r="552" spans="8:8" x14ac:dyDescent="0.25">
      <c r="H552" s="4"/>
    </row>
    <row r="553" spans="8:8" x14ac:dyDescent="0.25">
      <c r="H553" s="4"/>
    </row>
    <row r="554" spans="8:8" x14ac:dyDescent="0.25">
      <c r="H554" s="4"/>
    </row>
    <row r="555" spans="8:8" x14ac:dyDescent="0.25">
      <c r="H555" s="4"/>
    </row>
    <row r="556" spans="8:8" x14ac:dyDescent="0.25">
      <c r="H556" s="4"/>
    </row>
    <row r="557" spans="8:8" x14ac:dyDescent="0.25">
      <c r="H557" s="4"/>
    </row>
    <row r="558" spans="8:8" x14ac:dyDescent="0.25">
      <c r="H558" s="4"/>
    </row>
    <row r="559" spans="8:8" x14ac:dyDescent="0.25">
      <c r="H559" s="4"/>
    </row>
    <row r="560" spans="8:8" x14ac:dyDescent="0.25">
      <c r="H560" s="4"/>
    </row>
    <row r="561" spans="8:8" x14ac:dyDescent="0.25">
      <c r="H561" s="4"/>
    </row>
    <row r="562" spans="8:8" x14ac:dyDescent="0.25">
      <c r="H562" s="4"/>
    </row>
    <row r="563" spans="8:8" x14ac:dyDescent="0.25">
      <c r="H563" s="4"/>
    </row>
    <row r="564" spans="8:8" x14ac:dyDescent="0.25">
      <c r="H564" s="4"/>
    </row>
    <row r="565" spans="8:8" x14ac:dyDescent="0.25">
      <c r="H565" s="4"/>
    </row>
    <row r="566" spans="8:8" x14ac:dyDescent="0.25">
      <c r="H566" s="4"/>
    </row>
    <row r="567" spans="8:8" x14ac:dyDescent="0.25">
      <c r="H567" s="4"/>
    </row>
    <row r="568" spans="8:8" x14ac:dyDescent="0.25">
      <c r="H568" s="4"/>
    </row>
    <row r="569" spans="8:8" x14ac:dyDescent="0.25">
      <c r="H569" s="4"/>
    </row>
    <row r="570" spans="8:8" x14ac:dyDescent="0.25">
      <c r="H570" s="4"/>
    </row>
    <row r="571" spans="8:8" x14ac:dyDescent="0.25">
      <c r="H571" s="4"/>
    </row>
    <row r="572" spans="8:8" x14ac:dyDescent="0.25">
      <c r="H572" s="4"/>
    </row>
    <row r="573" spans="8:8" x14ac:dyDescent="0.25">
      <c r="H573" s="4"/>
    </row>
    <row r="574" spans="8:8" x14ac:dyDescent="0.25">
      <c r="H574" s="4"/>
    </row>
    <row r="575" spans="8:8" x14ac:dyDescent="0.25">
      <c r="H575" s="4"/>
    </row>
    <row r="576" spans="8:8" x14ac:dyDescent="0.25">
      <c r="H576" s="4"/>
    </row>
    <row r="577" spans="8:8" x14ac:dyDescent="0.25">
      <c r="H577" s="4"/>
    </row>
    <row r="578" spans="8:8" x14ac:dyDescent="0.25">
      <c r="H578" s="4"/>
    </row>
    <row r="579" spans="8:8" x14ac:dyDescent="0.25">
      <c r="H579" s="4"/>
    </row>
    <row r="580" spans="8:8" x14ac:dyDescent="0.25">
      <c r="H580" s="4"/>
    </row>
    <row r="581" spans="8:8" x14ac:dyDescent="0.25">
      <c r="H581" s="4"/>
    </row>
    <row r="582" spans="8:8" x14ac:dyDescent="0.25">
      <c r="H582" s="4"/>
    </row>
    <row r="583" spans="8:8" x14ac:dyDescent="0.25">
      <c r="H583" s="4"/>
    </row>
    <row r="584" spans="8:8" x14ac:dyDescent="0.25">
      <c r="H584" s="4"/>
    </row>
    <row r="585" spans="8:8" x14ac:dyDescent="0.25">
      <c r="H585" s="4"/>
    </row>
    <row r="586" spans="8:8" x14ac:dyDescent="0.25">
      <c r="H586" s="4"/>
    </row>
    <row r="587" spans="8:8" x14ac:dyDescent="0.25">
      <c r="H587" s="4"/>
    </row>
    <row r="588" spans="8:8" x14ac:dyDescent="0.25">
      <c r="H588" s="4"/>
    </row>
    <row r="589" spans="8:8" x14ac:dyDescent="0.25">
      <c r="H589" s="4"/>
    </row>
    <row r="590" spans="8:8" x14ac:dyDescent="0.25">
      <c r="H590" s="4"/>
    </row>
    <row r="591" spans="8:8" x14ac:dyDescent="0.25">
      <c r="H591" s="4"/>
    </row>
    <row r="592" spans="8:8" x14ac:dyDescent="0.25">
      <c r="H592" s="4"/>
    </row>
    <row r="593" spans="8:8" x14ac:dyDescent="0.25">
      <c r="H593" s="4"/>
    </row>
    <row r="594" spans="8:8" x14ac:dyDescent="0.25">
      <c r="H594" s="4"/>
    </row>
    <row r="595" spans="8:8" x14ac:dyDescent="0.25">
      <c r="H595" s="4"/>
    </row>
    <row r="596" spans="8:8" x14ac:dyDescent="0.25">
      <c r="H596" s="4"/>
    </row>
    <row r="597" spans="8:8" x14ac:dyDescent="0.25">
      <c r="H597" s="4"/>
    </row>
    <row r="598" spans="8:8" x14ac:dyDescent="0.25">
      <c r="H598" s="4"/>
    </row>
    <row r="599" spans="8:8" x14ac:dyDescent="0.25">
      <c r="H599" s="4"/>
    </row>
    <row r="600" spans="8:8" x14ac:dyDescent="0.25">
      <c r="H600" s="4"/>
    </row>
    <row r="601" spans="8:8" x14ac:dyDescent="0.25">
      <c r="H601" s="4"/>
    </row>
    <row r="602" spans="8:8" x14ac:dyDescent="0.25">
      <c r="H602" s="4"/>
    </row>
    <row r="603" spans="8:8" x14ac:dyDescent="0.25">
      <c r="H603" s="4"/>
    </row>
    <row r="604" spans="8:8" x14ac:dyDescent="0.25">
      <c r="H604" s="4"/>
    </row>
    <row r="605" spans="8:8" x14ac:dyDescent="0.25">
      <c r="H605" s="4"/>
    </row>
    <row r="606" spans="8:8" x14ac:dyDescent="0.25">
      <c r="H606" s="4"/>
    </row>
    <row r="607" spans="8:8" x14ac:dyDescent="0.25">
      <c r="H607" s="4"/>
    </row>
    <row r="608" spans="8:8" x14ac:dyDescent="0.25">
      <c r="H608" s="4"/>
    </row>
    <row r="609" spans="8:8" x14ac:dyDescent="0.25">
      <c r="H609" s="4"/>
    </row>
    <row r="610" spans="8:8" x14ac:dyDescent="0.25">
      <c r="H610" s="4"/>
    </row>
    <row r="611" spans="8:8" x14ac:dyDescent="0.25">
      <c r="H611" s="4"/>
    </row>
    <row r="612" spans="8:8" x14ac:dyDescent="0.25">
      <c r="H612" s="4"/>
    </row>
    <row r="613" spans="8:8" x14ac:dyDescent="0.25">
      <c r="H613" s="4"/>
    </row>
    <row r="614" spans="8:8" x14ac:dyDescent="0.25">
      <c r="H614" s="4"/>
    </row>
    <row r="615" spans="8:8" x14ac:dyDescent="0.25">
      <c r="H615" s="4"/>
    </row>
    <row r="616" spans="8:8" x14ac:dyDescent="0.25">
      <c r="H616" s="4"/>
    </row>
    <row r="617" spans="8:8" x14ac:dyDescent="0.25">
      <c r="H617" s="4"/>
    </row>
    <row r="618" spans="8:8" x14ac:dyDescent="0.25">
      <c r="H618" s="4"/>
    </row>
    <row r="619" spans="8:8" x14ac:dyDescent="0.25">
      <c r="H619" s="4"/>
    </row>
    <row r="620" spans="8:8" x14ac:dyDescent="0.25">
      <c r="H620" s="4"/>
    </row>
    <row r="621" spans="8:8" x14ac:dyDescent="0.25">
      <c r="H621" s="4"/>
    </row>
    <row r="622" spans="8:8" x14ac:dyDescent="0.25">
      <c r="H622" s="4"/>
    </row>
    <row r="623" spans="8:8" x14ac:dyDescent="0.25">
      <c r="H623" s="4"/>
    </row>
    <row r="624" spans="8:8" x14ac:dyDescent="0.25">
      <c r="H624" s="4"/>
    </row>
    <row r="625" spans="8:8" x14ac:dyDescent="0.25">
      <c r="H625" s="4"/>
    </row>
    <row r="626" spans="8:8" x14ac:dyDescent="0.25">
      <c r="H626" s="4"/>
    </row>
    <row r="627" spans="8:8" x14ac:dyDescent="0.25">
      <c r="H627" s="4"/>
    </row>
    <row r="628" spans="8:8" x14ac:dyDescent="0.25">
      <c r="H628" s="4"/>
    </row>
    <row r="629" spans="8:8" x14ac:dyDescent="0.25">
      <c r="H629" s="4"/>
    </row>
    <row r="630" spans="8:8" x14ac:dyDescent="0.25">
      <c r="H630" s="4"/>
    </row>
    <row r="631" spans="8:8" x14ac:dyDescent="0.25">
      <c r="H631" s="4"/>
    </row>
    <row r="632" spans="8:8" x14ac:dyDescent="0.25">
      <c r="H632" s="4"/>
    </row>
    <row r="633" spans="8:8" x14ac:dyDescent="0.25">
      <c r="H633" s="4"/>
    </row>
    <row r="634" spans="8:8" x14ac:dyDescent="0.25">
      <c r="H634" s="4"/>
    </row>
    <row r="635" spans="8:8" x14ac:dyDescent="0.25">
      <c r="H635" s="4"/>
    </row>
    <row r="636" spans="8:8" x14ac:dyDescent="0.25">
      <c r="H636" s="4"/>
    </row>
    <row r="637" spans="8:8" x14ac:dyDescent="0.25">
      <c r="H637" s="4"/>
    </row>
    <row r="638" spans="8:8" x14ac:dyDescent="0.25">
      <c r="H638" s="4"/>
    </row>
    <row r="639" spans="8:8" x14ac:dyDescent="0.25">
      <c r="H639" s="4"/>
    </row>
    <row r="640" spans="8:8" x14ac:dyDescent="0.25">
      <c r="H640" s="4"/>
    </row>
    <row r="641" spans="8:8" x14ac:dyDescent="0.25">
      <c r="H641" s="4"/>
    </row>
    <row r="642" spans="8:8" x14ac:dyDescent="0.25">
      <c r="H642" s="4"/>
    </row>
    <row r="643" spans="8:8" x14ac:dyDescent="0.25">
      <c r="H643" s="4"/>
    </row>
    <row r="644" spans="8:8" x14ac:dyDescent="0.25">
      <c r="H644" s="4"/>
    </row>
    <row r="645" spans="8:8" x14ac:dyDescent="0.25">
      <c r="H645" s="4"/>
    </row>
    <row r="646" spans="8:8" x14ac:dyDescent="0.25">
      <c r="H646" s="4"/>
    </row>
    <row r="647" spans="8:8" x14ac:dyDescent="0.25">
      <c r="H647" s="4"/>
    </row>
    <row r="648" spans="8:8" x14ac:dyDescent="0.25">
      <c r="H648" s="4"/>
    </row>
    <row r="649" spans="8:8" x14ac:dyDescent="0.25">
      <c r="H649" s="4"/>
    </row>
    <row r="650" spans="8:8" x14ac:dyDescent="0.25">
      <c r="H650" s="4"/>
    </row>
    <row r="651" spans="8:8" x14ac:dyDescent="0.25">
      <c r="H651" s="4"/>
    </row>
    <row r="652" spans="8:8" x14ac:dyDescent="0.25">
      <c r="H652" s="4"/>
    </row>
    <row r="653" spans="8:8" x14ac:dyDescent="0.25">
      <c r="H653" s="4"/>
    </row>
    <row r="654" spans="8:8" x14ac:dyDescent="0.25">
      <c r="H654" s="4"/>
    </row>
    <row r="655" spans="8:8" x14ac:dyDescent="0.25">
      <c r="H655" s="4"/>
    </row>
    <row r="656" spans="8:8" x14ac:dyDescent="0.25">
      <c r="H656" s="4"/>
    </row>
    <row r="657" spans="8:8" x14ac:dyDescent="0.25">
      <c r="H657" s="4"/>
    </row>
    <row r="658" spans="8:8" x14ac:dyDescent="0.25">
      <c r="H658" s="4"/>
    </row>
    <row r="659" spans="8:8" x14ac:dyDescent="0.25">
      <c r="H659" s="4"/>
    </row>
    <row r="660" spans="8:8" x14ac:dyDescent="0.25">
      <c r="H660" s="4"/>
    </row>
    <row r="661" spans="8:8" x14ac:dyDescent="0.25">
      <c r="H661" s="4"/>
    </row>
    <row r="662" spans="8:8" x14ac:dyDescent="0.25">
      <c r="H662" s="4"/>
    </row>
    <row r="663" spans="8:8" x14ac:dyDescent="0.25">
      <c r="H663" s="4"/>
    </row>
    <row r="664" spans="8:8" x14ac:dyDescent="0.25">
      <c r="H664" s="4"/>
    </row>
    <row r="665" spans="8:8" x14ac:dyDescent="0.25">
      <c r="H665" s="4"/>
    </row>
    <row r="666" spans="8:8" x14ac:dyDescent="0.25">
      <c r="H666" s="4"/>
    </row>
    <row r="667" spans="8:8" x14ac:dyDescent="0.25">
      <c r="H667" s="4"/>
    </row>
    <row r="668" spans="8:8" x14ac:dyDescent="0.25">
      <c r="H668" s="4"/>
    </row>
    <row r="669" spans="8:8" x14ac:dyDescent="0.25">
      <c r="H669" s="4"/>
    </row>
    <row r="670" spans="8:8" x14ac:dyDescent="0.25">
      <c r="H670" s="4"/>
    </row>
    <row r="671" spans="8:8" x14ac:dyDescent="0.25">
      <c r="H671" s="4"/>
    </row>
    <row r="672" spans="8:8" x14ac:dyDescent="0.25">
      <c r="H672" s="4"/>
    </row>
    <row r="673" spans="8:8" x14ac:dyDescent="0.25">
      <c r="H673" s="4"/>
    </row>
    <row r="674" spans="8:8" x14ac:dyDescent="0.25">
      <c r="H674" s="4"/>
    </row>
    <row r="675" spans="8:8" x14ac:dyDescent="0.25">
      <c r="H675" s="4"/>
    </row>
    <row r="676" spans="8:8" x14ac:dyDescent="0.25">
      <c r="H676" s="4"/>
    </row>
    <row r="677" spans="8:8" x14ac:dyDescent="0.25">
      <c r="H677" s="4"/>
    </row>
    <row r="678" spans="8:8" x14ac:dyDescent="0.25">
      <c r="H678" s="4"/>
    </row>
    <row r="679" spans="8:8" x14ac:dyDescent="0.25">
      <c r="H679" s="4"/>
    </row>
    <row r="680" spans="8:8" x14ac:dyDescent="0.25">
      <c r="H680" s="4"/>
    </row>
    <row r="681" spans="8:8" x14ac:dyDescent="0.25">
      <c r="H681" s="4"/>
    </row>
    <row r="682" spans="8:8" x14ac:dyDescent="0.25">
      <c r="H682" s="4"/>
    </row>
    <row r="683" spans="8:8" x14ac:dyDescent="0.25">
      <c r="H683" s="4"/>
    </row>
    <row r="684" spans="8:8" x14ac:dyDescent="0.25">
      <c r="H684" s="4"/>
    </row>
    <row r="685" spans="8:8" x14ac:dyDescent="0.25">
      <c r="H685" s="4"/>
    </row>
    <row r="686" spans="8:8" x14ac:dyDescent="0.25">
      <c r="H686" s="4"/>
    </row>
    <row r="687" spans="8:8" x14ac:dyDescent="0.25">
      <c r="H687" s="4"/>
    </row>
    <row r="688" spans="8:8" x14ac:dyDescent="0.25">
      <c r="H688" s="4"/>
    </row>
    <row r="689" spans="8:8" x14ac:dyDescent="0.25">
      <c r="H689" s="4"/>
    </row>
    <row r="690" spans="8:8" x14ac:dyDescent="0.25">
      <c r="H690" s="4"/>
    </row>
    <row r="691" spans="8:8" x14ac:dyDescent="0.25">
      <c r="H691" s="4"/>
    </row>
    <row r="692" spans="8:8" x14ac:dyDescent="0.25">
      <c r="H692" s="4"/>
    </row>
    <row r="693" spans="8:8" x14ac:dyDescent="0.25">
      <c r="H693" s="4"/>
    </row>
    <row r="694" spans="8:8" x14ac:dyDescent="0.25">
      <c r="H694" s="4"/>
    </row>
    <row r="695" spans="8:8" x14ac:dyDescent="0.25">
      <c r="H695" s="4"/>
    </row>
    <row r="696" spans="8:8" x14ac:dyDescent="0.25">
      <c r="H696" s="4"/>
    </row>
    <row r="697" spans="8:8" x14ac:dyDescent="0.25">
      <c r="H697" s="4"/>
    </row>
    <row r="698" spans="8:8" x14ac:dyDescent="0.25">
      <c r="H698" s="4"/>
    </row>
    <row r="699" spans="8:8" x14ac:dyDescent="0.25">
      <c r="H699" s="4"/>
    </row>
    <row r="700" spans="8:8" x14ac:dyDescent="0.25">
      <c r="H700" s="4"/>
    </row>
    <row r="701" spans="8:8" x14ac:dyDescent="0.25">
      <c r="H701" s="4"/>
    </row>
    <row r="702" spans="8:8" x14ac:dyDescent="0.25">
      <c r="H702" s="4"/>
    </row>
    <row r="703" spans="8:8" x14ac:dyDescent="0.25">
      <c r="H703" s="4"/>
    </row>
    <row r="704" spans="8:8" x14ac:dyDescent="0.25">
      <c r="H704" s="4"/>
    </row>
    <row r="705" spans="8:8" x14ac:dyDescent="0.25">
      <c r="H705" s="4"/>
    </row>
    <row r="706" spans="8:8" x14ac:dyDescent="0.25">
      <c r="H706" s="4"/>
    </row>
    <row r="707" spans="8:8" x14ac:dyDescent="0.25">
      <c r="H707" s="4"/>
    </row>
    <row r="708" spans="8:8" x14ac:dyDescent="0.25">
      <c r="H708" s="4"/>
    </row>
    <row r="709" spans="8:8" x14ac:dyDescent="0.25">
      <c r="H709" s="4"/>
    </row>
    <row r="710" spans="8:8" x14ac:dyDescent="0.25">
      <c r="H710" s="4"/>
    </row>
    <row r="711" spans="8:8" x14ac:dyDescent="0.25">
      <c r="H711" s="4"/>
    </row>
    <row r="712" spans="8:8" x14ac:dyDescent="0.25">
      <c r="H712" s="4"/>
    </row>
    <row r="713" spans="8:8" x14ac:dyDescent="0.25">
      <c r="H713" s="4"/>
    </row>
    <row r="714" spans="8:8" x14ac:dyDescent="0.25">
      <c r="H714" s="4"/>
    </row>
    <row r="715" spans="8:8" x14ac:dyDescent="0.25">
      <c r="H715" s="4"/>
    </row>
    <row r="716" spans="8:8" x14ac:dyDescent="0.25">
      <c r="H716" s="4"/>
    </row>
    <row r="717" spans="8:8" x14ac:dyDescent="0.25">
      <c r="H717" s="4"/>
    </row>
    <row r="718" spans="8:8" x14ac:dyDescent="0.25">
      <c r="H718" s="4"/>
    </row>
    <row r="719" spans="8:8" x14ac:dyDescent="0.25">
      <c r="H719" s="4"/>
    </row>
    <row r="720" spans="8:8" x14ac:dyDescent="0.25">
      <c r="H720" s="4"/>
    </row>
    <row r="721" spans="8:8" x14ac:dyDescent="0.25">
      <c r="H721" s="4"/>
    </row>
    <row r="722" spans="8:8" x14ac:dyDescent="0.25">
      <c r="H722" s="4"/>
    </row>
    <row r="723" spans="8:8" x14ac:dyDescent="0.25">
      <c r="H723" s="4"/>
    </row>
    <row r="724" spans="8:8" x14ac:dyDescent="0.25">
      <c r="H724" s="4"/>
    </row>
    <row r="725" spans="8:8" x14ac:dyDescent="0.25">
      <c r="H725" s="4"/>
    </row>
    <row r="726" spans="8:8" x14ac:dyDescent="0.25">
      <c r="H726" s="4"/>
    </row>
    <row r="727" spans="8:8" x14ac:dyDescent="0.25">
      <c r="H727" s="4"/>
    </row>
    <row r="728" spans="8:8" x14ac:dyDescent="0.25">
      <c r="H728" s="4"/>
    </row>
    <row r="729" spans="8:8" x14ac:dyDescent="0.25">
      <c r="H729" s="4"/>
    </row>
    <row r="730" spans="8:8" x14ac:dyDescent="0.25">
      <c r="H730" s="4"/>
    </row>
    <row r="731" spans="8:8" x14ac:dyDescent="0.25">
      <c r="H731" s="4"/>
    </row>
    <row r="732" spans="8:8" x14ac:dyDescent="0.25">
      <c r="H732" s="4"/>
    </row>
    <row r="733" spans="8:8" x14ac:dyDescent="0.25">
      <c r="H733" s="4"/>
    </row>
    <row r="734" spans="8:8" x14ac:dyDescent="0.25">
      <c r="H734" s="4"/>
    </row>
    <row r="735" spans="8:8" x14ac:dyDescent="0.25">
      <c r="H735" s="4"/>
    </row>
    <row r="736" spans="8:8" x14ac:dyDescent="0.25">
      <c r="H736" s="4"/>
    </row>
    <row r="737" spans="8:8" x14ac:dyDescent="0.25">
      <c r="H737" s="4"/>
    </row>
    <row r="738" spans="8:8" x14ac:dyDescent="0.25">
      <c r="H738" s="4"/>
    </row>
    <row r="739" spans="8:8" x14ac:dyDescent="0.25">
      <c r="H739" s="4"/>
    </row>
    <row r="740" spans="8:8" x14ac:dyDescent="0.25">
      <c r="H740" s="4"/>
    </row>
    <row r="741" spans="8:8" x14ac:dyDescent="0.25">
      <c r="H741" s="4"/>
    </row>
    <row r="742" spans="8:8" x14ac:dyDescent="0.25">
      <c r="H742" s="4"/>
    </row>
    <row r="743" spans="8:8" x14ac:dyDescent="0.25">
      <c r="H743" s="4"/>
    </row>
    <row r="744" spans="8:8" x14ac:dyDescent="0.25">
      <c r="H744" s="4"/>
    </row>
    <row r="745" spans="8:8" x14ac:dyDescent="0.25">
      <c r="H745" s="4"/>
    </row>
    <row r="746" spans="8:8" x14ac:dyDescent="0.25">
      <c r="H746" s="4"/>
    </row>
    <row r="747" spans="8:8" x14ac:dyDescent="0.25">
      <c r="H747" s="4"/>
    </row>
    <row r="748" spans="8:8" x14ac:dyDescent="0.25">
      <c r="H748" s="4"/>
    </row>
    <row r="749" spans="8:8" x14ac:dyDescent="0.25">
      <c r="H749" s="4"/>
    </row>
    <row r="750" spans="8:8" x14ac:dyDescent="0.25">
      <c r="H750" s="4"/>
    </row>
    <row r="751" spans="8:8" x14ac:dyDescent="0.25">
      <c r="H751" s="4"/>
    </row>
    <row r="752" spans="8:8" x14ac:dyDescent="0.25">
      <c r="H752" s="4"/>
    </row>
    <row r="753" spans="8:8" x14ac:dyDescent="0.25">
      <c r="H753" s="4"/>
    </row>
    <row r="754" spans="8:8" x14ac:dyDescent="0.25">
      <c r="H754" s="4"/>
    </row>
    <row r="755" spans="8:8" x14ac:dyDescent="0.25">
      <c r="H755" s="4"/>
    </row>
    <row r="756" spans="8:8" x14ac:dyDescent="0.25">
      <c r="H756" s="4"/>
    </row>
    <row r="757" spans="8:8" x14ac:dyDescent="0.25">
      <c r="H757" s="4"/>
    </row>
    <row r="758" spans="8:8" x14ac:dyDescent="0.25">
      <c r="H758" s="4"/>
    </row>
    <row r="759" spans="8:8" x14ac:dyDescent="0.25">
      <c r="H759" s="4"/>
    </row>
    <row r="760" spans="8:8" x14ac:dyDescent="0.25">
      <c r="H760" s="4"/>
    </row>
    <row r="761" spans="8:8" x14ac:dyDescent="0.25">
      <c r="H761" s="4"/>
    </row>
    <row r="762" spans="8:8" x14ac:dyDescent="0.25">
      <c r="H762" s="4"/>
    </row>
    <row r="763" spans="8:8" x14ac:dyDescent="0.25">
      <c r="H763" s="4"/>
    </row>
    <row r="764" spans="8:8" x14ac:dyDescent="0.25">
      <c r="H764" s="4"/>
    </row>
    <row r="765" spans="8:8" x14ac:dyDescent="0.25">
      <c r="H765" s="4"/>
    </row>
    <row r="766" spans="8:8" x14ac:dyDescent="0.25">
      <c r="H766" s="4"/>
    </row>
    <row r="767" spans="8:8" x14ac:dyDescent="0.25">
      <c r="H767" s="4"/>
    </row>
    <row r="768" spans="8:8" x14ac:dyDescent="0.25">
      <c r="H768" s="4"/>
    </row>
    <row r="769" spans="8:8" x14ac:dyDescent="0.25">
      <c r="H769" s="4"/>
    </row>
    <row r="770" spans="8:8" x14ac:dyDescent="0.25">
      <c r="H770" s="4"/>
    </row>
    <row r="771" spans="8:8" x14ac:dyDescent="0.25">
      <c r="H771" s="4"/>
    </row>
    <row r="772" spans="8:8" x14ac:dyDescent="0.25">
      <c r="H772" s="4"/>
    </row>
    <row r="773" spans="8:8" x14ac:dyDescent="0.25">
      <c r="H773" s="4"/>
    </row>
    <row r="774" spans="8:8" x14ac:dyDescent="0.25">
      <c r="H774" s="4"/>
    </row>
    <row r="775" spans="8:8" x14ac:dyDescent="0.25">
      <c r="H775" s="4"/>
    </row>
    <row r="776" spans="8:8" x14ac:dyDescent="0.25">
      <c r="H776" s="4"/>
    </row>
    <row r="777" spans="8:8" x14ac:dyDescent="0.25">
      <c r="H777" s="4"/>
    </row>
    <row r="778" spans="8:8" x14ac:dyDescent="0.25">
      <c r="H778" s="4"/>
    </row>
    <row r="779" spans="8:8" x14ac:dyDescent="0.25">
      <c r="H779" s="4"/>
    </row>
    <row r="780" spans="8:8" x14ac:dyDescent="0.25">
      <c r="H780" s="4"/>
    </row>
    <row r="781" spans="8:8" x14ac:dyDescent="0.25">
      <c r="H781" s="4"/>
    </row>
    <row r="782" spans="8:8" x14ac:dyDescent="0.25">
      <c r="H782" s="4"/>
    </row>
    <row r="783" spans="8:8" x14ac:dyDescent="0.25">
      <c r="H783" s="4"/>
    </row>
    <row r="784" spans="8:8" x14ac:dyDescent="0.25">
      <c r="H784" s="4"/>
    </row>
    <row r="785" spans="8:8" x14ac:dyDescent="0.25">
      <c r="H785" s="4"/>
    </row>
    <row r="786" spans="8:8" x14ac:dyDescent="0.25">
      <c r="H786" s="4"/>
    </row>
    <row r="787" spans="8:8" x14ac:dyDescent="0.25">
      <c r="H787" s="4"/>
    </row>
    <row r="788" spans="8:8" x14ac:dyDescent="0.25">
      <c r="H788" s="4"/>
    </row>
    <row r="789" spans="8:8" x14ac:dyDescent="0.25">
      <c r="H789" s="4"/>
    </row>
    <row r="790" spans="8:8" x14ac:dyDescent="0.25">
      <c r="H790" s="4"/>
    </row>
    <row r="791" spans="8:8" x14ac:dyDescent="0.25">
      <c r="H791" s="4"/>
    </row>
    <row r="792" spans="8:8" x14ac:dyDescent="0.25">
      <c r="H792" s="4"/>
    </row>
    <row r="793" spans="8:8" x14ac:dyDescent="0.25">
      <c r="H793" s="4"/>
    </row>
    <row r="794" spans="8:8" x14ac:dyDescent="0.25">
      <c r="H794" s="4"/>
    </row>
    <row r="795" spans="8:8" x14ac:dyDescent="0.25">
      <c r="H795" s="4"/>
    </row>
    <row r="796" spans="8:8" x14ac:dyDescent="0.25">
      <c r="H796" s="4"/>
    </row>
    <row r="797" spans="8:8" x14ac:dyDescent="0.25">
      <c r="H797" s="4"/>
    </row>
    <row r="798" spans="8:8" x14ac:dyDescent="0.25">
      <c r="H798" s="4"/>
    </row>
    <row r="799" spans="8:8" x14ac:dyDescent="0.25">
      <c r="H799" s="4"/>
    </row>
    <row r="800" spans="8:8" x14ac:dyDescent="0.25">
      <c r="H800" s="4"/>
    </row>
    <row r="801" spans="8:8" x14ac:dyDescent="0.25">
      <c r="H801" s="4"/>
    </row>
    <row r="802" spans="8:8" x14ac:dyDescent="0.25">
      <c r="H802" s="4"/>
    </row>
    <row r="803" spans="8:8" x14ac:dyDescent="0.25">
      <c r="H803" s="4"/>
    </row>
    <row r="804" spans="8:8" x14ac:dyDescent="0.25">
      <c r="H804" s="4"/>
    </row>
    <row r="805" spans="8:8" x14ac:dyDescent="0.25">
      <c r="H805" s="4"/>
    </row>
    <row r="806" spans="8:8" x14ac:dyDescent="0.25">
      <c r="H806" s="4"/>
    </row>
    <row r="807" spans="8:8" x14ac:dyDescent="0.25">
      <c r="H807" s="4"/>
    </row>
    <row r="808" spans="8:8" x14ac:dyDescent="0.25">
      <c r="H808" s="4"/>
    </row>
    <row r="809" spans="8:8" x14ac:dyDescent="0.25">
      <c r="H809" s="4"/>
    </row>
    <row r="810" spans="8:8" x14ac:dyDescent="0.25">
      <c r="H810" s="4"/>
    </row>
    <row r="811" spans="8:8" x14ac:dyDescent="0.25">
      <c r="H811" s="4"/>
    </row>
    <row r="812" spans="8:8" x14ac:dyDescent="0.25">
      <c r="H812" s="4"/>
    </row>
    <row r="813" spans="8:8" x14ac:dyDescent="0.25">
      <c r="H813" s="4"/>
    </row>
    <row r="814" spans="8:8" x14ac:dyDescent="0.25">
      <c r="H814" s="4"/>
    </row>
    <row r="815" spans="8:8" x14ac:dyDescent="0.25">
      <c r="H815" s="4"/>
    </row>
    <row r="816" spans="8:8" x14ac:dyDescent="0.25">
      <c r="H816" s="4"/>
    </row>
    <row r="817" spans="8:8" x14ac:dyDescent="0.25">
      <c r="H817" s="4"/>
    </row>
    <row r="818" spans="8:8" x14ac:dyDescent="0.25">
      <c r="H818" s="4"/>
    </row>
    <row r="819" spans="8:8" x14ac:dyDescent="0.25">
      <c r="H819" s="4"/>
    </row>
    <row r="820" spans="8:8" x14ac:dyDescent="0.25">
      <c r="H820" s="4"/>
    </row>
    <row r="821" spans="8:8" x14ac:dyDescent="0.25">
      <c r="H821" s="4"/>
    </row>
    <row r="822" spans="8:8" x14ac:dyDescent="0.25">
      <c r="H822" s="4"/>
    </row>
    <row r="823" spans="8:8" x14ac:dyDescent="0.25">
      <c r="H823" s="4"/>
    </row>
    <row r="824" spans="8:8" x14ac:dyDescent="0.25">
      <c r="H824" s="4"/>
    </row>
    <row r="825" spans="8:8" x14ac:dyDescent="0.25">
      <c r="H825" s="4"/>
    </row>
    <row r="826" spans="8:8" x14ac:dyDescent="0.25">
      <c r="H826" s="4"/>
    </row>
    <row r="827" spans="8:8" x14ac:dyDescent="0.25">
      <c r="H827" s="4"/>
    </row>
    <row r="828" spans="8:8" x14ac:dyDescent="0.25">
      <c r="H828" s="4"/>
    </row>
    <row r="829" spans="8:8" x14ac:dyDescent="0.25">
      <c r="H829" s="4"/>
    </row>
    <row r="830" spans="8:8" x14ac:dyDescent="0.25">
      <c r="H830" s="4"/>
    </row>
    <row r="831" spans="8:8" x14ac:dyDescent="0.25">
      <c r="H831" s="4"/>
    </row>
    <row r="832" spans="8:8" x14ac:dyDescent="0.25">
      <c r="H832" s="4"/>
    </row>
    <row r="833" spans="8:8" x14ac:dyDescent="0.25">
      <c r="H833" s="4"/>
    </row>
    <row r="834" spans="8:8" x14ac:dyDescent="0.25">
      <c r="H834" s="4"/>
    </row>
    <row r="835" spans="8:8" x14ac:dyDescent="0.25">
      <c r="H835" s="4"/>
    </row>
    <row r="836" spans="8:8" x14ac:dyDescent="0.25">
      <c r="H836" s="4"/>
    </row>
    <row r="837" spans="8:8" x14ac:dyDescent="0.25">
      <c r="H837" s="4"/>
    </row>
    <row r="838" spans="8:8" x14ac:dyDescent="0.25">
      <c r="H838" s="4"/>
    </row>
    <row r="839" spans="8:8" x14ac:dyDescent="0.25">
      <c r="H839" s="4"/>
    </row>
    <row r="840" spans="8:8" x14ac:dyDescent="0.25">
      <c r="H840" s="4"/>
    </row>
    <row r="841" spans="8:8" x14ac:dyDescent="0.25">
      <c r="H841" s="4"/>
    </row>
    <row r="842" spans="8:8" x14ac:dyDescent="0.25">
      <c r="H842" s="4"/>
    </row>
    <row r="843" spans="8:8" x14ac:dyDescent="0.25">
      <c r="H843" s="4"/>
    </row>
    <row r="844" spans="8:8" x14ac:dyDescent="0.25">
      <c r="H844" s="4"/>
    </row>
    <row r="845" spans="8:8" x14ac:dyDescent="0.25">
      <c r="H845" s="4"/>
    </row>
    <row r="846" spans="8:8" x14ac:dyDescent="0.25">
      <c r="H846" s="4"/>
    </row>
    <row r="847" spans="8:8" x14ac:dyDescent="0.25">
      <c r="H847" s="4"/>
    </row>
    <row r="848" spans="8:8" x14ac:dyDescent="0.25">
      <c r="H848" s="4"/>
    </row>
    <row r="849" spans="8:8" x14ac:dyDescent="0.25">
      <c r="H849" s="4"/>
    </row>
    <row r="850" spans="8:8" x14ac:dyDescent="0.25">
      <c r="H850" s="4"/>
    </row>
    <row r="851" spans="8:8" x14ac:dyDescent="0.25">
      <c r="H851" s="4"/>
    </row>
    <row r="852" spans="8:8" x14ac:dyDescent="0.25">
      <c r="H852" s="4"/>
    </row>
    <row r="853" spans="8:8" x14ac:dyDescent="0.25">
      <c r="H853" s="4"/>
    </row>
    <row r="854" spans="8:8" x14ac:dyDescent="0.25">
      <c r="H854" s="4"/>
    </row>
    <row r="855" spans="8:8" x14ac:dyDescent="0.25">
      <c r="H855" s="4"/>
    </row>
    <row r="856" spans="8:8" x14ac:dyDescent="0.25">
      <c r="H856" s="4"/>
    </row>
    <row r="857" spans="8:8" x14ac:dyDescent="0.25">
      <c r="H857" s="4"/>
    </row>
    <row r="858" spans="8:8" x14ac:dyDescent="0.25">
      <c r="H858" s="4"/>
    </row>
    <row r="859" spans="8:8" x14ac:dyDescent="0.25">
      <c r="H859" s="4"/>
    </row>
    <row r="860" spans="8:8" x14ac:dyDescent="0.25">
      <c r="H860" s="4"/>
    </row>
    <row r="861" spans="8:8" x14ac:dyDescent="0.25">
      <c r="H861" s="4"/>
    </row>
    <row r="862" spans="8:8" x14ac:dyDescent="0.25">
      <c r="H862" s="4"/>
    </row>
    <row r="863" spans="8:8" x14ac:dyDescent="0.25">
      <c r="H863" s="4"/>
    </row>
    <row r="864" spans="8:8" x14ac:dyDescent="0.25">
      <c r="H864" s="4"/>
    </row>
    <row r="865" spans="8:8" x14ac:dyDescent="0.25">
      <c r="H865" s="4"/>
    </row>
    <row r="866" spans="8:8" x14ac:dyDescent="0.25">
      <c r="H866" s="4"/>
    </row>
    <row r="867" spans="8:8" x14ac:dyDescent="0.25">
      <c r="H867" s="4"/>
    </row>
    <row r="868" spans="8:8" x14ac:dyDescent="0.25">
      <c r="H868" s="4"/>
    </row>
    <row r="869" spans="8:8" x14ac:dyDescent="0.25">
      <c r="H869" s="4"/>
    </row>
    <row r="870" spans="8:8" x14ac:dyDescent="0.25">
      <c r="H870" s="4"/>
    </row>
    <row r="871" spans="8:8" x14ac:dyDescent="0.25">
      <c r="H871" s="4"/>
    </row>
    <row r="872" spans="8:8" x14ac:dyDescent="0.25">
      <c r="H872" s="4"/>
    </row>
    <row r="873" spans="8:8" x14ac:dyDescent="0.25">
      <c r="H873" s="4"/>
    </row>
    <row r="874" spans="8:8" x14ac:dyDescent="0.25">
      <c r="H874" s="4"/>
    </row>
    <row r="875" spans="8:8" x14ac:dyDescent="0.25">
      <c r="H875" s="4"/>
    </row>
    <row r="876" spans="8:8" x14ac:dyDescent="0.25">
      <c r="H876" s="4"/>
    </row>
    <row r="877" spans="8:8" x14ac:dyDescent="0.25">
      <c r="H877" s="4"/>
    </row>
    <row r="878" spans="8:8" x14ac:dyDescent="0.25">
      <c r="H878" s="4"/>
    </row>
    <row r="879" spans="8:8" x14ac:dyDescent="0.25">
      <c r="H879" s="4"/>
    </row>
    <row r="880" spans="8:8" x14ac:dyDescent="0.25">
      <c r="H880" s="4"/>
    </row>
    <row r="881" spans="8:8" x14ac:dyDescent="0.25">
      <c r="H881" s="4"/>
    </row>
    <row r="882" spans="8:8" x14ac:dyDescent="0.25">
      <c r="H882" s="4"/>
    </row>
    <row r="883" spans="8:8" x14ac:dyDescent="0.25">
      <c r="H883" s="4"/>
    </row>
    <row r="884" spans="8:8" x14ac:dyDescent="0.25">
      <c r="H884" s="4"/>
    </row>
    <row r="885" spans="8:8" x14ac:dyDescent="0.25">
      <c r="H885" s="4"/>
    </row>
    <row r="886" spans="8:8" x14ac:dyDescent="0.25">
      <c r="H886" s="4"/>
    </row>
    <row r="887" spans="8:8" x14ac:dyDescent="0.25">
      <c r="H887" s="4"/>
    </row>
    <row r="888" spans="8:8" x14ac:dyDescent="0.25">
      <c r="H888" s="4"/>
    </row>
    <row r="889" spans="8:8" x14ac:dyDescent="0.25">
      <c r="H889" s="4"/>
    </row>
    <row r="890" spans="8:8" x14ac:dyDescent="0.25">
      <c r="H890" s="4"/>
    </row>
    <row r="891" spans="8:8" x14ac:dyDescent="0.25">
      <c r="H891" s="4"/>
    </row>
    <row r="892" spans="8:8" x14ac:dyDescent="0.25">
      <c r="H892" s="4"/>
    </row>
    <row r="893" spans="8:8" x14ac:dyDescent="0.25">
      <c r="H893" s="4"/>
    </row>
    <row r="894" spans="8:8" x14ac:dyDescent="0.25">
      <c r="H894" s="4"/>
    </row>
    <row r="895" spans="8:8" x14ac:dyDescent="0.25">
      <c r="H895" s="4"/>
    </row>
    <row r="896" spans="8:8" x14ac:dyDescent="0.25">
      <c r="H896" s="4"/>
    </row>
    <row r="897" spans="8:8" x14ac:dyDescent="0.25">
      <c r="H897" s="4"/>
    </row>
    <row r="898" spans="8:8" x14ac:dyDescent="0.25">
      <c r="H898" s="4"/>
    </row>
    <row r="899" spans="8:8" x14ac:dyDescent="0.25">
      <c r="H899" s="4"/>
    </row>
    <row r="900" spans="8:8" x14ac:dyDescent="0.25">
      <c r="H900" s="4"/>
    </row>
    <row r="901" spans="8:8" x14ac:dyDescent="0.25">
      <c r="H901" s="4"/>
    </row>
    <row r="902" spans="8:8" x14ac:dyDescent="0.25">
      <c r="H902" s="4"/>
    </row>
    <row r="903" spans="8:8" x14ac:dyDescent="0.25">
      <c r="H903" s="4"/>
    </row>
    <row r="904" spans="8:8" x14ac:dyDescent="0.25">
      <c r="H904" s="4"/>
    </row>
    <row r="905" spans="8:8" x14ac:dyDescent="0.25">
      <c r="H905" s="4"/>
    </row>
    <row r="906" spans="8:8" x14ac:dyDescent="0.25">
      <c r="H906" s="4"/>
    </row>
    <row r="907" spans="8:8" x14ac:dyDescent="0.25">
      <c r="H907" s="4"/>
    </row>
    <row r="908" spans="8:8" x14ac:dyDescent="0.25">
      <c r="H908" s="4"/>
    </row>
    <row r="909" spans="8:8" x14ac:dyDescent="0.25">
      <c r="H909" s="4"/>
    </row>
    <row r="910" spans="8:8" x14ac:dyDescent="0.25">
      <c r="H910" s="4"/>
    </row>
    <row r="911" spans="8:8" x14ac:dyDescent="0.25">
      <c r="H911" s="4"/>
    </row>
    <row r="912" spans="8:8" x14ac:dyDescent="0.25">
      <c r="H912" s="4"/>
    </row>
    <row r="913" spans="8:8" x14ac:dyDescent="0.25">
      <c r="H913" s="4"/>
    </row>
    <row r="914" spans="8:8" x14ac:dyDescent="0.25">
      <c r="H914" s="4"/>
    </row>
    <row r="915" spans="8:8" x14ac:dyDescent="0.25">
      <c r="H915" s="4"/>
    </row>
    <row r="916" spans="8:8" x14ac:dyDescent="0.25">
      <c r="H916" s="4"/>
    </row>
    <row r="917" spans="8:8" x14ac:dyDescent="0.25">
      <c r="H917" s="4"/>
    </row>
    <row r="918" spans="8:8" x14ac:dyDescent="0.25">
      <c r="H918" s="4"/>
    </row>
    <row r="919" spans="8:8" x14ac:dyDescent="0.25">
      <c r="H919" s="4"/>
    </row>
    <row r="920" spans="8:8" x14ac:dyDescent="0.25">
      <c r="H920" s="4"/>
    </row>
    <row r="921" spans="8:8" x14ac:dyDescent="0.25">
      <c r="H921" s="4"/>
    </row>
    <row r="922" spans="8:8" x14ac:dyDescent="0.25">
      <c r="H922" s="4"/>
    </row>
    <row r="923" spans="8:8" x14ac:dyDescent="0.25">
      <c r="H923" s="4"/>
    </row>
    <row r="924" spans="8:8" x14ac:dyDescent="0.25">
      <c r="H924" s="4"/>
    </row>
    <row r="925" spans="8:8" x14ac:dyDescent="0.25">
      <c r="H925" s="4"/>
    </row>
    <row r="926" spans="8:8" x14ac:dyDescent="0.25">
      <c r="H926" s="4"/>
    </row>
    <row r="927" spans="8:8" x14ac:dyDescent="0.25">
      <c r="H927" s="4"/>
    </row>
    <row r="928" spans="8:8" x14ac:dyDescent="0.25">
      <c r="H928" s="4"/>
    </row>
    <row r="929" spans="8:8" x14ac:dyDescent="0.25">
      <c r="H929" s="4"/>
    </row>
    <row r="930" spans="8:8" x14ac:dyDescent="0.25">
      <c r="H930" s="4"/>
    </row>
    <row r="931" spans="8:8" x14ac:dyDescent="0.25">
      <c r="H931" s="4"/>
    </row>
    <row r="932" spans="8:8" x14ac:dyDescent="0.25">
      <c r="H932" s="4"/>
    </row>
    <row r="933" spans="8:8" x14ac:dyDescent="0.25">
      <c r="H933" s="4"/>
    </row>
    <row r="934" spans="8:8" x14ac:dyDescent="0.25">
      <c r="H934" s="4"/>
    </row>
    <row r="935" spans="8:8" x14ac:dyDescent="0.25">
      <c r="H935" s="4"/>
    </row>
    <row r="936" spans="8:8" x14ac:dyDescent="0.25">
      <c r="H936" s="4"/>
    </row>
    <row r="937" spans="8:8" x14ac:dyDescent="0.25">
      <c r="H937" s="4"/>
    </row>
    <row r="938" spans="8:8" x14ac:dyDescent="0.25">
      <c r="H938" s="4"/>
    </row>
    <row r="939" spans="8:8" x14ac:dyDescent="0.25">
      <c r="H939" s="4"/>
    </row>
    <row r="940" spans="8:8" x14ac:dyDescent="0.25">
      <c r="H940" s="4"/>
    </row>
    <row r="941" spans="8:8" x14ac:dyDescent="0.25">
      <c r="H941" s="4"/>
    </row>
    <row r="942" spans="8:8" x14ac:dyDescent="0.25">
      <c r="H942" s="4"/>
    </row>
    <row r="943" spans="8:8" x14ac:dyDescent="0.25">
      <c r="H943" s="4"/>
    </row>
    <row r="944" spans="8:8" x14ac:dyDescent="0.25">
      <c r="H944" s="4"/>
    </row>
    <row r="945" spans="8:8" x14ac:dyDescent="0.25">
      <c r="H945" s="4"/>
    </row>
    <row r="946" spans="8:8" x14ac:dyDescent="0.25">
      <c r="H946" s="4"/>
    </row>
    <row r="947" spans="8:8" x14ac:dyDescent="0.25">
      <c r="H947" s="4"/>
    </row>
    <row r="948" spans="8:8" x14ac:dyDescent="0.25">
      <c r="H948" s="4"/>
    </row>
    <row r="949" spans="8:8" x14ac:dyDescent="0.25">
      <c r="H949" s="4"/>
    </row>
    <row r="950" spans="8:8" x14ac:dyDescent="0.25">
      <c r="H950" s="4"/>
    </row>
    <row r="951" spans="8:8" x14ac:dyDescent="0.25">
      <c r="H951" s="4"/>
    </row>
    <row r="952" spans="8:8" x14ac:dyDescent="0.25">
      <c r="H952" s="4"/>
    </row>
    <row r="953" spans="8:8" x14ac:dyDescent="0.25">
      <c r="H953" s="4"/>
    </row>
    <row r="954" spans="8:8" x14ac:dyDescent="0.25">
      <c r="H954" s="4"/>
    </row>
    <row r="955" spans="8:8" x14ac:dyDescent="0.25">
      <c r="H955" s="4"/>
    </row>
    <row r="956" spans="8:8" x14ac:dyDescent="0.25">
      <c r="H956" s="4"/>
    </row>
    <row r="957" spans="8:8" x14ac:dyDescent="0.25">
      <c r="H957" s="4"/>
    </row>
    <row r="958" spans="8:8" x14ac:dyDescent="0.25">
      <c r="H958" s="4"/>
    </row>
    <row r="959" spans="8:8" x14ac:dyDescent="0.25">
      <c r="H959" s="4"/>
    </row>
    <row r="960" spans="8:8" x14ac:dyDescent="0.25">
      <c r="H960" s="4"/>
    </row>
    <row r="961" spans="8:8" x14ac:dyDescent="0.25">
      <c r="H961" s="4"/>
    </row>
    <row r="962" spans="8:8" x14ac:dyDescent="0.25">
      <c r="H962" s="4"/>
    </row>
    <row r="963" spans="8:8" x14ac:dyDescent="0.25">
      <c r="H963" s="4"/>
    </row>
    <row r="964" spans="8:8" x14ac:dyDescent="0.25">
      <c r="H964" s="4"/>
    </row>
    <row r="965" spans="8:8" x14ac:dyDescent="0.25">
      <c r="H965" s="4"/>
    </row>
    <row r="966" spans="8:8" x14ac:dyDescent="0.25">
      <c r="H966" s="4"/>
    </row>
    <row r="967" spans="8:8" x14ac:dyDescent="0.25">
      <c r="H967" s="4"/>
    </row>
    <row r="968" spans="8:8" x14ac:dyDescent="0.25">
      <c r="H968" s="4"/>
    </row>
    <row r="969" spans="8:8" x14ac:dyDescent="0.25">
      <c r="H969" s="4"/>
    </row>
    <row r="970" spans="8:8" x14ac:dyDescent="0.25">
      <c r="H970" s="4"/>
    </row>
    <row r="971" spans="8:8" x14ac:dyDescent="0.25">
      <c r="H971" s="4"/>
    </row>
    <row r="972" spans="8:8" x14ac:dyDescent="0.25">
      <c r="H972" s="4"/>
    </row>
    <row r="973" spans="8:8" x14ac:dyDescent="0.25">
      <c r="H973" s="4"/>
    </row>
    <row r="974" spans="8:8" x14ac:dyDescent="0.25">
      <c r="H974" s="4"/>
    </row>
    <row r="975" spans="8:8" x14ac:dyDescent="0.25">
      <c r="H975" s="4"/>
    </row>
    <row r="976" spans="8:8" x14ac:dyDescent="0.25">
      <c r="H976" s="4"/>
    </row>
    <row r="977" spans="8:8" x14ac:dyDescent="0.25">
      <c r="H977" s="4"/>
    </row>
    <row r="978" spans="8:8" x14ac:dyDescent="0.25">
      <c r="H978" s="4"/>
    </row>
    <row r="979" spans="8:8" x14ac:dyDescent="0.25">
      <c r="H979" s="4"/>
    </row>
    <row r="980" spans="8:8" x14ac:dyDescent="0.25">
      <c r="H980" s="4"/>
    </row>
    <row r="981" spans="8:8" x14ac:dyDescent="0.25">
      <c r="H981" s="4"/>
    </row>
    <row r="982" spans="8:8" x14ac:dyDescent="0.25">
      <c r="H982" s="4"/>
    </row>
    <row r="983" spans="8:8" x14ac:dyDescent="0.25">
      <c r="H983" s="4"/>
    </row>
    <row r="984" spans="8:8" x14ac:dyDescent="0.25">
      <c r="H984" s="4"/>
    </row>
    <row r="985" spans="8:8" x14ac:dyDescent="0.25">
      <c r="H985" s="4"/>
    </row>
    <row r="986" spans="8:8" x14ac:dyDescent="0.25">
      <c r="H986" s="4"/>
    </row>
    <row r="987" spans="8:8" x14ac:dyDescent="0.25">
      <c r="H987" s="4"/>
    </row>
    <row r="988" spans="8:8" x14ac:dyDescent="0.25">
      <c r="H988" s="4"/>
    </row>
    <row r="989" spans="8:8" x14ac:dyDescent="0.25">
      <c r="H989" s="4"/>
    </row>
    <row r="990" spans="8:8" x14ac:dyDescent="0.25">
      <c r="H990" s="4"/>
    </row>
    <row r="991" spans="8:8" x14ac:dyDescent="0.25">
      <c r="H991" s="4"/>
    </row>
    <row r="992" spans="8:8" x14ac:dyDescent="0.25">
      <c r="H992" s="4"/>
    </row>
    <row r="993" spans="8:8" x14ac:dyDescent="0.25">
      <c r="H993" s="4"/>
    </row>
    <row r="994" spans="8:8" x14ac:dyDescent="0.25">
      <c r="H994" s="4"/>
    </row>
    <row r="995" spans="8:8" x14ac:dyDescent="0.25">
      <c r="H995" s="4"/>
    </row>
    <row r="996" spans="8:8" x14ac:dyDescent="0.25">
      <c r="H996" s="4"/>
    </row>
    <row r="997" spans="8:8" x14ac:dyDescent="0.25">
      <c r="H997" s="4"/>
    </row>
    <row r="998" spans="8:8" x14ac:dyDescent="0.25">
      <c r="H998" s="4"/>
    </row>
    <row r="999" spans="8:8" x14ac:dyDescent="0.25">
      <c r="H999" s="4"/>
    </row>
    <row r="1000" spans="8:8" x14ac:dyDescent="0.25">
      <c r="H1000" s="4"/>
    </row>
    <row r="1001" spans="8:8" x14ac:dyDescent="0.25">
      <c r="H100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MarianaV</dc:creator>
  <cp:lastModifiedBy>German</cp:lastModifiedBy>
  <dcterms:created xsi:type="dcterms:W3CDTF">2018-08-23T22:27:26Z</dcterms:created>
  <dcterms:modified xsi:type="dcterms:W3CDTF">2018-09-07T19:48:10Z</dcterms:modified>
</cp:coreProperties>
</file>