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505" activeTab="1"/>
  </bookViews>
  <sheets>
    <sheet name="Instructivo" sheetId="1" r:id="rId1"/>
    <sheet name="Machote_Ficha" sheetId="2" r:id="rId2"/>
    <sheet name="Ejemplo1" sheetId="3" r:id="rId3"/>
  </sheets>
  <definedNames>
    <definedName name="_xlnm.Print_Area" localSheetId="1">'Machote_Ficha'!$A$1:$V$75</definedName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<sst xmlns="http://schemas.openxmlformats.org/spreadsheetml/2006/main" count="436" uniqueCount="199">
  <si>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</si>
  <si>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</si>
  <si>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</si>
  <si>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</si>
  <si>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</si>
  <si>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</si>
  <si>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</si>
  <si>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</si>
  <si>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</si>
  <si>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</si>
  <si>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</si>
  <si>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</si>
  <si>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</si>
  <si>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</si>
  <si>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</si>
  <si>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</si>
  <si>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</si>
  <si>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</si>
  <si>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</si>
  <si>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</si>
  <si>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</si>
  <si>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</si>
  <si>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</si>
  <si>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</si>
  <si>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</si>
  <si>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</si>
  <si>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</si>
  <si>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</si>
  <si>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</si>
  <si>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</si>
  <si>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</si>
  <si>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</si>
  <si>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</si>
  <si>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</si>
  <si>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</si>
  <si>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</si>
  <si>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</si>
  <si>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</si>
  <si>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</si>
  <si>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</si>
  <si>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</si>
  <si>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</si>
  <si>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N.-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</si>
  <si>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</si>
  <si>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</si>
  <si>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</si>
  <si>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</si>
  <si>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</si>
  <si>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</si>
  <si>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</si>
  <si>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Firma</t>
  </si>
  <si>
    <t>Autorizó</t>
  </si>
  <si>
    <t>N.</t>
  </si>
  <si>
    <t xml:space="preserve">2.- 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</si>
  <si>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</si>
  <si>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</si>
  <si>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</si>
  <si>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</si>
  <si>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</si>
  <si>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</si>
  <si>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</si>
  <si>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</si>
  <si>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</si>
  <si>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</si>
  <si>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</si>
  <si>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</si>
  <si>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</si>
  <si>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1.- Adquisición de patrullas</t>
  </si>
  <si>
    <t>Policías en operación</t>
  </si>
  <si>
    <t>Patrullas adquiridas</t>
  </si>
  <si>
    <t>Equipamiento de policías</t>
  </si>
  <si>
    <t>Policías capacitados</t>
  </si>
  <si>
    <t>Capacitación de policías</t>
  </si>
  <si>
    <t>Capítulos desarrollados del diagnóstico de seguridad</t>
  </si>
  <si>
    <t>Elaboración de diagnóstico de seguridad</t>
  </si>
  <si>
    <t>7. Garantizar la Seguridad Pública</t>
  </si>
  <si>
    <t>Director General de Seguridad Pública</t>
  </si>
  <si>
    <t>Dirección General de Seguridad Pública</t>
  </si>
  <si>
    <t>Garantizar la seguridad de los cuidadanos del municipio</t>
  </si>
  <si>
    <t>1</t>
  </si>
  <si>
    <t>Seguridad Pública</t>
  </si>
  <si>
    <t>Temática que se aborda</t>
  </si>
  <si>
    <t>002</t>
  </si>
  <si>
    <t>El gobierno municipal es responsable directo de generar las condiciones de seguridad del municipio, para lo cual deberá contar con policías aptos, equipamiento adecuado y estrategias y canales para la atención a víctimas de delitos.</t>
  </si>
  <si>
    <t xml:space="preserve">Cantidad </t>
  </si>
  <si>
    <t>Costo total</t>
  </si>
  <si>
    <t>Costo de operación:</t>
  </si>
  <si>
    <t>Costo de Total</t>
  </si>
  <si>
    <t>Costo de inversión pública:</t>
  </si>
  <si>
    <t xml:space="preserve">3.- 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</si>
  <si>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</si>
  <si>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</si>
  <si>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</si>
  <si>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</si>
  <si>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</si>
  <si>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</si>
  <si>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</si>
  <si>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</si>
  <si>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</si>
  <si>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</si>
  <si>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</si>
  <si>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</si>
  <si>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</si>
  <si>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</si>
  <si>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</si>
  <si>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</si>
  <si>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</si>
  <si>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</si>
  <si>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</si>
  <si>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</si>
  <si>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</si>
  <si>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</si>
  <si>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</si>
  <si>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</si>
  <si>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</si>
  <si>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</si>
  <si>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</si>
  <si>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</si>
  <si>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</si>
  <si>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</si>
  <si>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</si>
  <si>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</si>
  <si>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</si>
  <si>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</si>
  <si>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</si>
  <si>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</si>
  <si>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</si>
  <si>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</si>
  <si>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</si>
  <si>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</si>
  <si>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</si>
  <si>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</si>
  <si>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</si>
  <si>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</si>
  <si>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</si>
  <si>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</si>
  <si>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</si>
  <si>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</si>
  <si>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</si>
  <si>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</si>
  <si>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</si>
  <si>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Operar la estrategia de seguridad</t>
  </si>
  <si>
    <t>Aportaciones</t>
  </si>
  <si>
    <t>I.- Información del Proceso</t>
  </si>
  <si>
    <t>INSTRUCTIVO PARA EL LLENADO DE LA FICHA POA MUNICIPAL</t>
  </si>
  <si>
    <t>LIC. DAVID JAUREGUI PEREZ</t>
  </si>
  <si>
    <t>Incidencia Delictiva por cada  mil habitantes</t>
  </si>
  <si>
    <t xml:space="preserve">Cabecera municipal Y Comunidades </t>
  </si>
  <si>
    <r>
      <rPr>
        <b/>
        <sz val="8"/>
        <color indexed="10"/>
        <rFont val="Arial"/>
        <family val="2"/>
      </rPr>
      <t>PEDRO FRUTOS MARTINEZ DOMINGUEZ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Tesorero Municipal</t>
    </r>
  </si>
  <si>
    <r>
      <rPr>
        <b/>
        <sz val="8"/>
        <color indexed="10"/>
        <rFont val="Arial"/>
        <family val="2"/>
      </rPr>
      <t>C. RAFAEL ESTRADA JAUREGUI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Presidente Municipal</t>
    </r>
  </si>
  <si>
    <r>
      <rPr>
        <b/>
        <sz val="8"/>
        <color indexed="10"/>
        <rFont val="Arial"/>
        <family val="2"/>
      </rPr>
      <t>LIC. DAVID JAUREGUI PEREZ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Director General de Seguridad Pública</t>
    </r>
  </si>
  <si>
    <t>1 DE ENERO 2013</t>
  </si>
  <si>
    <t>31 DE DICIEMBRE DEL 2013</t>
  </si>
  <si>
    <r>
      <t xml:space="preserve">Nombre
</t>
    </r>
    <r>
      <rPr>
        <sz val="9"/>
        <rFont val="Arial"/>
        <family val="2"/>
      </rPr>
      <t>PEDRO FRUTOS MARTINEZ DOMINGUEZ</t>
    </r>
  </si>
  <si>
    <r>
      <t xml:space="preserve">Nombre
</t>
    </r>
    <r>
      <rPr>
        <sz val="9"/>
        <rFont val="Arial"/>
        <family val="2"/>
      </rPr>
      <t>RAFAEL ESTRADA JAUREGUI</t>
    </r>
    <r>
      <rPr>
        <sz val="11"/>
        <rFont val="Arial"/>
        <family val="2"/>
      </rPr>
      <t xml:space="preserve"> </t>
    </r>
  </si>
  <si>
    <t>DIRECTOR</t>
  </si>
  <si>
    <t>FOMENTO AL EMPLEO</t>
  </si>
  <si>
    <t>DESARROLLO ECONOMICO</t>
  </si>
  <si>
    <t>LICN. YESICA LILIANA GONZALEZ RODRIGUEZ</t>
  </si>
  <si>
    <t>deco.mexty@hotmail.com</t>
  </si>
  <si>
    <t>SECRETARIA DE DESARROLLO HUMANO</t>
  </si>
  <si>
    <t>FIRCO</t>
  </si>
  <si>
    <t>SECRETARIA DE TRABAJO Y PREVENCION SOCIAL</t>
  </si>
  <si>
    <t>5.</t>
  </si>
  <si>
    <t>6</t>
  </si>
  <si>
    <t>CREDITOS FOJAL</t>
  </si>
  <si>
    <t>ORGANIZACIÓN Y GESTION DEL EVENTO EXPOHELADO</t>
  </si>
  <si>
    <t>EXPEDIENTES COMPLETOS</t>
  </si>
  <si>
    <t>EXPEDIENTES COMPLETOS DE CREDITOS OTORGADOS</t>
  </si>
  <si>
    <t>EVENTO</t>
  </si>
  <si>
    <t>X</t>
  </si>
  <si>
    <t>MUNICIPIO</t>
  </si>
  <si>
    <t>HELADEXPO 2013</t>
  </si>
  <si>
    <r>
      <t xml:space="preserve">Nombre
</t>
    </r>
    <r>
      <rPr>
        <sz val="9"/>
        <rFont val="Arial"/>
        <family val="2"/>
      </rPr>
      <t>LICN. YESICA LILIANA GONZALEZ RODRIGUEZ</t>
    </r>
  </si>
  <si>
    <t>Promover los programas de apoyo de desarrollo de empleoes  que lleguen al Municio, vrindando acesoria y ayuda a nuesta poblacion que requiera de recurso con la finalidad de que se sigan desarrollando mas fuentes de empleo, generando mas derrama economica en el municipio.</t>
  </si>
  <si>
    <t>El gobierno Municipal de Mexticacan con el afan de promover el autoempleo apoyando a los ciudadanos que lo requieran por medio de programas que lleguen por la secretaria de desarrollo humao, secretaria de desarrollo economico, fojal, sistema nacional de empleo, jaltrade etc. Se esferzan a dar a conocer todos los programas con la finalidad de generar mas beneficcios aen nuestro Municipio.</t>
  </si>
  <si>
    <t>Oficina 3447020258 Y Cel.3441034888</t>
  </si>
  <si>
    <t>Promover la economia del Municipio a personas emprendedoras que quierean iniciar o amliar un negocio, brindandoles informacion necesaria para poder ser acredores a los proyectos.</t>
  </si>
  <si>
    <t>Realizacion de proyetos, capacitaciones, etc.</t>
  </si>
  <si>
    <t>SECRETARIA DE DESARROLLO ECONOMICO</t>
  </si>
  <si>
    <t>SISTEMA NACIONAL DE EMPLEO</t>
  </si>
  <si>
    <t>7</t>
  </si>
  <si>
    <t>8</t>
  </si>
  <si>
    <t>REUNION DE CONSEJO ARTESANA</t>
  </si>
  <si>
    <t>TIANGIOS ARTESANALES EN DIFERENTES MUNICIPIOS</t>
  </si>
  <si>
    <t>ENVENTOS</t>
  </si>
  <si>
    <t>CEPE(EMPRENDURISMO Y BIENESTAR EGIONAL)</t>
  </si>
  <si>
    <t>REUNION DE CONSEJO ARTESANAL</t>
  </si>
  <si>
    <t>ACTAS ELABORADAS Y TERMINADAS</t>
  </si>
  <si>
    <t>9</t>
  </si>
  <si>
    <t>10</t>
  </si>
  <si>
    <t>NOTA: Este Poa esta basado en relaciona las convocatorias habiertas para apoyo de proyectos productivos aprovados en el 2013,;el 2014 puede variar ya que pueden salir varias convocatorias para realizacion de  proyectos productivos.</t>
  </si>
  <si>
    <t>INFORMES MENSUALES</t>
  </si>
  <si>
    <t>DOCUMENTOS ELABORADOS CON LAS ACTIVIDADES REALIZADAS</t>
  </si>
  <si>
    <t>11</t>
  </si>
  <si>
    <t>TOTAL</t>
  </si>
  <si>
    <t>Costo de inversion publica</t>
  </si>
  <si>
    <t>GASTOD DE GESTION</t>
  </si>
  <si>
    <t xml:space="preserve">EXPO ARTESANAL LOCAL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</si>
</sst>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0" fillId="0" borderId="14" xfId="0" applyFont="1" applyBorder="1" applyAlignment="1">
      <alignment vertical="top"/>
    </xf>
    <xf numFmtId="0" fontId="60" fillId="0" borderId="0" xfId="0" applyFont="1" applyAlignment="1">
      <alignment vertical="top"/>
    </xf>
    <xf numFmtId="0" fontId="60" fillId="0" borderId="15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0" fontId="60" fillId="0" borderId="10" xfId="0" applyFont="1" applyBorder="1" applyAlignment="1">
      <alignment vertical="top"/>
    </xf>
    <xf numFmtId="0" fontId="60" fillId="0" borderId="11" xfId="0" applyFont="1" applyBorder="1" applyAlignment="1">
      <alignment vertical="top"/>
    </xf>
    <xf numFmtId="0" fontId="60" fillId="0" borderId="12" xfId="0" applyFont="1" applyBorder="1" applyAlignment="1">
      <alignment vertical="top"/>
    </xf>
    <xf numFmtId="0" fontId="61" fillId="0" borderId="0" xfId="0" applyFont="1" applyBorder="1" applyAlignment="1">
      <alignment vertical="top"/>
    </xf>
    <xf numFmtId="0" fontId="61" fillId="0" borderId="0" xfId="0" applyFont="1" applyBorder="1" applyAlignment="1">
      <alignment horizontal="right" vertical="top"/>
    </xf>
    <xf numFmtId="0" fontId="62" fillId="25" borderId="17" xfId="0" applyFont="1" applyFill="1" applyBorder="1" applyAlignment="1">
      <alignment horizontal="center" vertical="top"/>
    </xf>
    <xf numFmtId="0" fontId="63" fillId="0" borderId="16" xfId="0" applyFont="1" applyBorder="1" applyAlignment="1">
      <alignment horizontal="center" vertical="top"/>
    </xf>
    <xf numFmtId="0" fontId="63" fillId="0" borderId="18" xfId="0" applyFont="1" applyBorder="1" applyAlignment="1">
      <alignment horizontal="center" vertical="top"/>
    </xf>
    <xf numFmtId="0" fontId="60" fillId="0" borderId="13" xfId="0" applyFont="1" applyBorder="1" applyAlignment="1">
      <alignment/>
    </xf>
    <xf numFmtId="0" fontId="60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 horizontal="left" vertical="top"/>
    </xf>
    <xf numFmtId="0" fontId="60" fillId="0" borderId="14" xfId="0" applyFont="1" applyBorder="1" applyAlignment="1">
      <alignment horizontal="left" vertical="top"/>
    </xf>
    <xf numFmtId="0" fontId="60" fillId="0" borderId="15" xfId="0" applyFont="1" applyBorder="1" applyAlignment="1">
      <alignment/>
    </xf>
    <xf numFmtId="0" fontId="60" fillId="0" borderId="18" xfId="0" applyFont="1" applyBorder="1" applyAlignment="1">
      <alignment vertical="top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right"/>
    </xf>
    <xf numFmtId="0" fontId="60" fillId="0" borderId="14" xfId="0" applyFont="1" applyBorder="1" applyAlignment="1">
      <alignment/>
    </xf>
    <xf numFmtId="0" fontId="61" fillId="0" borderId="14" xfId="0" applyFont="1" applyBorder="1" applyAlignment="1">
      <alignment horizontal="right"/>
    </xf>
    <xf numFmtId="0" fontId="61" fillId="0" borderId="14" xfId="0" applyFont="1" applyBorder="1" applyAlignment="1">
      <alignment horizontal="right" vertical="top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16" xfId="0" applyFont="1" applyBorder="1" applyAlignment="1">
      <alignment/>
    </xf>
    <xf numFmtId="0" fontId="60" fillId="0" borderId="18" xfId="0" applyFont="1" applyBorder="1" applyAlignment="1">
      <alignment/>
    </xf>
    <xf numFmtId="0" fontId="61" fillId="0" borderId="0" xfId="0" applyFont="1" applyBorder="1" applyAlignment="1">
      <alignment horizontal="right" vertical="top" wrapText="1"/>
    </xf>
    <xf numFmtId="0" fontId="63" fillId="0" borderId="19" xfId="0" applyFont="1" applyBorder="1" applyAlignment="1">
      <alignment horizontal="center" vertical="top"/>
    </xf>
    <xf numFmtId="49" fontId="61" fillId="0" borderId="12" xfId="0" applyNumberFormat="1" applyFont="1" applyBorder="1" applyAlignment="1">
      <alignment horizontal="right" vertical="top"/>
    </xf>
    <xf numFmtId="0" fontId="64" fillId="0" borderId="11" xfId="0" applyFont="1" applyBorder="1" applyAlignment="1">
      <alignment vertical="top" wrapText="1"/>
    </xf>
    <xf numFmtId="0" fontId="64" fillId="0" borderId="11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/>
    </xf>
    <xf numFmtId="0" fontId="61" fillId="0" borderId="0" xfId="0" applyFont="1" applyBorder="1" applyAlignment="1">
      <alignment horizontal="right"/>
    </xf>
    <xf numFmtId="49" fontId="61" fillId="0" borderId="11" xfId="0" applyNumberFormat="1" applyFont="1" applyBorder="1" applyAlignment="1">
      <alignment horizontal="right" vertical="top"/>
    </xf>
    <xf numFmtId="49" fontId="61" fillId="0" borderId="0" xfId="0" applyNumberFormat="1" applyFont="1" applyBorder="1" applyAlignment="1">
      <alignment horizontal="right" vertical="top"/>
    </xf>
    <xf numFmtId="49" fontId="61" fillId="0" borderId="17" xfId="0" applyNumberFormat="1" applyFont="1" applyBorder="1" applyAlignment="1">
      <alignment horizontal="right" vertical="top"/>
    </xf>
    <xf numFmtId="0" fontId="67" fillId="0" borderId="17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164" fontId="6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60" fillId="0" borderId="0" xfId="0" applyFont="1" applyAlignment="1">
      <alignment vertical="center"/>
    </xf>
    <xf numFmtId="49" fontId="67" fillId="0" borderId="17" xfId="0" applyNumberFormat="1" applyFont="1" applyBorder="1" applyAlignment="1">
      <alignment horizontal="center" vertical="center" wrapText="1"/>
    </xf>
    <xf numFmtId="49" fontId="67" fillId="0" borderId="17" xfId="0" applyNumberFormat="1" applyFont="1" applyBorder="1" applyAlignment="1">
      <alignment horizontal="center" vertical="top" wrapText="1"/>
    </xf>
    <xf numFmtId="0" fontId="67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61" fillId="0" borderId="13" xfId="0" applyFont="1" applyBorder="1" applyAlignment="1">
      <alignment vertical="top"/>
    </xf>
    <xf numFmtId="0" fontId="6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61" fillId="0" borderId="0" xfId="0" applyFont="1" applyBorder="1" applyAlignment="1">
      <alignment horizontal="right" vertical="top"/>
    </xf>
    <xf numFmtId="0" fontId="61" fillId="0" borderId="14" xfId="0" applyFont="1" applyBorder="1" applyAlignment="1">
      <alignment horizontal="right" vertical="top"/>
    </xf>
    <xf numFmtId="0" fontId="63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67" fillId="0" borderId="17" xfId="0" applyFont="1" applyBorder="1" applyAlignment="1">
      <alignment horizontal="center" vertical="top"/>
    </xf>
    <xf numFmtId="0" fontId="63" fillId="0" borderId="16" xfId="0" applyFont="1" applyBorder="1" applyAlignment="1">
      <alignment horizontal="center" vertical="center"/>
    </xf>
    <xf numFmtId="0" fontId="61" fillId="0" borderId="1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63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top"/>
    </xf>
    <xf numFmtId="0" fontId="67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5" fillId="34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/>
    </xf>
    <xf numFmtId="0" fontId="64" fillId="0" borderId="0" xfId="0" applyFont="1" applyBorder="1" applyAlignment="1">
      <alignment vertical="top" wrapText="1"/>
    </xf>
    <xf numFmtId="0" fontId="64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center" vertical="top"/>
    </xf>
    <xf numFmtId="0" fontId="66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/>
    </xf>
    <xf numFmtId="0" fontId="59" fillId="0" borderId="0" xfId="0" applyFont="1" applyAlignment="1">
      <alignment horizontal="center" vertical="center" wrapText="1"/>
    </xf>
    <xf numFmtId="0" fontId="45" fillId="24" borderId="20" xfId="0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horizontal="center" vertical="center" wrapText="1"/>
    </xf>
    <xf numFmtId="0" fontId="45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top"/>
    </xf>
    <xf numFmtId="0" fontId="61" fillId="0" borderId="13" xfId="0" applyFont="1" applyBorder="1" applyAlignment="1">
      <alignment horizontal="right" vertical="top"/>
    </xf>
    <xf numFmtId="0" fontId="61" fillId="0" borderId="14" xfId="0" applyFont="1" applyBorder="1" applyAlignment="1">
      <alignment horizontal="right" vertical="top"/>
    </xf>
    <xf numFmtId="166" fontId="7" fillId="0" borderId="17" xfId="0" applyNumberFormat="1" applyFont="1" applyBorder="1" applyAlignment="1">
      <alignment horizontal="right" vertical="top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166" fontId="7" fillId="0" borderId="20" xfId="0" applyNumberFormat="1" applyFont="1" applyBorder="1" applyAlignment="1">
      <alignment horizontal="center" vertical="top"/>
    </xf>
    <xf numFmtId="166" fontId="7" fillId="0" borderId="22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right" vertical="top"/>
    </xf>
    <xf numFmtId="166" fontId="7" fillId="0" borderId="19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8" fillId="35" borderId="12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right" vertical="top"/>
    </xf>
    <xf numFmtId="166" fontId="7" fillId="0" borderId="24" xfId="0" applyNumberFormat="1" applyFont="1" applyBorder="1" applyAlignment="1">
      <alignment horizontal="right" vertical="top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6" fontId="6" fillId="0" borderId="20" xfId="0" applyNumberFormat="1" applyFont="1" applyBorder="1" applyAlignment="1">
      <alignment horizontal="center" vertical="top"/>
    </xf>
    <xf numFmtId="166" fontId="6" fillId="0" borderId="19" xfId="0" applyNumberFormat="1" applyFont="1" applyBorder="1" applyAlignment="1">
      <alignment horizontal="center" vertical="top"/>
    </xf>
    <xf numFmtId="166" fontId="6" fillId="0" borderId="22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7" fillId="0" borderId="20" xfId="0" applyNumberFormat="1" applyFont="1" applyBorder="1" applyAlignment="1">
      <alignment horizontal="center" vertical="top"/>
    </xf>
    <xf numFmtId="165" fontId="7" fillId="0" borderId="19" xfId="0" applyNumberFormat="1" applyFont="1" applyBorder="1" applyAlignment="1">
      <alignment horizontal="center" vertical="top"/>
    </xf>
    <xf numFmtId="165" fontId="7" fillId="0" borderId="22" xfId="0" applyNumberFormat="1" applyFont="1" applyBorder="1" applyAlignment="1">
      <alignment horizontal="center" vertical="top"/>
    </xf>
    <xf numFmtId="165" fontId="12" fillId="0" borderId="17" xfId="0" applyNumberFormat="1" applyFont="1" applyBorder="1" applyAlignment="1">
      <alignment horizontal="center" vertical="top"/>
    </xf>
    <xf numFmtId="0" fontId="68" fillId="35" borderId="12" xfId="0" applyFont="1" applyFill="1" applyBorder="1" applyAlignment="1">
      <alignment horizontal="center" vertical="top" wrapText="1"/>
    </xf>
    <xf numFmtId="0" fontId="68" fillId="35" borderId="11" xfId="0" applyFont="1" applyFill="1" applyBorder="1" applyAlignment="1">
      <alignment horizontal="center" vertical="top" wrapText="1"/>
    </xf>
    <xf numFmtId="0" fontId="68" fillId="35" borderId="10" xfId="0" applyFont="1" applyFill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right" vertical="top"/>
    </xf>
    <xf numFmtId="0" fontId="64" fillId="0" borderId="13" xfId="0" applyFont="1" applyBorder="1" applyAlignment="1">
      <alignment horizontal="right" vertical="top"/>
    </xf>
    <xf numFmtId="166" fontId="66" fillId="0" borderId="20" xfId="0" applyNumberFormat="1" applyFont="1" applyBorder="1" applyAlignment="1">
      <alignment horizontal="center" vertical="top"/>
    </xf>
    <xf numFmtId="166" fontId="66" fillId="0" borderId="19" xfId="0" applyNumberFormat="1" applyFont="1" applyBorder="1" applyAlignment="1">
      <alignment horizontal="center" vertical="top"/>
    </xf>
    <xf numFmtId="166" fontId="66" fillId="0" borderId="2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63" fillId="0" borderId="16" xfId="0" applyFont="1" applyBorder="1" applyAlignment="1">
      <alignment horizontal="center" vertical="center" wrapText="1"/>
    </xf>
    <xf numFmtId="0" fontId="68" fillId="35" borderId="23" xfId="0" applyFont="1" applyFill="1" applyBorder="1" applyAlignment="1">
      <alignment horizontal="center" vertical="center" wrapText="1"/>
    </xf>
    <xf numFmtId="0" fontId="68" fillId="35" borderId="24" xfId="0" applyFont="1" applyFill="1" applyBorder="1" applyAlignment="1">
      <alignment horizontal="center" vertical="center" wrapText="1"/>
    </xf>
    <xf numFmtId="0" fontId="69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166" fontId="6" fillId="36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62" fillId="35" borderId="18" xfId="0" applyFont="1" applyFill="1" applyBorder="1" applyAlignment="1">
      <alignment horizontal="center" vertical="top" wrapText="1"/>
    </xf>
    <xf numFmtId="0" fontId="62" fillId="35" borderId="15" xfId="0" applyFont="1" applyFill="1" applyBorder="1" applyAlignment="1">
      <alignment horizontal="center" vertical="top" wrapText="1"/>
    </xf>
    <xf numFmtId="0" fontId="62" fillId="35" borderId="12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right" vertical="center"/>
    </xf>
    <xf numFmtId="0" fontId="62" fillId="35" borderId="20" xfId="0" applyFont="1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center" vertical="center"/>
    </xf>
    <xf numFmtId="0" fontId="68" fillId="35" borderId="18" xfId="0" applyFont="1" applyFill="1" applyBorder="1" applyAlignment="1">
      <alignment horizontal="center" vertical="center" wrapText="1"/>
    </xf>
    <xf numFmtId="0" fontId="68" fillId="35" borderId="15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62" fillId="35" borderId="17" xfId="0" applyFont="1" applyFill="1" applyBorder="1" applyAlignment="1">
      <alignment horizontal="center" vertical="top"/>
    </xf>
    <xf numFmtId="0" fontId="49" fillId="0" borderId="20" xfId="45" applyBorder="1" applyAlignment="1" applyProtection="1">
      <alignment horizontal="center" vertical="top" wrapText="1"/>
      <protection/>
    </xf>
    <xf numFmtId="0" fontId="70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top" wrapText="1"/>
    </xf>
    <xf numFmtId="165" fontId="7" fillId="0" borderId="2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top"/>
    </xf>
    <xf numFmtId="0" fontId="62" fillId="35" borderId="19" xfId="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166" fontId="66" fillId="0" borderId="16" xfId="0" applyNumberFormat="1" applyFont="1" applyBorder="1" applyAlignment="1">
      <alignment horizontal="right" vertical="top" wrapText="1"/>
    </xf>
    <xf numFmtId="166" fontId="66" fillId="0" borderId="15" xfId="0" applyNumberFormat="1" applyFont="1" applyBorder="1" applyAlignment="1">
      <alignment horizontal="right" vertical="top" wrapText="1"/>
    </xf>
    <xf numFmtId="166" fontId="67" fillId="0" borderId="17" xfId="0" applyNumberFormat="1" applyFont="1" applyBorder="1" applyAlignment="1">
      <alignment horizontal="right" vertical="top"/>
    </xf>
    <xf numFmtId="0" fontId="67" fillId="0" borderId="20" xfId="0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 wrapText="1"/>
    </xf>
    <xf numFmtId="166" fontId="66" fillId="0" borderId="20" xfId="0" applyNumberFormat="1" applyFont="1" applyBorder="1" applyAlignment="1">
      <alignment horizontal="right" vertical="top" wrapText="1"/>
    </xf>
    <xf numFmtId="166" fontId="66" fillId="0" borderId="19" xfId="0" applyNumberFormat="1" applyFont="1" applyBorder="1" applyAlignment="1">
      <alignment horizontal="right" vertical="top" wrapText="1"/>
    </xf>
    <xf numFmtId="166" fontId="66" fillId="0" borderId="22" xfId="0" applyNumberFormat="1" applyFont="1" applyBorder="1" applyAlignment="1">
      <alignment horizontal="right" vertical="top" wrapText="1"/>
    </xf>
    <xf numFmtId="0" fontId="67" fillId="0" borderId="17" xfId="0" applyFont="1" applyBorder="1" applyAlignment="1">
      <alignment horizontal="left" vertical="top"/>
    </xf>
    <xf numFmtId="0" fontId="71" fillId="0" borderId="17" xfId="0" applyFont="1" applyBorder="1" applyAlignment="1">
      <alignment horizontal="center" vertical="top"/>
    </xf>
    <xf numFmtId="0" fontId="67" fillId="0" borderId="19" xfId="0" applyFont="1" applyBorder="1" applyAlignment="1">
      <alignment horizontal="center" vertical="top" wrapText="1"/>
    </xf>
    <xf numFmtId="0" fontId="72" fillId="0" borderId="20" xfId="45" applyFont="1" applyBorder="1" applyAlignment="1" applyProtection="1">
      <alignment horizontal="center" vertical="top" wrapText="1"/>
      <protection/>
    </xf>
    <xf numFmtId="0" fontId="67" fillId="0" borderId="17" xfId="0" applyFont="1" applyBorder="1" applyAlignment="1">
      <alignment horizontal="center" vertical="top"/>
    </xf>
    <xf numFmtId="0" fontId="67" fillId="0" borderId="17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19" xfId="0" applyFont="1" applyBorder="1" applyAlignment="1">
      <alignment horizontal="left" vertical="top" wrapText="1"/>
    </xf>
    <xf numFmtId="0" fontId="67" fillId="0" borderId="22" xfId="0" applyFont="1" applyBorder="1" applyAlignment="1">
      <alignment horizontal="left" vertical="top" wrapText="1"/>
    </xf>
    <xf numFmtId="165" fontId="67" fillId="0" borderId="20" xfId="0" applyNumberFormat="1" applyFont="1" applyBorder="1" applyAlignment="1">
      <alignment horizontal="center" vertical="top" wrapText="1"/>
    </xf>
    <xf numFmtId="165" fontId="67" fillId="0" borderId="22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horizontal="right" vertical="top" wrapText="1"/>
    </xf>
    <xf numFmtId="0" fontId="61" fillId="0" borderId="0" xfId="0" applyFont="1" applyBorder="1" applyAlignment="1">
      <alignment horizontal="right" vertical="top" wrapText="1"/>
    </xf>
    <xf numFmtId="0" fontId="61" fillId="0" borderId="13" xfId="0" applyFont="1" applyBorder="1" applyAlignment="1">
      <alignment horizontal="right" vertical="top" wrapText="1"/>
    </xf>
    <xf numFmtId="165" fontId="67" fillId="0" borderId="20" xfId="0" applyNumberFormat="1" applyFont="1" applyBorder="1" applyAlignment="1">
      <alignment horizontal="center" vertical="top"/>
    </xf>
    <xf numFmtId="165" fontId="67" fillId="0" borderId="19" xfId="0" applyNumberFormat="1" applyFont="1" applyBorder="1" applyAlignment="1">
      <alignment horizontal="center" vertical="top"/>
    </xf>
    <xf numFmtId="165" fontId="67" fillId="0" borderId="22" xfId="0" applyNumberFormat="1" applyFont="1" applyBorder="1" applyAlignment="1">
      <alignment horizontal="center" vertical="top"/>
    </xf>
    <xf numFmtId="0" fontId="61" fillId="0" borderId="0" xfId="0" applyFont="1" applyBorder="1" applyAlignment="1">
      <alignment horizontal="center" vertical="top"/>
    </xf>
    <xf numFmtId="0" fontId="61" fillId="0" borderId="13" xfId="0" applyFont="1" applyBorder="1" applyAlignment="1">
      <alignment horizontal="center" vertical="top"/>
    </xf>
    <xf numFmtId="0" fontId="64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co.mexty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102" t="s">
        <v>144</v>
      </c>
      <c r="B1" s="102"/>
      <c r="C1" s="102"/>
      <c r="D1" s="102"/>
      <c r="E1" s="102"/>
    </row>
    <row r="2" spans="3:5" ht="15.75" thickBot="1">
      <c r="C2" s="106"/>
      <c r="D2" s="106"/>
      <c r="E2" s="106"/>
    </row>
    <row r="3" spans="3:5" ht="15.75" thickBot="1">
      <c r="C3" s="94" t="s">
        <v>66</v>
      </c>
      <c r="D3" s="94" t="s">
        <v>65</v>
      </c>
      <c r="E3" s="94" t="s">
        <v>64</v>
      </c>
    </row>
    <row r="4" spans="3:5" ht="15">
      <c r="C4" s="107" t="s">
        <v>143</v>
      </c>
      <c r="D4" s="108"/>
      <c r="E4" s="109"/>
    </row>
    <row r="5" spans="3:5" ht="15">
      <c r="C5" s="91" t="s">
        <v>36</v>
      </c>
      <c r="D5" s="91" t="s">
        <v>91</v>
      </c>
      <c r="E5" s="92" t="s">
        <v>90</v>
      </c>
    </row>
    <row r="6" spans="3:5" ht="30">
      <c r="C6" s="91" t="s">
        <v>92</v>
      </c>
      <c r="D6" s="91" t="s">
        <v>60</v>
      </c>
      <c r="E6" s="92" t="s">
        <v>93</v>
      </c>
    </row>
    <row r="7" spans="3:5" ht="15">
      <c r="C7" s="91" t="s">
        <v>0</v>
      </c>
      <c r="D7" s="93" t="s">
        <v>59</v>
      </c>
      <c r="E7" s="92" t="s">
        <v>98</v>
      </c>
    </row>
    <row r="8" spans="3:5" ht="45">
      <c r="C8" s="91" t="s">
        <v>58</v>
      </c>
      <c r="D8" s="93" t="s">
        <v>59</v>
      </c>
      <c r="E8" s="92" t="s">
        <v>94</v>
      </c>
    </row>
    <row r="9" spans="3:5" ht="45">
      <c r="C9" s="91" t="s">
        <v>95</v>
      </c>
      <c r="D9" s="91" t="s">
        <v>60</v>
      </c>
      <c r="E9" s="92" t="s">
        <v>97</v>
      </c>
    </row>
    <row r="10" spans="3:5" ht="45">
      <c r="C10" s="91" t="s">
        <v>96</v>
      </c>
      <c r="D10" s="91" t="s">
        <v>59</v>
      </c>
      <c r="E10" s="92" t="s">
        <v>99</v>
      </c>
    </row>
    <row r="11" spans="3:5" ht="45">
      <c r="C11" s="91" t="s">
        <v>63</v>
      </c>
      <c r="D11" s="91" t="s">
        <v>59</v>
      </c>
      <c r="E11" s="92" t="s">
        <v>100</v>
      </c>
    </row>
    <row r="12" spans="3:5" ht="33" customHeight="1">
      <c r="C12" s="91" t="s">
        <v>62</v>
      </c>
      <c r="D12" s="91" t="s">
        <v>59</v>
      </c>
      <c r="E12" s="92" t="s">
        <v>101</v>
      </c>
    </row>
    <row r="13" spans="3:5" ht="46.5" customHeight="1">
      <c r="C13" s="91" t="s">
        <v>102</v>
      </c>
      <c r="D13" s="91" t="s">
        <v>103</v>
      </c>
      <c r="E13" s="92" t="s">
        <v>104</v>
      </c>
    </row>
    <row r="14" spans="3:5" ht="15">
      <c r="C14" s="103" t="s">
        <v>123</v>
      </c>
      <c r="D14" s="104"/>
      <c r="E14" s="105"/>
    </row>
    <row r="15" spans="3:5" ht="60">
      <c r="C15" s="91" t="s">
        <v>105</v>
      </c>
      <c r="D15" s="91" t="s">
        <v>59</v>
      </c>
      <c r="E15" s="92" t="s">
        <v>106</v>
      </c>
    </row>
    <row r="16" spans="3:5" ht="30">
      <c r="C16" s="91" t="s">
        <v>107</v>
      </c>
      <c r="D16" s="91" t="s">
        <v>59</v>
      </c>
      <c r="E16" s="92" t="s">
        <v>108</v>
      </c>
    </row>
    <row r="17" spans="3:5" ht="45">
      <c r="C17" s="91" t="s">
        <v>109</v>
      </c>
      <c r="D17" s="91" t="s">
        <v>60</v>
      </c>
      <c r="E17" s="92" t="s">
        <v>110</v>
      </c>
    </row>
    <row r="18" spans="3:5" ht="15">
      <c r="C18" s="103" t="s">
        <v>124</v>
      </c>
      <c r="D18" s="104"/>
      <c r="E18" s="105"/>
    </row>
    <row r="19" spans="3:5" ht="30">
      <c r="C19" s="91" t="s">
        <v>111</v>
      </c>
      <c r="D19" s="91" t="s">
        <v>59</v>
      </c>
      <c r="E19" s="92" t="s">
        <v>112</v>
      </c>
    </row>
    <row r="20" spans="3:5" ht="45">
      <c r="C20" s="91" t="s">
        <v>27</v>
      </c>
      <c r="D20" s="91" t="s">
        <v>59</v>
      </c>
      <c r="E20" s="92" t="s">
        <v>113</v>
      </c>
    </row>
    <row r="21" spans="3:5" ht="15">
      <c r="C21" s="91" t="s">
        <v>114</v>
      </c>
      <c r="D21" s="91" t="s">
        <v>60</v>
      </c>
      <c r="E21" s="92" t="s">
        <v>115</v>
      </c>
    </row>
    <row r="22" spans="3:5" ht="30">
      <c r="C22" s="91" t="s">
        <v>26</v>
      </c>
      <c r="D22" s="91" t="s">
        <v>60</v>
      </c>
      <c r="E22" s="92" t="s">
        <v>116</v>
      </c>
    </row>
    <row r="23" spans="3:5" ht="15">
      <c r="C23" s="103" t="s">
        <v>125</v>
      </c>
      <c r="D23" s="104"/>
      <c r="E23" s="105"/>
    </row>
    <row r="24" spans="3:5" ht="45.75" customHeight="1">
      <c r="C24" s="91" t="s">
        <v>117</v>
      </c>
      <c r="D24" s="91" t="s">
        <v>59</v>
      </c>
      <c r="E24" s="92" t="s">
        <v>118</v>
      </c>
    </row>
    <row r="25" spans="3:5" ht="31.5" customHeight="1">
      <c r="C25" s="91" t="s">
        <v>119</v>
      </c>
      <c r="D25" s="91" t="s">
        <v>59</v>
      </c>
      <c r="E25" s="92" t="s">
        <v>120</v>
      </c>
    </row>
    <row r="26" spans="3:5" ht="33.75" customHeight="1">
      <c r="C26" s="91" t="s">
        <v>121</v>
      </c>
      <c r="D26" s="91" t="s">
        <v>60</v>
      </c>
      <c r="E26" s="92" t="s">
        <v>122</v>
      </c>
    </row>
    <row r="27" spans="3:5" ht="60">
      <c r="C27" s="91" t="s">
        <v>139</v>
      </c>
      <c r="D27" s="91" t="s">
        <v>60</v>
      </c>
      <c r="E27" s="92" t="s">
        <v>140</v>
      </c>
    </row>
    <row r="28" spans="3:5" ht="15">
      <c r="C28" s="103" t="s">
        <v>126</v>
      </c>
      <c r="D28" s="104"/>
      <c r="E28" s="105"/>
    </row>
    <row r="29" spans="3:5" ht="45">
      <c r="C29" s="91" t="s">
        <v>132</v>
      </c>
      <c r="D29" s="91" t="s">
        <v>134</v>
      </c>
      <c r="E29" s="92" t="s">
        <v>133</v>
      </c>
    </row>
    <row r="30" spans="3:5" ht="30">
      <c r="C30" s="91" t="s">
        <v>121</v>
      </c>
      <c r="D30" s="91" t="s">
        <v>134</v>
      </c>
      <c r="E30" s="92" t="s">
        <v>122</v>
      </c>
    </row>
    <row r="31" spans="3:5" ht="30">
      <c r="C31" s="91" t="s">
        <v>85</v>
      </c>
      <c r="D31" s="91" t="s">
        <v>134</v>
      </c>
      <c r="E31" s="92" t="s">
        <v>135</v>
      </c>
    </row>
    <row r="32" spans="3:5" ht="15">
      <c r="C32" s="91" t="s">
        <v>61</v>
      </c>
      <c r="D32" s="91" t="s">
        <v>91</v>
      </c>
      <c r="E32" s="92" t="s">
        <v>136</v>
      </c>
    </row>
    <row r="33" spans="3:5" ht="15">
      <c r="C33" s="91" t="s">
        <v>137</v>
      </c>
      <c r="D33" s="91" t="s">
        <v>91</v>
      </c>
      <c r="E33" s="92" t="s">
        <v>138</v>
      </c>
    </row>
    <row r="34" spans="3:5" ht="15">
      <c r="C34" s="103" t="s">
        <v>127</v>
      </c>
      <c r="D34" s="104"/>
      <c r="E34" s="105"/>
    </row>
    <row r="35" spans="3:5" ht="15" customHeight="1">
      <c r="C35" s="91" t="s">
        <v>4</v>
      </c>
      <c r="D35" s="91" t="s">
        <v>128</v>
      </c>
      <c r="E35" s="92" t="s">
        <v>129</v>
      </c>
    </row>
    <row r="36" spans="3:5" ht="17.25" customHeight="1">
      <c r="C36" s="91" t="s">
        <v>5</v>
      </c>
      <c r="D36" s="91" t="s">
        <v>128</v>
      </c>
      <c r="E36" s="92" t="s">
        <v>130</v>
      </c>
    </row>
    <row r="37" spans="3:5" ht="30">
      <c r="C37" s="91" t="s">
        <v>51</v>
      </c>
      <c r="D37" s="91" t="s">
        <v>128</v>
      </c>
      <c r="E37" s="92" t="s">
        <v>131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showGridLines="0" tabSelected="1" view="pageBreakPreview" zoomScale="60" zoomScalePageLayoutView="70" workbookViewId="0" topLeftCell="A1">
      <selection activeCell="H62" sqref="H62:L62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7.8515625" style="1" customWidth="1"/>
    <col min="22" max="22" width="5.57421875" style="1" customWidth="1"/>
    <col min="23" max="16384" width="11.421875" style="1" customWidth="1"/>
  </cols>
  <sheetData>
    <row r="1" spans="1:23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0"/>
    </row>
    <row r="2" spans="2:23" ht="23.25">
      <c r="B2" s="178" t="s">
        <v>38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30"/>
    </row>
    <row r="3" spans="2:23" ht="15.75">
      <c r="B3" s="179" t="s">
        <v>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30"/>
    </row>
    <row r="4" spans="2:23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0"/>
    </row>
    <row r="5" spans="2:23" ht="24" customHeight="1">
      <c r="B5" s="180" t="s">
        <v>41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30"/>
    </row>
    <row r="6" spans="1:22" s="71" customFormat="1" ht="14.25">
      <c r="A6" s="73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s="71" customFormat="1" ht="15" customHeight="1">
      <c r="A7" s="73"/>
      <c r="B7" s="79"/>
      <c r="C7" s="73"/>
      <c r="D7" s="80" t="s">
        <v>36</v>
      </c>
      <c r="E7" s="181"/>
      <c r="F7" s="182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83" t="s">
        <v>37</v>
      </c>
      <c r="T7" s="184"/>
      <c r="U7" s="60"/>
      <c r="V7" s="81"/>
    </row>
    <row r="8" spans="1:22" s="71" customFormat="1" ht="14.25">
      <c r="A8" s="73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81"/>
    </row>
    <row r="9" spans="1:22" s="71" customFormat="1" ht="36.75" customHeight="1">
      <c r="A9" s="73"/>
      <c r="B9" s="185" t="s">
        <v>39</v>
      </c>
      <c r="C9" s="186"/>
      <c r="D9" s="187"/>
      <c r="E9" s="162" t="s">
        <v>158</v>
      </c>
      <c r="F9" s="163"/>
      <c r="G9" s="163"/>
      <c r="H9" s="164"/>
      <c r="I9" s="58"/>
      <c r="J9" s="188" t="s">
        <v>81</v>
      </c>
      <c r="K9" s="188"/>
      <c r="L9" s="188"/>
      <c r="M9" s="114" t="s">
        <v>156</v>
      </c>
      <c r="N9" s="173"/>
      <c r="O9" s="173"/>
      <c r="P9" s="115"/>
      <c r="Q9" s="174" t="s">
        <v>40</v>
      </c>
      <c r="R9" s="174"/>
      <c r="S9" s="174"/>
      <c r="T9" s="175"/>
      <c r="U9" s="59"/>
      <c r="V9" s="81"/>
    </row>
    <row r="10" spans="1:22" s="71" customFormat="1" ht="16.5" customHeight="1">
      <c r="A10" s="73"/>
      <c r="B10" s="82"/>
      <c r="C10" s="58"/>
      <c r="D10" s="58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81"/>
    </row>
    <row r="11" spans="1:22" s="84" customFormat="1" ht="91.5" customHeight="1">
      <c r="A11" s="58"/>
      <c r="B11" s="82"/>
      <c r="C11" s="58"/>
      <c r="D11" s="67" t="s">
        <v>29</v>
      </c>
      <c r="E11" s="172" t="s">
        <v>174</v>
      </c>
      <c r="F11" s="172"/>
      <c r="G11" s="172"/>
      <c r="H11" s="172"/>
      <c r="I11" s="149" t="s">
        <v>28</v>
      </c>
      <c r="J11" s="149"/>
      <c r="K11" s="149"/>
      <c r="L11" s="162" t="s">
        <v>175</v>
      </c>
      <c r="M11" s="163"/>
      <c r="N11" s="163"/>
      <c r="O11" s="163"/>
      <c r="P11" s="163"/>
      <c r="Q11" s="163"/>
      <c r="R11" s="163"/>
      <c r="S11" s="163"/>
      <c r="T11" s="163"/>
      <c r="U11" s="164"/>
      <c r="V11" s="83"/>
    </row>
    <row r="12" spans="1:22" s="71" customFormat="1" ht="16.5" customHeight="1">
      <c r="A12" s="73"/>
      <c r="B12" s="82"/>
      <c r="C12" s="58"/>
      <c r="D12" s="58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81"/>
    </row>
    <row r="13" spans="1:22" s="71" customFormat="1" ht="26.25" customHeight="1">
      <c r="A13" s="73"/>
      <c r="B13" s="189" t="s">
        <v>35</v>
      </c>
      <c r="C13" s="149"/>
      <c r="D13" s="150"/>
      <c r="E13" s="172" t="s">
        <v>157</v>
      </c>
      <c r="F13" s="172"/>
      <c r="G13" s="172"/>
      <c r="H13" s="172"/>
      <c r="I13" s="172"/>
      <c r="J13" s="172"/>
      <c r="K13" s="172"/>
      <c r="L13" s="172"/>
      <c r="M13" s="172"/>
      <c r="N13" s="58"/>
      <c r="O13" s="58"/>
      <c r="P13" s="58"/>
      <c r="Q13" s="58"/>
      <c r="R13" s="58"/>
      <c r="S13" s="58"/>
      <c r="T13" s="58"/>
      <c r="U13" s="58"/>
      <c r="V13" s="81"/>
    </row>
    <row r="14" spans="2:22" ht="15">
      <c r="B14" s="65"/>
      <c r="C14" s="64"/>
      <c r="D14" s="64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65" t="s">
        <v>34</v>
      </c>
      <c r="E15" s="166" t="s">
        <v>0</v>
      </c>
      <c r="F15" s="167"/>
      <c r="G15" s="166" t="s">
        <v>1</v>
      </c>
      <c r="H15" s="167"/>
      <c r="I15" s="166" t="s">
        <v>2</v>
      </c>
      <c r="J15" s="190"/>
      <c r="K15" s="190"/>
      <c r="L15" s="190"/>
      <c r="M15" s="167"/>
      <c r="N15" s="166" t="s">
        <v>33</v>
      </c>
      <c r="O15" s="190"/>
      <c r="P15" s="190"/>
      <c r="Q15" s="190"/>
      <c r="R15" s="190"/>
      <c r="S15" s="190"/>
      <c r="T15" s="190"/>
      <c r="U15" s="167"/>
      <c r="V15" s="19"/>
    </row>
    <row r="16" spans="2:22" ht="40.5" customHeight="1">
      <c r="B16" s="27"/>
      <c r="C16" s="30"/>
      <c r="D16" s="165"/>
      <c r="E16" s="172" t="s">
        <v>158</v>
      </c>
      <c r="F16" s="172"/>
      <c r="G16" s="114" t="s">
        <v>155</v>
      </c>
      <c r="H16" s="115"/>
      <c r="I16" s="114" t="s">
        <v>176</v>
      </c>
      <c r="J16" s="173"/>
      <c r="K16" s="173"/>
      <c r="L16" s="173"/>
      <c r="M16" s="115"/>
      <c r="N16" s="177" t="s">
        <v>159</v>
      </c>
      <c r="O16" s="173"/>
      <c r="P16" s="173"/>
      <c r="Q16" s="173"/>
      <c r="R16" s="173"/>
      <c r="S16" s="173"/>
      <c r="T16" s="173"/>
      <c r="U16" s="115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91" t="s">
        <v>43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41.25" customHeight="1">
      <c r="B20" s="112" t="s">
        <v>32</v>
      </c>
      <c r="C20" s="110"/>
      <c r="D20" s="111"/>
      <c r="E20" s="162" t="s">
        <v>177</v>
      </c>
      <c r="F20" s="163"/>
      <c r="G20" s="163"/>
      <c r="H20" s="163"/>
      <c r="I20" s="163"/>
      <c r="J20" s="163"/>
      <c r="K20" s="163"/>
      <c r="L20" s="163"/>
      <c r="M20" s="163"/>
      <c r="N20" s="164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34.5" customHeight="1">
      <c r="B22" s="112" t="s">
        <v>31</v>
      </c>
      <c r="C22" s="110"/>
      <c r="D22" s="110"/>
      <c r="E22" s="162" t="s">
        <v>178</v>
      </c>
      <c r="F22" s="163"/>
      <c r="G22" s="163"/>
      <c r="H22" s="163"/>
      <c r="I22" s="163"/>
      <c r="J22" s="163"/>
      <c r="K22" s="164"/>
      <c r="L22" s="71"/>
      <c r="M22" s="71"/>
      <c r="N22" s="149" t="s">
        <v>30</v>
      </c>
      <c r="O22" s="149"/>
      <c r="P22" s="149"/>
      <c r="Q22" s="171">
        <v>35</v>
      </c>
      <c r="R22" s="171"/>
      <c r="S22" s="171"/>
      <c r="T22" s="171"/>
      <c r="U22" s="171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51" t="s">
        <v>47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58" t="s">
        <v>57</v>
      </c>
      <c r="D26" s="159"/>
      <c r="E26" s="158" t="s">
        <v>27</v>
      </c>
      <c r="F26" s="159"/>
      <c r="G26" s="158" t="s">
        <v>26</v>
      </c>
      <c r="H26" s="159"/>
      <c r="I26" s="176" t="s">
        <v>25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5"/>
    </row>
    <row r="27" spans="1:22" s="8" customFormat="1" ht="15">
      <c r="A27" s="6"/>
      <c r="B27" s="7"/>
      <c r="C27" s="160"/>
      <c r="D27" s="161"/>
      <c r="E27" s="160"/>
      <c r="F27" s="161"/>
      <c r="G27" s="160"/>
      <c r="H27" s="16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27.75" customHeight="1">
      <c r="A28" s="6"/>
      <c r="B28" s="7"/>
      <c r="C28" s="46" t="s">
        <v>11</v>
      </c>
      <c r="D28" s="56" t="s">
        <v>160</v>
      </c>
      <c r="E28" s="114" t="s">
        <v>167</v>
      </c>
      <c r="F28" s="115"/>
      <c r="G28" s="157">
        <v>20</v>
      </c>
      <c r="H28" s="157"/>
      <c r="I28" s="57"/>
      <c r="J28" s="57"/>
      <c r="K28" s="57" t="s">
        <v>170</v>
      </c>
      <c r="L28" s="57" t="s">
        <v>170</v>
      </c>
      <c r="M28" s="57" t="s">
        <v>170</v>
      </c>
      <c r="N28" s="63" t="s">
        <v>170</v>
      </c>
      <c r="O28" s="63" t="s">
        <v>170</v>
      </c>
      <c r="P28" s="63" t="s">
        <v>170</v>
      </c>
      <c r="Q28" s="63" t="s">
        <v>170</v>
      </c>
      <c r="R28" s="63" t="s">
        <v>170</v>
      </c>
      <c r="S28" s="63" t="s">
        <v>170</v>
      </c>
      <c r="T28" s="63" t="s">
        <v>170</v>
      </c>
      <c r="U28" s="63"/>
      <c r="V28" s="5"/>
    </row>
    <row r="29" spans="1:22" s="8" customFormat="1" ht="30.75" customHeight="1">
      <c r="A29" s="6"/>
      <c r="B29" s="7"/>
      <c r="C29" s="46" t="s">
        <v>10</v>
      </c>
      <c r="D29" s="56" t="s">
        <v>179</v>
      </c>
      <c r="E29" s="114" t="s">
        <v>167</v>
      </c>
      <c r="F29" s="115"/>
      <c r="G29" s="157">
        <v>10</v>
      </c>
      <c r="H29" s="157"/>
      <c r="I29" s="57"/>
      <c r="J29" s="57"/>
      <c r="K29" s="57" t="s">
        <v>170</v>
      </c>
      <c r="L29" s="57" t="s">
        <v>170</v>
      </c>
      <c r="M29" s="57" t="s">
        <v>170</v>
      </c>
      <c r="N29" s="63" t="s">
        <v>170</v>
      </c>
      <c r="O29" s="63" t="s">
        <v>170</v>
      </c>
      <c r="P29" s="63" t="s">
        <v>170</v>
      </c>
      <c r="Q29" s="63" t="s">
        <v>170</v>
      </c>
      <c r="R29" s="63" t="s">
        <v>170</v>
      </c>
      <c r="S29" s="63" t="s">
        <v>170</v>
      </c>
      <c r="T29" s="63" t="s">
        <v>170</v>
      </c>
      <c r="U29" s="63"/>
      <c r="V29" s="5"/>
    </row>
    <row r="30" spans="1:22" s="8" customFormat="1" ht="27.75" customHeight="1">
      <c r="A30" s="6"/>
      <c r="B30" s="7"/>
      <c r="C30" s="46" t="s">
        <v>9</v>
      </c>
      <c r="D30" s="56" t="s">
        <v>180</v>
      </c>
      <c r="E30" s="114" t="s">
        <v>167</v>
      </c>
      <c r="F30" s="115"/>
      <c r="G30" s="157">
        <v>7</v>
      </c>
      <c r="H30" s="157"/>
      <c r="I30" s="57" t="s">
        <v>170</v>
      </c>
      <c r="J30" s="57" t="s">
        <v>170</v>
      </c>
      <c r="K30" s="57" t="s">
        <v>170</v>
      </c>
      <c r="L30" s="57" t="s">
        <v>170</v>
      </c>
      <c r="M30" s="57" t="s">
        <v>170</v>
      </c>
      <c r="N30" s="63" t="s">
        <v>170</v>
      </c>
      <c r="O30" s="63" t="s">
        <v>170</v>
      </c>
      <c r="P30" s="63" t="s">
        <v>170</v>
      </c>
      <c r="Q30" s="63" t="s">
        <v>170</v>
      </c>
      <c r="R30" s="63" t="s">
        <v>170</v>
      </c>
      <c r="S30" s="63" t="s">
        <v>170</v>
      </c>
      <c r="T30" s="63" t="s">
        <v>170</v>
      </c>
      <c r="U30" s="63"/>
      <c r="V30" s="5"/>
    </row>
    <row r="31" spans="1:22" s="8" customFormat="1" ht="30.75" customHeight="1">
      <c r="A31" s="6"/>
      <c r="B31" s="7"/>
      <c r="C31" s="46" t="s">
        <v>49</v>
      </c>
      <c r="D31" s="56" t="s">
        <v>161</v>
      </c>
      <c r="E31" s="114" t="s">
        <v>167</v>
      </c>
      <c r="F31" s="115"/>
      <c r="G31" s="157">
        <v>1</v>
      </c>
      <c r="H31" s="157"/>
      <c r="I31" s="57" t="s">
        <v>170</v>
      </c>
      <c r="J31" s="57" t="s">
        <v>170</v>
      </c>
      <c r="K31" s="57" t="s">
        <v>170</v>
      </c>
      <c r="L31" s="57" t="s">
        <v>170</v>
      </c>
      <c r="M31" s="57" t="s">
        <v>170</v>
      </c>
      <c r="N31" s="63" t="s">
        <v>170</v>
      </c>
      <c r="O31" s="63" t="s">
        <v>170</v>
      </c>
      <c r="P31" s="63" t="s">
        <v>170</v>
      </c>
      <c r="Q31" s="63" t="s">
        <v>170</v>
      </c>
      <c r="R31" s="63" t="s">
        <v>170</v>
      </c>
      <c r="S31" s="63" t="s">
        <v>170</v>
      </c>
      <c r="T31" s="63" t="s">
        <v>170</v>
      </c>
      <c r="U31" s="63"/>
      <c r="V31" s="5"/>
    </row>
    <row r="32" spans="1:22" s="8" customFormat="1" ht="30.75" customHeight="1">
      <c r="A32" s="6"/>
      <c r="B32" s="7"/>
      <c r="C32" s="46" t="s">
        <v>163</v>
      </c>
      <c r="D32" s="56" t="s">
        <v>162</v>
      </c>
      <c r="E32" s="114" t="s">
        <v>167</v>
      </c>
      <c r="F32" s="115"/>
      <c r="G32" s="120">
        <v>2</v>
      </c>
      <c r="H32" s="121"/>
      <c r="I32" s="57" t="s">
        <v>170</v>
      </c>
      <c r="J32" s="57" t="s">
        <v>170</v>
      </c>
      <c r="K32" s="57" t="s">
        <v>170</v>
      </c>
      <c r="L32" s="57" t="s">
        <v>170</v>
      </c>
      <c r="M32" s="57" t="s">
        <v>170</v>
      </c>
      <c r="N32" s="63" t="s">
        <v>170</v>
      </c>
      <c r="O32" s="63" t="s">
        <v>170</v>
      </c>
      <c r="P32" s="63" t="s">
        <v>170</v>
      </c>
      <c r="Q32" s="63" t="s">
        <v>170</v>
      </c>
      <c r="R32" s="63" t="s">
        <v>170</v>
      </c>
      <c r="S32" s="63" t="s">
        <v>170</v>
      </c>
      <c r="T32" s="63" t="s">
        <v>170</v>
      </c>
      <c r="U32" s="63"/>
      <c r="V32" s="5"/>
    </row>
    <row r="33" spans="1:22" s="8" customFormat="1" ht="37.5" customHeight="1">
      <c r="A33" s="6"/>
      <c r="B33" s="7"/>
      <c r="C33" s="46" t="s">
        <v>164</v>
      </c>
      <c r="D33" s="56" t="s">
        <v>184</v>
      </c>
      <c r="E33" s="114" t="s">
        <v>185</v>
      </c>
      <c r="F33" s="115"/>
      <c r="G33" s="120">
        <v>4</v>
      </c>
      <c r="H33" s="121"/>
      <c r="I33" s="57" t="s">
        <v>170</v>
      </c>
      <c r="J33" s="57" t="s">
        <v>170</v>
      </c>
      <c r="K33" s="57" t="s">
        <v>170</v>
      </c>
      <c r="L33" s="57" t="s">
        <v>170</v>
      </c>
      <c r="M33" s="57" t="s">
        <v>170</v>
      </c>
      <c r="N33" s="63" t="s">
        <v>170</v>
      </c>
      <c r="O33" s="63" t="s">
        <v>170</v>
      </c>
      <c r="P33" s="63" t="s">
        <v>170</v>
      </c>
      <c r="Q33" s="63" t="s">
        <v>170</v>
      </c>
      <c r="R33" s="63" t="s">
        <v>170</v>
      </c>
      <c r="S33" s="63" t="s">
        <v>170</v>
      </c>
      <c r="T33" s="63" t="s">
        <v>170</v>
      </c>
      <c r="U33" s="63"/>
      <c r="V33" s="5"/>
    </row>
    <row r="34" spans="1:22" s="8" customFormat="1" ht="30.75" customHeight="1">
      <c r="A34" s="6"/>
      <c r="B34" s="7"/>
      <c r="C34" s="46" t="s">
        <v>181</v>
      </c>
      <c r="D34" s="56" t="s">
        <v>186</v>
      </c>
      <c r="E34" s="114" t="s">
        <v>167</v>
      </c>
      <c r="F34" s="115"/>
      <c r="G34" s="120">
        <v>6</v>
      </c>
      <c r="H34" s="121"/>
      <c r="I34" s="57" t="s">
        <v>170</v>
      </c>
      <c r="J34" s="57" t="s">
        <v>170</v>
      </c>
      <c r="K34" s="57" t="s">
        <v>170</v>
      </c>
      <c r="L34" s="57" t="s">
        <v>170</v>
      </c>
      <c r="M34" s="57" t="s">
        <v>170</v>
      </c>
      <c r="N34" s="63" t="s">
        <v>170</v>
      </c>
      <c r="O34" s="63" t="s">
        <v>170</v>
      </c>
      <c r="P34" s="63" t="s">
        <v>170</v>
      </c>
      <c r="Q34" s="63" t="s">
        <v>170</v>
      </c>
      <c r="R34" s="63" t="s">
        <v>170</v>
      </c>
      <c r="S34" s="63" t="s">
        <v>170</v>
      </c>
      <c r="T34" s="63" t="s">
        <v>170</v>
      </c>
      <c r="U34" s="63"/>
      <c r="V34" s="5"/>
    </row>
    <row r="35" spans="1:22" s="8" customFormat="1" ht="30.75" customHeight="1">
      <c r="A35" s="6"/>
      <c r="B35" s="7"/>
      <c r="C35" s="46" t="s">
        <v>182</v>
      </c>
      <c r="D35" s="56" t="s">
        <v>187</v>
      </c>
      <c r="E35" s="114" t="s">
        <v>188</v>
      </c>
      <c r="F35" s="115"/>
      <c r="G35" s="120">
        <v>12</v>
      </c>
      <c r="H35" s="121"/>
      <c r="I35" s="57" t="s">
        <v>170</v>
      </c>
      <c r="J35" s="57" t="s">
        <v>170</v>
      </c>
      <c r="K35" s="57" t="s">
        <v>170</v>
      </c>
      <c r="L35" s="57" t="s">
        <v>170</v>
      </c>
      <c r="M35" s="57" t="s">
        <v>170</v>
      </c>
      <c r="N35" s="63" t="s">
        <v>170</v>
      </c>
      <c r="O35" s="63" t="s">
        <v>170</v>
      </c>
      <c r="P35" s="63" t="s">
        <v>170</v>
      </c>
      <c r="Q35" s="63" t="s">
        <v>170</v>
      </c>
      <c r="R35" s="63" t="s">
        <v>170</v>
      </c>
      <c r="S35" s="63" t="s">
        <v>170</v>
      </c>
      <c r="T35" s="63" t="s">
        <v>170</v>
      </c>
      <c r="U35" s="63"/>
      <c r="V35" s="5"/>
    </row>
    <row r="36" spans="1:22" s="8" customFormat="1" ht="53.25" customHeight="1">
      <c r="A36" s="6"/>
      <c r="B36" s="7"/>
      <c r="C36" s="46" t="s">
        <v>189</v>
      </c>
      <c r="D36" s="56" t="s">
        <v>192</v>
      </c>
      <c r="E36" s="114" t="s">
        <v>193</v>
      </c>
      <c r="F36" s="115"/>
      <c r="G36" s="120">
        <v>12</v>
      </c>
      <c r="H36" s="121"/>
      <c r="I36" s="57" t="s">
        <v>170</v>
      </c>
      <c r="J36" s="57" t="s">
        <v>170</v>
      </c>
      <c r="K36" s="57" t="s">
        <v>170</v>
      </c>
      <c r="L36" s="57" t="s">
        <v>170</v>
      </c>
      <c r="M36" s="57" t="s">
        <v>170</v>
      </c>
      <c r="N36" s="63" t="s">
        <v>170</v>
      </c>
      <c r="O36" s="63" t="s">
        <v>170</v>
      </c>
      <c r="P36" s="63" t="s">
        <v>170</v>
      </c>
      <c r="Q36" s="63" t="s">
        <v>170</v>
      </c>
      <c r="R36" s="63" t="s">
        <v>170</v>
      </c>
      <c r="S36" s="63" t="s">
        <v>170</v>
      </c>
      <c r="T36" s="63" t="s">
        <v>170</v>
      </c>
      <c r="U36" s="63"/>
      <c r="V36" s="5"/>
    </row>
    <row r="37" spans="1:22" s="8" customFormat="1" ht="44.25" customHeight="1">
      <c r="A37" s="6"/>
      <c r="B37" s="7"/>
      <c r="C37" s="46" t="s">
        <v>190</v>
      </c>
      <c r="D37" s="56" t="s">
        <v>165</v>
      </c>
      <c r="E37" s="114" t="s">
        <v>168</v>
      </c>
      <c r="F37" s="115"/>
      <c r="G37" s="120">
        <v>5</v>
      </c>
      <c r="H37" s="121"/>
      <c r="I37" s="57" t="s">
        <v>170</v>
      </c>
      <c r="J37" s="57" t="s">
        <v>170</v>
      </c>
      <c r="K37" s="57" t="s">
        <v>170</v>
      </c>
      <c r="L37" s="57" t="s">
        <v>170</v>
      </c>
      <c r="M37" s="57" t="s">
        <v>170</v>
      </c>
      <c r="N37" s="63" t="s">
        <v>170</v>
      </c>
      <c r="O37" s="63" t="s">
        <v>170</v>
      </c>
      <c r="P37" s="63" t="s">
        <v>170</v>
      </c>
      <c r="Q37" s="63" t="s">
        <v>170</v>
      </c>
      <c r="R37" s="63" t="s">
        <v>170</v>
      </c>
      <c r="S37" s="63" t="s">
        <v>170</v>
      </c>
      <c r="T37" s="63" t="s">
        <v>170</v>
      </c>
      <c r="U37" s="63"/>
      <c r="V37" s="5"/>
    </row>
    <row r="38" spans="1:22" s="8" customFormat="1" ht="42.75" customHeight="1">
      <c r="A38" s="6"/>
      <c r="B38" s="7"/>
      <c r="C38" s="46" t="s">
        <v>194</v>
      </c>
      <c r="D38" s="56" t="s">
        <v>166</v>
      </c>
      <c r="E38" s="114" t="s">
        <v>169</v>
      </c>
      <c r="F38" s="115"/>
      <c r="G38" s="157">
        <v>1</v>
      </c>
      <c r="H38" s="157"/>
      <c r="I38" s="57" t="s">
        <v>170</v>
      </c>
      <c r="J38" s="57" t="s">
        <v>170</v>
      </c>
      <c r="K38" s="57" t="s">
        <v>170</v>
      </c>
      <c r="L38" s="57" t="s">
        <v>170</v>
      </c>
      <c r="M38" s="57" t="s">
        <v>170</v>
      </c>
      <c r="N38" s="63" t="s">
        <v>170</v>
      </c>
      <c r="O38" s="63" t="s">
        <v>170</v>
      </c>
      <c r="P38" s="63" t="s">
        <v>170</v>
      </c>
      <c r="Q38" s="63" t="s">
        <v>170</v>
      </c>
      <c r="R38" s="63" t="s">
        <v>170</v>
      </c>
      <c r="S38" s="63" t="s">
        <v>170</v>
      </c>
      <c r="T38" s="63" t="s">
        <v>170</v>
      </c>
      <c r="U38" s="63"/>
      <c r="V38" s="5"/>
    </row>
    <row r="39" spans="1:22" s="8" customFormat="1" ht="15.75">
      <c r="A39" s="6"/>
      <c r="B39" s="36"/>
      <c r="C39" s="44"/>
      <c r="D39" s="37"/>
      <c r="E39" s="38"/>
      <c r="F39" s="38"/>
      <c r="G39" s="39"/>
      <c r="H39" s="39"/>
      <c r="I39" s="40"/>
      <c r="J39" s="40"/>
      <c r="K39" s="40"/>
      <c r="L39" s="40"/>
      <c r="M39" s="41"/>
      <c r="N39" s="42"/>
      <c r="O39" s="42"/>
      <c r="P39" s="42"/>
      <c r="Q39" s="42"/>
      <c r="R39" s="42"/>
      <c r="S39" s="42"/>
      <c r="T39" s="42"/>
      <c r="U39" s="42"/>
      <c r="V39" s="11"/>
    </row>
    <row r="40" spans="1:22" s="8" customFormat="1" ht="132" customHeight="1">
      <c r="A40" s="6"/>
      <c r="B40" s="45"/>
      <c r="C40" s="45"/>
      <c r="D40" s="96"/>
      <c r="E40" s="97"/>
      <c r="F40" s="97"/>
      <c r="G40" s="98"/>
      <c r="H40" s="98"/>
      <c r="I40" s="99"/>
      <c r="J40" s="99"/>
      <c r="K40" s="99"/>
      <c r="L40" s="99"/>
      <c r="M40" s="100"/>
      <c r="N40" s="101"/>
      <c r="O40" s="101"/>
      <c r="P40" s="101"/>
      <c r="Q40" s="101"/>
      <c r="R40" s="101"/>
      <c r="S40" s="101"/>
      <c r="T40" s="101"/>
      <c r="U40" s="101"/>
      <c r="V40" s="6"/>
    </row>
    <row r="41" spans="1:22" s="8" customFormat="1" ht="57.75" customHeight="1">
      <c r="A41" s="6"/>
      <c r="B41" s="151" t="s">
        <v>44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</row>
    <row r="42" spans="1:22" s="8" customFormat="1" ht="15">
      <c r="A42" s="6"/>
      <c r="B42" s="48"/>
      <c r="C42" s="49"/>
      <c r="D42" s="17"/>
      <c r="E42" s="35"/>
      <c r="F42" s="35"/>
      <c r="G42" s="35"/>
      <c r="H42" s="35"/>
      <c r="I42" s="35"/>
      <c r="J42" s="35"/>
      <c r="K42" s="35"/>
      <c r="L42" s="35"/>
      <c r="M42" s="35"/>
      <c r="N42" s="17"/>
      <c r="O42" s="17"/>
      <c r="P42" s="17"/>
      <c r="Q42" s="17"/>
      <c r="R42" s="17"/>
      <c r="S42" s="17"/>
      <c r="T42" s="17"/>
      <c r="U42" s="17"/>
      <c r="V42" s="9"/>
    </row>
    <row r="43" spans="1:22" s="8" customFormat="1" ht="15" customHeight="1">
      <c r="A43" s="6"/>
      <c r="B43" s="7"/>
      <c r="C43" s="45"/>
      <c r="D43" s="152" t="s">
        <v>0</v>
      </c>
      <c r="E43" s="152" t="s">
        <v>84</v>
      </c>
      <c r="F43" s="168" t="s">
        <v>48</v>
      </c>
      <c r="G43" s="169"/>
      <c r="H43" s="122" t="s">
        <v>142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5"/>
    </row>
    <row r="44" spans="1:22" s="8" customFormat="1" ht="27" customHeight="1">
      <c r="A44" s="6"/>
      <c r="B44" s="7"/>
      <c r="C44" s="45"/>
      <c r="D44" s="153"/>
      <c r="E44" s="153"/>
      <c r="F44" s="122"/>
      <c r="G44" s="170"/>
      <c r="H44" s="154" t="s">
        <v>6</v>
      </c>
      <c r="I44" s="154"/>
      <c r="J44" s="154" t="s">
        <v>7</v>
      </c>
      <c r="K44" s="154"/>
      <c r="L44" s="154"/>
      <c r="M44" s="155" t="s">
        <v>46</v>
      </c>
      <c r="N44" s="155"/>
      <c r="O44" s="155"/>
      <c r="P44" s="156" t="s">
        <v>8</v>
      </c>
      <c r="Q44" s="156"/>
      <c r="R44" s="156"/>
      <c r="S44" s="156" t="s">
        <v>85</v>
      </c>
      <c r="T44" s="156"/>
      <c r="U44" s="156"/>
      <c r="V44" s="5"/>
    </row>
    <row r="45" spans="1:22" s="8" customFormat="1" ht="30.75" customHeight="1">
      <c r="A45" s="6"/>
      <c r="B45" s="7"/>
      <c r="C45" s="45"/>
      <c r="D45" s="89" t="s">
        <v>183</v>
      </c>
      <c r="E45" s="63">
        <v>12</v>
      </c>
      <c r="F45" s="126" t="s">
        <v>171</v>
      </c>
      <c r="G45" s="127"/>
      <c r="H45" s="124"/>
      <c r="I45" s="124"/>
      <c r="J45" s="124"/>
      <c r="K45" s="124"/>
      <c r="L45" s="124"/>
      <c r="M45" s="124">
        <v>30000</v>
      </c>
      <c r="N45" s="124"/>
      <c r="O45" s="124"/>
      <c r="P45" s="124"/>
      <c r="Q45" s="124"/>
      <c r="R45" s="124"/>
      <c r="S45" s="124">
        <v>30000</v>
      </c>
      <c r="T45" s="124"/>
      <c r="U45" s="124"/>
      <c r="V45" s="5"/>
    </row>
    <row r="46" spans="1:22" s="8" customFormat="1" ht="30.75" customHeight="1">
      <c r="A46" s="6"/>
      <c r="B46" s="7"/>
      <c r="C46" s="45"/>
      <c r="D46" s="89" t="s">
        <v>172</v>
      </c>
      <c r="E46" s="95">
        <v>1</v>
      </c>
      <c r="F46" s="114" t="s">
        <v>171</v>
      </c>
      <c r="G46" s="115"/>
      <c r="H46" s="116"/>
      <c r="I46" s="117"/>
      <c r="J46" s="116">
        <v>100000</v>
      </c>
      <c r="K46" s="119"/>
      <c r="L46" s="117"/>
      <c r="M46" s="116">
        <v>320000</v>
      </c>
      <c r="N46" s="119"/>
      <c r="O46" s="117"/>
      <c r="P46" s="116"/>
      <c r="Q46" s="119"/>
      <c r="R46" s="117"/>
      <c r="S46" s="116">
        <v>420000</v>
      </c>
      <c r="T46" s="119"/>
      <c r="U46" s="117"/>
      <c r="V46" s="5"/>
    </row>
    <row r="47" spans="1:22" s="8" customFormat="1" ht="30.75" customHeight="1">
      <c r="A47" s="6"/>
      <c r="B47" s="7"/>
      <c r="C47" s="45"/>
      <c r="D47" s="89" t="s">
        <v>197</v>
      </c>
      <c r="E47" s="95"/>
      <c r="F47" s="114" t="s">
        <v>171</v>
      </c>
      <c r="G47" s="115"/>
      <c r="H47" s="116"/>
      <c r="I47" s="117"/>
      <c r="J47" s="116"/>
      <c r="K47" s="119"/>
      <c r="L47" s="117"/>
      <c r="M47" s="116">
        <v>30000</v>
      </c>
      <c r="N47" s="119"/>
      <c r="O47" s="117"/>
      <c r="P47" s="116"/>
      <c r="Q47" s="119"/>
      <c r="R47" s="117"/>
      <c r="S47" s="116">
        <v>30000</v>
      </c>
      <c r="T47" s="119"/>
      <c r="U47" s="117"/>
      <c r="V47" s="5"/>
    </row>
    <row r="48" spans="1:22" s="8" customFormat="1" ht="30.75" customHeight="1">
      <c r="A48" s="6"/>
      <c r="B48" s="7"/>
      <c r="C48" s="45"/>
      <c r="D48" s="89" t="s">
        <v>198</v>
      </c>
      <c r="E48" s="63"/>
      <c r="F48" s="128" t="s">
        <v>171</v>
      </c>
      <c r="G48" s="129"/>
      <c r="H48" s="125"/>
      <c r="I48" s="125"/>
      <c r="J48" s="125"/>
      <c r="K48" s="125"/>
      <c r="L48" s="125"/>
      <c r="M48" s="125">
        <v>15000</v>
      </c>
      <c r="N48" s="125"/>
      <c r="O48" s="125"/>
      <c r="P48" s="125"/>
      <c r="Q48" s="125"/>
      <c r="R48" s="125"/>
      <c r="S48" s="125">
        <v>15000</v>
      </c>
      <c r="T48" s="125"/>
      <c r="U48" s="125"/>
      <c r="V48" s="5"/>
    </row>
    <row r="49" spans="1:22" s="8" customFormat="1" ht="30.75" customHeight="1">
      <c r="A49" s="6"/>
      <c r="B49" s="7"/>
      <c r="C49" s="45"/>
      <c r="D49" s="89"/>
      <c r="E49" s="63"/>
      <c r="F49" s="114"/>
      <c r="G49" s="115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5"/>
    </row>
    <row r="50" spans="1:22" s="8" customFormat="1" ht="30.75" customHeight="1">
      <c r="A50" s="6"/>
      <c r="B50" s="7"/>
      <c r="C50" s="45"/>
      <c r="D50" s="89"/>
      <c r="E50" s="63"/>
      <c r="F50" s="114"/>
      <c r="G50" s="115"/>
      <c r="H50" s="116"/>
      <c r="I50" s="117"/>
      <c r="J50" s="116"/>
      <c r="K50" s="119"/>
      <c r="L50" s="117"/>
      <c r="M50" s="116"/>
      <c r="N50" s="119"/>
      <c r="O50" s="117"/>
      <c r="P50" s="116"/>
      <c r="Q50" s="119"/>
      <c r="R50" s="117"/>
      <c r="S50" s="113"/>
      <c r="T50" s="113"/>
      <c r="U50" s="113"/>
      <c r="V50" s="5"/>
    </row>
    <row r="51" spans="1:22" s="8" customFormat="1" ht="26.25" customHeight="1">
      <c r="A51" s="6"/>
      <c r="B51" s="7"/>
      <c r="C51" s="45"/>
      <c r="D51" s="89"/>
      <c r="E51" s="63"/>
      <c r="F51" s="114"/>
      <c r="G51" s="115"/>
      <c r="H51" s="116"/>
      <c r="I51" s="117"/>
      <c r="J51" s="116"/>
      <c r="K51" s="119"/>
      <c r="L51" s="117"/>
      <c r="M51" s="116"/>
      <c r="N51" s="119"/>
      <c r="O51" s="117"/>
      <c r="P51" s="116"/>
      <c r="Q51" s="119"/>
      <c r="R51" s="117"/>
      <c r="S51" s="113"/>
      <c r="T51" s="113"/>
      <c r="U51" s="113"/>
      <c r="V51" s="5"/>
    </row>
    <row r="52" spans="1:22" s="8" customFormat="1" ht="30.75" customHeight="1">
      <c r="A52" s="6"/>
      <c r="B52" s="7"/>
      <c r="C52" s="45"/>
      <c r="D52" s="89"/>
      <c r="E52" s="63"/>
      <c r="F52" s="114"/>
      <c r="G52" s="115"/>
      <c r="H52" s="116"/>
      <c r="I52" s="117"/>
      <c r="J52" s="116"/>
      <c r="K52" s="119"/>
      <c r="L52" s="117"/>
      <c r="M52" s="116"/>
      <c r="N52" s="119"/>
      <c r="O52" s="117"/>
      <c r="P52" s="116"/>
      <c r="Q52" s="119"/>
      <c r="R52" s="117"/>
      <c r="S52" s="113"/>
      <c r="T52" s="113"/>
      <c r="U52" s="113"/>
      <c r="V52" s="5"/>
    </row>
    <row r="53" spans="1:22" s="8" customFormat="1" ht="30.75" customHeight="1">
      <c r="A53" s="6"/>
      <c r="B53" s="7"/>
      <c r="C53" s="45"/>
      <c r="D53" s="89"/>
      <c r="E53" s="63"/>
      <c r="F53" s="114"/>
      <c r="G53" s="115"/>
      <c r="H53" s="116"/>
      <c r="I53" s="117"/>
      <c r="J53" s="116"/>
      <c r="K53" s="119"/>
      <c r="L53" s="117"/>
      <c r="M53" s="116"/>
      <c r="N53" s="119"/>
      <c r="O53" s="117"/>
      <c r="P53" s="116"/>
      <c r="Q53" s="119"/>
      <c r="R53" s="117"/>
      <c r="S53" s="113"/>
      <c r="T53" s="113"/>
      <c r="U53" s="113"/>
      <c r="V53" s="5"/>
    </row>
    <row r="54" spans="1:22" s="8" customFormat="1" ht="30.75" customHeight="1">
      <c r="A54" s="6"/>
      <c r="B54" s="7"/>
      <c r="C54" s="45"/>
      <c r="D54" s="89"/>
      <c r="E54" s="63"/>
      <c r="F54" s="114"/>
      <c r="G54" s="115"/>
      <c r="H54" s="116"/>
      <c r="I54" s="117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5"/>
    </row>
    <row r="55" spans="1:22" s="8" customFormat="1" ht="30" customHeight="1">
      <c r="A55" s="6"/>
      <c r="B55" s="7"/>
      <c r="C55" s="45"/>
      <c r="D55" s="89"/>
      <c r="E55" s="63"/>
      <c r="F55" s="114"/>
      <c r="G55" s="115"/>
      <c r="H55" s="116"/>
      <c r="I55" s="117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5"/>
    </row>
    <row r="56" spans="1:22" s="8" customFormat="1" ht="24" customHeight="1">
      <c r="A56" s="6"/>
      <c r="B56" s="13"/>
      <c r="C56" s="12"/>
      <c r="D56" s="89"/>
      <c r="E56" s="63"/>
      <c r="F56" s="114"/>
      <c r="G56" s="115"/>
      <c r="H56" s="116"/>
      <c r="I56" s="117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"/>
    </row>
    <row r="57" spans="1:22" s="8" customFormat="1" ht="45.75" customHeight="1" hidden="1">
      <c r="A57" s="6"/>
      <c r="B57" s="134" t="s">
        <v>45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1:22" s="8" customFormat="1" ht="23.25" customHeight="1">
      <c r="A58" s="5"/>
      <c r="B58" s="62"/>
      <c r="C58" s="66"/>
      <c r="D58" s="89"/>
      <c r="E58" s="63"/>
      <c r="F58" s="114"/>
      <c r="G58" s="115"/>
      <c r="H58" s="116"/>
      <c r="I58" s="117"/>
      <c r="J58" s="113"/>
      <c r="K58" s="113"/>
      <c r="L58" s="113"/>
      <c r="M58" s="113"/>
      <c r="N58" s="113"/>
      <c r="O58" s="113"/>
      <c r="P58" s="113" t="s">
        <v>195</v>
      </c>
      <c r="Q58" s="113"/>
      <c r="R58" s="113"/>
      <c r="S58" s="118">
        <v>495000</v>
      </c>
      <c r="T58" s="118"/>
      <c r="U58" s="118"/>
      <c r="V58" s="9"/>
    </row>
    <row r="59" spans="1:22" s="8" customFormat="1" ht="15">
      <c r="A59" s="5"/>
      <c r="B59" s="7"/>
      <c r="C59" s="6"/>
      <c r="D59" s="6"/>
      <c r="E59" s="6"/>
      <c r="F59" s="6"/>
      <c r="G59" s="6"/>
      <c r="H59" s="6"/>
      <c r="I59" s="6"/>
      <c r="J59" s="6"/>
      <c r="K59" s="67"/>
      <c r="L59" s="67"/>
      <c r="M59" s="67"/>
      <c r="N59" s="67"/>
      <c r="O59" s="67"/>
      <c r="P59" s="50"/>
      <c r="Q59" s="50"/>
      <c r="R59" s="50"/>
      <c r="S59" s="50"/>
      <c r="T59" s="50"/>
      <c r="U59" s="50"/>
      <c r="V59" s="5"/>
    </row>
    <row r="60" spans="1:22" s="8" customFormat="1" ht="15" customHeight="1">
      <c r="A60" s="5"/>
      <c r="B60" s="7"/>
      <c r="C60" s="6"/>
      <c r="D60" s="110" t="s">
        <v>196</v>
      </c>
      <c r="E60" s="110"/>
      <c r="F60" s="110"/>
      <c r="G60" s="111"/>
      <c r="H60" s="130">
        <v>495000</v>
      </c>
      <c r="I60" s="131"/>
      <c r="J60" s="131"/>
      <c r="K60" s="131"/>
      <c r="L60" s="132"/>
      <c r="M60" s="6"/>
      <c r="N60" s="6"/>
      <c r="O60" s="6"/>
      <c r="P60" s="6"/>
      <c r="Q60" s="6"/>
      <c r="R60" s="6"/>
      <c r="S60" s="6"/>
      <c r="T60" s="6"/>
      <c r="U60" s="6"/>
      <c r="V60" s="5"/>
    </row>
    <row r="61" spans="1:22" s="8" customFormat="1" ht="15">
      <c r="A61" s="5"/>
      <c r="B61" s="7"/>
      <c r="C61" s="6"/>
      <c r="D61" s="6"/>
      <c r="E61" s="6"/>
      <c r="F61" s="6"/>
      <c r="G61" s="6"/>
      <c r="H61" s="6"/>
      <c r="I61" s="6"/>
      <c r="J61" s="6"/>
      <c r="K61" s="67"/>
      <c r="L61" s="67"/>
      <c r="M61" s="67"/>
      <c r="N61" s="67"/>
      <c r="O61" s="67"/>
      <c r="P61" s="50"/>
      <c r="Q61" s="50"/>
      <c r="R61" s="50"/>
      <c r="S61" s="50"/>
      <c r="T61" s="50"/>
      <c r="U61" s="50"/>
      <c r="V61" s="5"/>
    </row>
    <row r="62" spans="1:22" s="8" customFormat="1" ht="15">
      <c r="A62" s="5"/>
      <c r="B62" s="7"/>
      <c r="C62" s="6"/>
      <c r="D62" s="6"/>
      <c r="E62" s="149" t="s">
        <v>86</v>
      </c>
      <c r="F62" s="149"/>
      <c r="G62" s="150"/>
      <c r="H62" s="130"/>
      <c r="I62" s="131"/>
      <c r="J62" s="131"/>
      <c r="K62" s="131"/>
      <c r="L62" s="132"/>
      <c r="M62" s="6"/>
      <c r="N62" s="6"/>
      <c r="O62" s="6"/>
      <c r="P62" s="6"/>
      <c r="Q62" s="6"/>
      <c r="R62" s="6"/>
      <c r="S62" s="6"/>
      <c r="T62" s="6"/>
      <c r="U62" s="6"/>
      <c r="V62" s="5"/>
    </row>
    <row r="63" spans="1:22" s="8" customFormat="1" ht="15" customHeight="1">
      <c r="A63" s="5"/>
      <c r="B63" s="7"/>
      <c r="C63" s="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5"/>
    </row>
    <row r="64" spans="1:22" s="8" customFormat="1" ht="14.25" customHeight="1">
      <c r="A64" s="5"/>
      <c r="B64" s="7"/>
      <c r="C64" s="6"/>
      <c r="D64" s="14"/>
      <c r="E64" s="144" t="s">
        <v>87</v>
      </c>
      <c r="F64" s="144"/>
      <c r="G64" s="145"/>
      <c r="H64" s="146">
        <f>SUM(H60+H62)</f>
        <v>495000</v>
      </c>
      <c r="I64" s="147"/>
      <c r="J64" s="147"/>
      <c r="K64" s="147"/>
      <c r="L64" s="148"/>
      <c r="M64" s="14"/>
      <c r="N64" s="14"/>
      <c r="O64" s="14"/>
      <c r="P64" s="14"/>
      <c r="Q64" s="14"/>
      <c r="R64" s="14"/>
      <c r="S64" s="14"/>
      <c r="T64" s="14"/>
      <c r="U64" s="14"/>
      <c r="V64" s="5"/>
    </row>
    <row r="65" spans="1:22" s="8" customFormat="1" ht="14.25">
      <c r="A65" s="5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5"/>
    </row>
    <row r="66" spans="1:22" s="8" customFormat="1" ht="15">
      <c r="A66" s="5"/>
      <c r="B66" s="7"/>
      <c r="C66" s="6"/>
      <c r="D66" s="6"/>
      <c r="E66" s="110" t="s">
        <v>54</v>
      </c>
      <c r="F66" s="110"/>
      <c r="G66" s="111"/>
      <c r="H66" s="136" t="s">
        <v>151</v>
      </c>
      <c r="I66" s="137"/>
      <c r="J66" s="138"/>
      <c r="K66" s="112" t="s">
        <v>55</v>
      </c>
      <c r="L66" s="110"/>
      <c r="M66" s="110"/>
      <c r="N66" s="110"/>
      <c r="O66" s="110"/>
      <c r="P66" s="111"/>
      <c r="Q66" s="139" t="s">
        <v>152</v>
      </c>
      <c r="R66" s="139"/>
      <c r="S66" s="139"/>
      <c r="T66" s="139"/>
      <c r="U66" s="6"/>
      <c r="V66" s="5"/>
    </row>
    <row r="67" spans="1:22" s="8" customFormat="1" ht="14.25">
      <c r="A67" s="5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5"/>
    </row>
    <row r="68" spans="1:22" s="8" customFormat="1" ht="14.25">
      <c r="A68" s="5"/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1"/>
    </row>
    <row r="69" spans="1:22" s="8" customFormat="1" ht="24" customHeight="1">
      <c r="A69" s="6"/>
      <c r="B69" s="134" t="s">
        <v>56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spans="1:22" s="8" customFormat="1" ht="34.5" customHeight="1">
      <c r="A70" s="5"/>
      <c r="B70" s="24"/>
      <c r="C70" s="10"/>
      <c r="D70" s="143" t="s">
        <v>191</v>
      </c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9"/>
    </row>
    <row r="71" spans="1:22" ht="15.75" customHeight="1">
      <c r="A71" s="19"/>
      <c r="B71" s="70"/>
      <c r="C71" s="14"/>
      <c r="D71" s="14"/>
      <c r="E71" s="61"/>
      <c r="F71" s="140" t="s">
        <v>4</v>
      </c>
      <c r="G71" s="141"/>
      <c r="H71" s="141"/>
      <c r="I71" s="142"/>
      <c r="J71" s="140" t="s">
        <v>5</v>
      </c>
      <c r="K71" s="141"/>
      <c r="L71" s="141"/>
      <c r="M71" s="141"/>
      <c r="N71" s="142"/>
      <c r="O71" s="140" t="s">
        <v>51</v>
      </c>
      <c r="P71" s="141"/>
      <c r="Q71" s="141"/>
      <c r="R71" s="141"/>
      <c r="S71" s="141"/>
      <c r="T71" s="6"/>
      <c r="U71" s="6"/>
      <c r="V71" s="19"/>
    </row>
    <row r="72" spans="1:22" ht="60.75" customHeight="1">
      <c r="A72" s="19"/>
      <c r="B72" s="7"/>
      <c r="C72" s="6"/>
      <c r="D72" s="6"/>
      <c r="E72" s="6"/>
      <c r="F72" s="135" t="s">
        <v>50</v>
      </c>
      <c r="G72" s="135"/>
      <c r="H72" s="135"/>
      <c r="I72" s="135"/>
      <c r="J72" s="135" t="s">
        <v>50</v>
      </c>
      <c r="K72" s="135"/>
      <c r="L72" s="135"/>
      <c r="M72" s="135"/>
      <c r="N72" s="135"/>
      <c r="O72" s="135" t="s">
        <v>50</v>
      </c>
      <c r="P72" s="135"/>
      <c r="Q72" s="135"/>
      <c r="R72" s="135"/>
      <c r="S72" s="135"/>
      <c r="T72" s="6"/>
      <c r="U72" s="6"/>
      <c r="V72" s="19"/>
    </row>
    <row r="73" spans="1:22" ht="56.25" customHeight="1">
      <c r="A73" s="19"/>
      <c r="B73" s="7"/>
      <c r="C73" s="6"/>
      <c r="D73" s="6"/>
      <c r="E73" s="6"/>
      <c r="F73" s="133" t="s">
        <v>173</v>
      </c>
      <c r="G73" s="133"/>
      <c r="H73" s="133"/>
      <c r="I73" s="133"/>
      <c r="J73" s="133" t="s">
        <v>153</v>
      </c>
      <c r="K73" s="133"/>
      <c r="L73" s="133"/>
      <c r="M73" s="133"/>
      <c r="N73" s="133"/>
      <c r="O73" s="133" t="s">
        <v>154</v>
      </c>
      <c r="P73" s="133"/>
      <c r="Q73" s="133"/>
      <c r="R73" s="133"/>
      <c r="S73" s="133"/>
      <c r="T73" s="6"/>
      <c r="U73" s="6"/>
      <c r="V73" s="19"/>
    </row>
    <row r="74" spans="1:22" ht="14.25">
      <c r="A74" s="19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</row>
    <row r="75" spans="2:22" ht="14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</sheetData>
  <sheetProtection/>
  <mergeCells count="168">
    <mergeCell ref="F47:G47"/>
    <mergeCell ref="F46:G46"/>
    <mergeCell ref="F51:G51"/>
    <mergeCell ref="F52:G52"/>
    <mergeCell ref="F53:G53"/>
    <mergeCell ref="P51:R51"/>
    <mergeCell ref="H46:I46"/>
    <mergeCell ref="J46:L46"/>
    <mergeCell ref="M46:O46"/>
    <mergeCell ref="P46:R46"/>
    <mergeCell ref="S46:U46"/>
    <mergeCell ref="S47:U47"/>
    <mergeCell ref="S48:U48"/>
    <mergeCell ref="H47:I47"/>
    <mergeCell ref="J47:L47"/>
    <mergeCell ref="M47:O47"/>
    <mergeCell ref="P47:R47"/>
    <mergeCell ref="M48:O48"/>
    <mergeCell ref="P48:R48"/>
    <mergeCell ref="B13:D13"/>
    <mergeCell ref="E13:M13"/>
    <mergeCell ref="G15:H15"/>
    <mergeCell ref="I15:M15"/>
    <mergeCell ref="N15:U15"/>
    <mergeCell ref="B18:V18"/>
    <mergeCell ref="B2:V2"/>
    <mergeCell ref="B3:V3"/>
    <mergeCell ref="B5:V5"/>
    <mergeCell ref="E7:F7"/>
    <mergeCell ref="S7:T7"/>
    <mergeCell ref="B9:D9"/>
    <mergeCell ref="E9:H9"/>
    <mergeCell ref="J9:L9"/>
    <mergeCell ref="E11:H11"/>
    <mergeCell ref="I11:K11"/>
    <mergeCell ref="L11:U11"/>
    <mergeCell ref="M9:P9"/>
    <mergeCell ref="Q9:T9"/>
    <mergeCell ref="I26:U26"/>
    <mergeCell ref="E16:F16"/>
    <mergeCell ref="G16:H16"/>
    <mergeCell ref="I16:M16"/>
    <mergeCell ref="N16:U16"/>
    <mergeCell ref="B20:D20"/>
    <mergeCell ref="E20:N20"/>
    <mergeCell ref="D15:D16"/>
    <mergeCell ref="E15:F15"/>
    <mergeCell ref="F43:G44"/>
    <mergeCell ref="S44:U44"/>
    <mergeCell ref="B22:D22"/>
    <mergeCell ref="E22:K22"/>
    <mergeCell ref="N22:P22"/>
    <mergeCell ref="Q22:U22"/>
    <mergeCell ref="E32:F32"/>
    <mergeCell ref="E37:F37"/>
    <mergeCell ref="B24:V24"/>
    <mergeCell ref="C26:D27"/>
    <mergeCell ref="E26:F27"/>
    <mergeCell ref="G26:H27"/>
    <mergeCell ref="E31:F31"/>
    <mergeCell ref="G31:H31"/>
    <mergeCell ref="E28:F28"/>
    <mergeCell ref="G28:H28"/>
    <mergeCell ref="E29:F29"/>
    <mergeCell ref="G29:H29"/>
    <mergeCell ref="E30:F30"/>
    <mergeCell ref="G30:H30"/>
    <mergeCell ref="E43:E44"/>
    <mergeCell ref="H44:I44"/>
    <mergeCell ref="J44:L44"/>
    <mergeCell ref="M44:O44"/>
    <mergeCell ref="P44:R44"/>
    <mergeCell ref="E38:F38"/>
    <mergeCell ref="G38:H38"/>
    <mergeCell ref="S50:U50"/>
    <mergeCell ref="H62:L62"/>
    <mergeCell ref="F50:G50"/>
    <mergeCell ref="J51:L51"/>
    <mergeCell ref="E62:G62"/>
    <mergeCell ref="B41:V41"/>
    <mergeCell ref="M45:O45"/>
    <mergeCell ref="P45:R45"/>
    <mergeCell ref="S45:U45"/>
    <mergeCell ref="D43:D44"/>
    <mergeCell ref="O72:S72"/>
    <mergeCell ref="F71:I71"/>
    <mergeCell ref="J71:N71"/>
    <mergeCell ref="O71:S71"/>
    <mergeCell ref="D70:U70"/>
    <mergeCell ref="B57:V57"/>
    <mergeCell ref="E64:G64"/>
    <mergeCell ref="H64:L64"/>
    <mergeCell ref="S49:U49"/>
    <mergeCell ref="J48:L48"/>
    <mergeCell ref="F73:I73"/>
    <mergeCell ref="J73:N73"/>
    <mergeCell ref="O73:S73"/>
    <mergeCell ref="B69:V69"/>
    <mergeCell ref="F72:I72"/>
    <mergeCell ref="H66:J66"/>
    <mergeCell ref="J72:N72"/>
    <mergeCell ref="Q66:T66"/>
    <mergeCell ref="J49:L49"/>
    <mergeCell ref="M49:O49"/>
    <mergeCell ref="P54:R54"/>
    <mergeCell ref="S54:U54"/>
    <mergeCell ref="J54:L54"/>
    <mergeCell ref="M51:O51"/>
    <mergeCell ref="S51:U51"/>
    <mergeCell ref="P52:R52"/>
    <mergeCell ref="M52:O52"/>
    <mergeCell ref="P49:R49"/>
    <mergeCell ref="F48:G48"/>
    <mergeCell ref="F49:G49"/>
    <mergeCell ref="F54:G54"/>
    <mergeCell ref="H54:I54"/>
    <mergeCell ref="H60:L60"/>
    <mergeCell ref="H51:I51"/>
    <mergeCell ref="J52:L52"/>
    <mergeCell ref="J53:L53"/>
    <mergeCell ref="F55:G55"/>
    <mergeCell ref="H49:I49"/>
    <mergeCell ref="G32:H32"/>
    <mergeCell ref="G37:H37"/>
    <mergeCell ref="H50:I50"/>
    <mergeCell ref="J50:L50"/>
    <mergeCell ref="H43:U43"/>
    <mergeCell ref="H45:I45"/>
    <mergeCell ref="J45:L45"/>
    <mergeCell ref="H48:I48"/>
    <mergeCell ref="M50:O50"/>
    <mergeCell ref="P50:R50"/>
    <mergeCell ref="M54:O54"/>
    <mergeCell ref="P53:R53"/>
    <mergeCell ref="S52:U52"/>
    <mergeCell ref="S53:U53"/>
    <mergeCell ref="H52:I52"/>
    <mergeCell ref="H53:I53"/>
    <mergeCell ref="M53:O53"/>
    <mergeCell ref="E33:F33"/>
    <mergeCell ref="G33:H33"/>
    <mergeCell ref="E34:F34"/>
    <mergeCell ref="G34:H34"/>
    <mergeCell ref="E35:F35"/>
    <mergeCell ref="G35:H35"/>
    <mergeCell ref="E36:F36"/>
    <mergeCell ref="G36:H36"/>
    <mergeCell ref="F45:G45"/>
    <mergeCell ref="S58:U58"/>
    <mergeCell ref="H55:I55"/>
    <mergeCell ref="J55:L55"/>
    <mergeCell ref="M55:O55"/>
    <mergeCell ref="F56:G56"/>
    <mergeCell ref="H56:I56"/>
    <mergeCell ref="J56:L56"/>
    <mergeCell ref="M56:O56"/>
    <mergeCell ref="S55:U55"/>
    <mergeCell ref="P55:R55"/>
    <mergeCell ref="D60:G60"/>
    <mergeCell ref="E66:G66"/>
    <mergeCell ref="K66:P66"/>
    <mergeCell ref="P56:R56"/>
    <mergeCell ref="S56:U56"/>
    <mergeCell ref="F58:G58"/>
    <mergeCell ref="H58:I58"/>
    <mergeCell ref="J58:L58"/>
    <mergeCell ref="M58:O58"/>
    <mergeCell ref="P58:R58"/>
  </mergeCells>
  <hyperlinks>
    <hyperlink ref="N16" r:id="rId1" display="deco.mexty@hotmail.com"/>
  </hyperlinks>
  <printOptions/>
  <pageMargins left="0.17" right="0.17" top="0.27" bottom="0.17" header="0.19" footer="0.17"/>
  <pageSetup horizontalDpi="1200" verticalDpi="1200" orientation="landscape" paperSize="119" scale="93" r:id="rId2"/>
  <rowBreaks count="3" manualBreakCount="3">
    <brk id="23" max="255" man="1"/>
    <brk id="40" max="21" man="1"/>
    <brk id="58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PageLayoutView="0" workbookViewId="0" topLeftCell="C1">
      <selection activeCell="L11" sqref="L11:U11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78" t="s">
        <v>38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5.75">
      <c r="B3" s="179" t="s">
        <v>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2:22" ht="24" customHeight="1">
      <c r="B5" s="180" t="s">
        <v>41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14.2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 customHeight="1">
      <c r="B7" s="27"/>
      <c r="C7" s="30"/>
      <c r="D7" s="34" t="s">
        <v>36</v>
      </c>
      <c r="E7" s="209">
        <v>41085</v>
      </c>
      <c r="F7" s="210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83" t="s">
        <v>37</v>
      </c>
      <c r="T7" s="184"/>
      <c r="U7" s="54" t="s">
        <v>82</v>
      </c>
      <c r="V7" s="19"/>
    </row>
    <row r="8" spans="2:22" ht="14.25">
      <c r="B8" s="27"/>
      <c r="C8" s="30"/>
      <c r="D8" s="30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19"/>
    </row>
    <row r="9" spans="2:22" ht="36.75" customHeight="1">
      <c r="B9" s="211" t="s">
        <v>39</v>
      </c>
      <c r="C9" s="212"/>
      <c r="D9" s="213"/>
      <c r="E9" s="206" t="s">
        <v>141</v>
      </c>
      <c r="F9" s="207"/>
      <c r="G9" s="207"/>
      <c r="H9" s="208"/>
      <c r="I9" s="58"/>
      <c r="J9" s="188" t="s">
        <v>81</v>
      </c>
      <c r="K9" s="188"/>
      <c r="L9" s="188"/>
      <c r="M9" s="195" t="s">
        <v>80</v>
      </c>
      <c r="N9" s="202"/>
      <c r="O9" s="202"/>
      <c r="P9" s="196"/>
      <c r="Q9" s="174" t="s">
        <v>40</v>
      </c>
      <c r="R9" s="174"/>
      <c r="S9" s="174"/>
      <c r="T9" s="175"/>
      <c r="U9" s="53" t="s">
        <v>79</v>
      </c>
      <c r="V9" s="19"/>
    </row>
    <row r="10" spans="2:22" ht="16.5" customHeight="1">
      <c r="B10" s="7"/>
      <c r="C10" s="6"/>
      <c r="D10" s="6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19"/>
    </row>
    <row r="11" spans="1:22" s="8" customFormat="1" ht="52.5" customHeight="1">
      <c r="A11" s="6"/>
      <c r="B11" s="7"/>
      <c r="C11" s="6"/>
      <c r="D11" s="15" t="s">
        <v>29</v>
      </c>
      <c r="E11" s="205" t="s">
        <v>78</v>
      </c>
      <c r="F11" s="205"/>
      <c r="G11" s="205"/>
      <c r="H11" s="205"/>
      <c r="I11" s="149" t="s">
        <v>28</v>
      </c>
      <c r="J11" s="149"/>
      <c r="K11" s="149"/>
      <c r="L11" s="206" t="s">
        <v>83</v>
      </c>
      <c r="M11" s="207"/>
      <c r="N11" s="207"/>
      <c r="O11" s="207"/>
      <c r="P11" s="207"/>
      <c r="Q11" s="207"/>
      <c r="R11" s="207"/>
      <c r="S11" s="207"/>
      <c r="T11" s="207"/>
      <c r="U11" s="208"/>
      <c r="V11" s="5"/>
    </row>
    <row r="12" spans="2:22" ht="16.5" customHeight="1">
      <c r="B12" s="7"/>
      <c r="C12" s="6"/>
      <c r="D12" s="6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19"/>
    </row>
    <row r="13" spans="2:22" ht="26.25" customHeight="1">
      <c r="B13" s="112" t="s">
        <v>35</v>
      </c>
      <c r="C13" s="110"/>
      <c r="D13" s="111"/>
      <c r="E13" s="205" t="s">
        <v>77</v>
      </c>
      <c r="F13" s="205"/>
      <c r="G13" s="205"/>
      <c r="H13" s="205"/>
      <c r="I13" s="205"/>
      <c r="J13" s="205"/>
      <c r="K13" s="205"/>
      <c r="L13" s="205"/>
      <c r="M13" s="205"/>
      <c r="N13" s="58"/>
      <c r="O13" s="58"/>
      <c r="P13" s="58"/>
      <c r="Q13" s="58"/>
      <c r="R13" s="58"/>
      <c r="S13" s="58"/>
      <c r="T13" s="58"/>
      <c r="U13" s="58"/>
      <c r="V13" s="19"/>
    </row>
    <row r="14" spans="2:22" ht="15">
      <c r="B14" s="29"/>
      <c r="C14" s="15"/>
      <c r="D14" s="15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65" t="s">
        <v>34</v>
      </c>
      <c r="E15" s="166" t="s">
        <v>0</v>
      </c>
      <c r="F15" s="167"/>
      <c r="G15" s="166" t="s">
        <v>1</v>
      </c>
      <c r="H15" s="167"/>
      <c r="I15" s="166" t="s">
        <v>2</v>
      </c>
      <c r="J15" s="190"/>
      <c r="K15" s="190"/>
      <c r="L15" s="190"/>
      <c r="M15" s="167"/>
      <c r="N15" s="166" t="s">
        <v>33</v>
      </c>
      <c r="O15" s="190"/>
      <c r="P15" s="190"/>
      <c r="Q15" s="190"/>
      <c r="R15" s="190"/>
      <c r="S15" s="190"/>
      <c r="T15" s="190"/>
      <c r="U15" s="167"/>
      <c r="V15" s="19"/>
    </row>
    <row r="16" spans="2:22" ht="40.5" customHeight="1">
      <c r="B16" s="27"/>
      <c r="C16" s="30"/>
      <c r="D16" s="165"/>
      <c r="E16" s="205" t="s">
        <v>145</v>
      </c>
      <c r="F16" s="205"/>
      <c r="G16" s="205" t="s">
        <v>76</v>
      </c>
      <c r="H16" s="205"/>
      <c r="I16" s="195">
        <v>3441034872</v>
      </c>
      <c r="J16" s="202"/>
      <c r="K16" s="202"/>
      <c r="L16" s="202"/>
      <c r="M16" s="196"/>
      <c r="N16" s="203"/>
      <c r="O16" s="173"/>
      <c r="P16" s="173"/>
      <c r="Q16" s="173"/>
      <c r="R16" s="173"/>
      <c r="S16" s="173"/>
      <c r="T16" s="173"/>
      <c r="U16" s="115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91" t="s">
        <v>43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1.75" customHeight="1">
      <c r="B20" s="112" t="s">
        <v>32</v>
      </c>
      <c r="C20" s="110"/>
      <c r="D20" s="111"/>
      <c r="E20" s="200" t="s">
        <v>75</v>
      </c>
      <c r="F20" s="200"/>
      <c r="G20" s="200"/>
      <c r="H20" s="200"/>
      <c r="I20" s="200"/>
      <c r="J20" s="200"/>
      <c r="K20" s="200"/>
      <c r="L20" s="200"/>
      <c r="M20" s="200"/>
      <c r="N20" s="200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21" customHeight="1">
      <c r="B22" s="112" t="s">
        <v>31</v>
      </c>
      <c r="C22" s="110"/>
      <c r="D22" s="110"/>
      <c r="E22" s="200" t="s">
        <v>146</v>
      </c>
      <c r="F22" s="200"/>
      <c r="G22" s="200"/>
      <c r="H22" s="200"/>
      <c r="I22" s="200"/>
      <c r="J22" s="200"/>
      <c r="K22" s="200"/>
      <c r="L22" s="71"/>
      <c r="M22" s="71"/>
      <c r="N22" s="149" t="s">
        <v>30</v>
      </c>
      <c r="O22" s="149"/>
      <c r="P22" s="149"/>
      <c r="Q22" s="201">
        <v>10</v>
      </c>
      <c r="R22" s="201"/>
      <c r="S22" s="201"/>
      <c r="T22" s="201"/>
      <c r="U22" s="201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51" t="s">
        <v>47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58" t="s">
        <v>57</v>
      </c>
      <c r="D26" s="159"/>
      <c r="E26" s="158" t="s">
        <v>27</v>
      </c>
      <c r="F26" s="159"/>
      <c r="G26" s="158" t="s">
        <v>26</v>
      </c>
      <c r="H26" s="159"/>
      <c r="I26" s="176" t="s">
        <v>25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5"/>
    </row>
    <row r="27" spans="1:22" s="8" customFormat="1" ht="15">
      <c r="A27" s="6"/>
      <c r="B27" s="7"/>
      <c r="C27" s="160"/>
      <c r="D27" s="161"/>
      <c r="E27" s="160"/>
      <c r="F27" s="161"/>
      <c r="G27" s="160"/>
      <c r="H27" s="16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27.75" customHeight="1">
      <c r="A28" s="6"/>
      <c r="B28" s="7"/>
      <c r="C28" s="46" t="s">
        <v>11</v>
      </c>
      <c r="D28" s="55" t="s">
        <v>74</v>
      </c>
      <c r="E28" s="205" t="s">
        <v>73</v>
      </c>
      <c r="F28" s="205"/>
      <c r="G28" s="204">
        <v>7</v>
      </c>
      <c r="H28" s="204"/>
      <c r="I28" s="47"/>
      <c r="J28" s="47"/>
      <c r="K28" s="47">
        <v>1</v>
      </c>
      <c r="L28" s="47"/>
      <c r="M28" s="47">
        <v>2</v>
      </c>
      <c r="N28" s="68"/>
      <c r="O28" s="68">
        <v>2</v>
      </c>
      <c r="P28" s="68"/>
      <c r="Q28" s="68">
        <v>2</v>
      </c>
      <c r="R28" s="68"/>
      <c r="S28" s="68"/>
      <c r="T28" s="68"/>
      <c r="U28" s="68">
        <v>7</v>
      </c>
      <c r="V28" s="5"/>
    </row>
    <row r="29" spans="1:22" s="8" customFormat="1" ht="30.75" customHeight="1">
      <c r="A29" s="6"/>
      <c r="B29" s="7"/>
      <c r="C29" s="46" t="s">
        <v>10</v>
      </c>
      <c r="D29" s="55" t="s">
        <v>72</v>
      </c>
      <c r="E29" s="205" t="s">
        <v>71</v>
      </c>
      <c r="F29" s="205"/>
      <c r="G29" s="204">
        <v>18</v>
      </c>
      <c r="H29" s="204"/>
      <c r="I29" s="47"/>
      <c r="J29" s="47"/>
      <c r="K29" s="47"/>
      <c r="L29" s="47">
        <v>10</v>
      </c>
      <c r="M29" s="47"/>
      <c r="N29" s="68"/>
      <c r="O29" s="68"/>
      <c r="P29" s="68">
        <v>10</v>
      </c>
      <c r="Q29" s="68"/>
      <c r="R29" s="68"/>
      <c r="S29" s="68"/>
      <c r="T29" s="68"/>
      <c r="U29" s="68">
        <v>20</v>
      </c>
      <c r="V29" s="5"/>
    </row>
    <row r="30" spans="1:22" s="8" customFormat="1" ht="27.75" customHeight="1">
      <c r="A30" s="6"/>
      <c r="B30" s="7"/>
      <c r="C30" s="46" t="s">
        <v>9</v>
      </c>
      <c r="D30" s="55" t="s">
        <v>70</v>
      </c>
      <c r="E30" s="205" t="s">
        <v>69</v>
      </c>
      <c r="F30" s="205"/>
      <c r="G30" s="204">
        <v>1</v>
      </c>
      <c r="H30" s="204"/>
      <c r="I30" s="47"/>
      <c r="J30" s="47"/>
      <c r="K30" s="47"/>
      <c r="L30" s="47"/>
      <c r="M30" s="47"/>
      <c r="N30" s="68">
        <v>1</v>
      </c>
      <c r="O30" s="68"/>
      <c r="P30" s="68"/>
      <c r="Q30" s="68"/>
      <c r="R30" s="68"/>
      <c r="S30" s="68"/>
      <c r="T30" s="68"/>
      <c r="U30" s="68">
        <v>1</v>
      </c>
      <c r="V30" s="5"/>
    </row>
    <row r="31" spans="1:22" s="8" customFormat="1" ht="30.75" customHeight="1">
      <c r="A31" s="6"/>
      <c r="B31" s="7"/>
      <c r="C31" s="46" t="s">
        <v>49</v>
      </c>
      <c r="D31" s="55" t="s">
        <v>68</v>
      </c>
      <c r="E31" s="205" t="s">
        <v>68</v>
      </c>
      <c r="F31" s="205"/>
      <c r="G31" s="204">
        <v>18</v>
      </c>
      <c r="H31" s="204"/>
      <c r="I31" s="47">
        <v>18</v>
      </c>
      <c r="J31" s="47">
        <v>18</v>
      </c>
      <c r="K31" s="47">
        <v>18</v>
      </c>
      <c r="L31" s="47">
        <v>18</v>
      </c>
      <c r="M31" s="47">
        <v>18</v>
      </c>
      <c r="N31" s="68">
        <v>18</v>
      </c>
      <c r="O31" s="68">
        <v>18</v>
      </c>
      <c r="P31" s="68">
        <v>18</v>
      </c>
      <c r="Q31" s="68">
        <v>18</v>
      </c>
      <c r="R31" s="68">
        <v>18</v>
      </c>
      <c r="S31" s="68">
        <v>18</v>
      </c>
      <c r="T31" s="68">
        <v>18</v>
      </c>
      <c r="U31" s="68">
        <v>18</v>
      </c>
      <c r="V31" s="5"/>
    </row>
    <row r="32" spans="1:22" s="8" customFormat="1" ht="29.25" customHeight="1">
      <c r="A32" s="6"/>
      <c r="B32" s="7"/>
      <c r="C32" s="46" t="s">
        <v>52</v>
      </c>
      <c r="D32" s="56"/>
      <c r="E32" s="172"/>
      <c r="F32" s="172"/>
      <c r="G32" s="157"/>
      <c r="H32" s="157"/>
      <c r="I32" s="57"/>
      <c r="J32" s="57"/>
      <c r="K32" s="57"/>
      <c r="L32" s="57"/>
      <c r="M32" s="57"/>
      <c r="N32" s="63"/>
      <c r="O32" s="63"/>
      <c r="P32" s="63"/>
      <c r="Q32" s="63"/>
      <c r="R32" s="63"/>
      <c r="S32" s="63"/>
      <c r="T32" s="63"/>
      <c r="U32" s="63"/>
      <c r="V32" s="5"/>
    </row>
    <row r="33" spans="1:22" s="8" customFormat="1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s="8" customFormat="1" ht="24" customHeight="1">
      <c r="A34" s="6"/>
      <c r="B34" s="151" t="s">
        <v>44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</row>
    <row r="35" spans="1:22" s="8" customFormat="1" ht="15">
      <c r="A35" s="6"/>
      <c r="B35" s="48"/>
      <c r="C35" s="49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s="8" customFormat="1" ht="40.5" customHeight="1">
      <c r="A36" s="6"/>
      <c r="B36" s="7"/>
      <c r="C36" s="45"/>
      <c r="D36" s="152" t="s">
        <v>0</v>
      </c>
      <c r="E36" s="152" t="s">
        <v>84</v>
      </c>
      <c r="F36" s="168" t="s">
        <v>48</v>
      </c>
      <c r="G36" s="169"/>
      <c r="H36" s="122" t="s">
        <v>142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5"/>
    </row>
    <row r="37" spans="1:22" s="8" customFormat="1" ht="30.75" customHeight="1">
      <c r="A37" s="6"/>
      <c r="B37" s="7"/>
      <c r="C37" s="45"/>
      <c r="D37" s="153"/>
      <c r="E37" s="153"/>
      <c r="F37" s="122"/>
      <c r="G37" s="170"/>
      <c r="H37" s="154" t="s">
        <v>6</v>
      </c>
      <c r="I37" s="154"/>
      <c r="J37" s="154" t="s">
        <v>7</v>
      </c>
      <c r="K37" s="154"/>
      <c r="L37" s="154"/>
      <c r="M37" s="155" t="s">
        <v>46</v>
      </c>
      <c r="N37" s="155"/>
      <c r="O37" s="155"/>
      <c r="P37" s="156" t="s">
        <v>8</v>
      </c>
      <c r="Q37" s="156"/>
      <c r="R37" s="156"/>
      <c r="S37" s="156" t="s">
        <v>85</v>
      </c>
      <c r="T37" s="156"/>
      <c r="U37" s="156"/>
      <c r="V37" s="5"/>
    </row>
    <row r="38" spans="1:22" s="8" customFormat="1" ht="30.75" customHeight="1">
      <c r="A38" s="6"/>
      <c r="B38" s="7"/>
      <c r="C38" s="45"/>
      <c r="D38" s="87" t="s">
        <v>67</v>
      </c>
      <c r="E38" s="86">
        <v>2</v>
      </c>
      <c r="F38" s="195" t="s">
        <v>147</v>
      </c>
      <c r="G38" s="196"/>
      <c r="H38" s="194">
        <v>0</v>
      </c>
      <c r="I38" s="194"/>
      <c r="J38" s="194">
        <v>175000</v>
      </c>
      <c r="K38" s="194"/>
      <c r="L38" s="194"/>
      <c r="M38" s="194">
        <v>175000</v>
      </c>
      <c r="N38" s="194"/>
      <c r="O38" s="194"/>
      <c r="P38" s="194">
        <v>0</v>
      </c>
      <c r="Q38" s="194"/>
      <c r="R38" s="194"/>
      <c r="S38" s="194">
        <f>SUM(H38:R38)</f>
        <v>350000</v>
      </c>
      <c r="T38" s="194"/>
      <c r="U38" s="194"/>
      <c r="V38" s="5"/>
    </row>
    <row r="39" spans="1:22" s="8" customFormat="1" ht="15">
      <c r="A39" s="6"/>
      <c r="B39" s="7"/>
      <c r="C39" s="45"/>
      <c r="D39" s="87" t="s">
        <v>53</v>
      </c>
      <c r="E39" s="86"/>
      <c r="F39" s="195"/>
      <c r="G39" s="196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5"/>
    </row>
    <row r="40" spans="1:22" s="8" customFormat="1" ht="25.5" customHeight="1">
      <c r="A40" s="6"/>
      <c r="B40" s="7"/>
      <c r="C40" s="45"/>
      <c r="D40" s="87" t="s">
        <v>89</v>
      </c>
      <c r="E40" s="86"/>
      <c r="F40" s="195"/>
      <c r="G40" s="196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5"/>
    </row>
    <row r="41" spans="1:22" s="8" customFormat="1" ht="15">
      <c r="A41" s="6"/>
      <c r="B41" s="7"/>
      <c r="C41" s="45"/>
      <c r="D41" s="87" t="s">
        <v>42</v>
      </c>
      <c r="E41" s="86"/>
      <c r="F41" s="195"/>
      <c r="G41" s="196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5"/>
    </row>
    <row r="42" spans="1:22" s="8" customFormat="1" ht="24" customHeight="1">
      <c r="A42" s="6"/>
      <c r="B42" s="7"/>
      <c r="C42" s="45"/>
      <c r="D42" s="6"/>
      <c r="E42" s="90"/>
      <c r="F42" s="90"/>
      <c r="G42" s="90"/>
      <c r="H42" s="84"/>
      <c r="J42" s="84"/>
      <c r="K42" s="88"/>
      <c r="M42" s="88"/>
      <c r="N42" s="88"/>
      <c r="O42" s="6"/>
      <c r="P42" s="192" t="s">
        <v>12</v>
      </c>
      <c r="Q42" s="192"/>
      <c r="R42" s="193"/>
      <c r="S42" s="197">
        <f>SUM(S38:U41)</f>
        <v>350000</v>
      </c>
      <c r="T42" s="198"/>
      <c r="U42" s="199"/>
      <c r="V42" s="5"/>
    </row>
    <row r="43" spans="1:22" s="8" customFormat="1" ht="12" customHeight="1">
      <c r="A43" s="5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</row>
    <row r="44" spans="1:22" s="8" customFormat="1" ht="24" customHeight="1">
      <c r="A44" s="6"/>
      <c r="B44" s="134" t="s">
        <v>45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8" customFormat="1" ht="15">
      <c r="A45" s="5"/>
      <c r="B45" s="62"/>
      <c r="C45" s="8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9"/>
    </row>
    <row r="46" spans="1:22" s="8" customFormat="1" ht="15">
      <c r="A46" s="5"/>
      <c r="B46" s="7"/>
      <c r="C46" s="6"/>
      <c r="D46" s="6"/>
      <c r="E46" s="6"/>
      <c r="F46" s="6"/>
      <c r="G46" s="6"/>
      <c r="H46" s="6"/>
      <c r="I46" s="6"/>
      <c r="J46" s="6"/>
      <c r="K46" s="67"/>
      <c r="L46" s="67"/>
      <c r="M46" s="67"/>
      <c r="N46" s="67"/>
      <c r="O46" s="67"/>
      <c r="P46" s="50"/>
      <c r="Q46" s="50"/>
      <c r="R46" s="50"/>
      <c r="S46" s="50"/>
      <c r="T46" s="50"/>
      <c r="U46" s="50"/>
      <c r="V46" s="5"/>
    </row>
    <row r="47" spans="1:22" s="8" customFormat="1" ht="15">
      <c r="A47" s="5"/>
      <c r="B47" s="7"/>
      <c r="C47" s="6"/>
      <c r="D47" s="6"/>
      <c r="E47" s="149" t="s">
        <v>88</v>
      </c>
      <c r="F47" s="149"/>
      <c r="G47" s="150"/>
      <c r="H47" s="146">
        <f>S42</f>
        <v>350000</v>
      </c>
      <c r="I47" s="147"/>
      <c r="J47" s="147"/>
      <c r="K47" s="147"/>
      <c r="L47" s="148"/>
      <c r="M47" s="6"/>
      <c r="N47" s="6"/>
      <c r="O47" s="6"/>
      <c r="P47" s="6"/>
      <c r="Q47" s="6"/>
      <c r="R47" s="6"/>
      <c r="S47" s="6"/>
      <c r="T47" s="6"/>
      <c r="U47" s="6"/>
      <c r="V47" s="5"/>
    </row>
    <row r="48" spans="1:22" s="8" customFormat="1" ht="15">
      <c r="A48" s="5"/>
      <c r="B48" s="7"/>
      <c r="C48" s="6"/>
      <c r="D48" s="6"/>
      <c r="E48" s="6"/>
      <c r="F48" s="6"/>
      <c r="G48" s="6"/>
      <c r="H48" s="6"/>
      <c r="I48" s="6"/>
      <c r="J48" s="6"/>
      <c r="K48" s="67"/>
      <c r="L48" s="67"/>
      <c r="M48" s="67"/>
      <c r="N48" s="67"/>
      <c r="O48" s="67"/>
      <c r="P48" s="50"/>
      <c r="Q48" s="50"/>
      <c r="R48" s="50"/>
      <c r="S48" s="50"/>
      <c r="T48" s="50"/>
      <c r="U48" s="50"/>
      <c r="V48" s="5"/>
    </row>
    <row r="49" spans="1:22" s="8" customFormat="1" ht="15">
      <c r="A49" s="5"/>
      <c r="B49" s="7"/>
      <c r="C49" s="6"/>
      <c r="D49" s="6"/>
      <c r="E49" s="149" t="s">
        <v>86</v>
      </c>
      <c r="F49" s="149"/>
      <c r="G49" s="150"/>
      <c r="H49" s="146">
        <v>2500000</v>
      </c>
      <c r="I49" s="147"/>
      <c r="J49" s="147"/>
      <c r="K49" s="147"/>
      <c r="L49" s="148"/>
      <c r="M49" s="6"/>
      <c r="N49" s="6"/>
      <c r="O49" s="6"/>
      <c r="P49" s="6"/>
      <c r="Q49" s="6"/>
      <c r="R49" s="6"/>
      <c r="S49" s="6"/>
      <c r="T49" s="6"/>
      <c r="U49" s="6"/>
      <c r="V49" s="5"/>
    </row>
    <row r="50" spans="1:22" s="8" customFormat="1" ht="15">
      <c r="A50" s="5"/>
      <c r="B50" s="7"/>
      <c r="C50" s="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"/>
    </row>
    <row r="51" spans="1:22" s="8" customFormat="1" ht="15">
      <c r="A51" s="5"/>
      <c r="B51" s="7"/>
      <c r="C51" s="6"/>
      <c r="D51" s="14"/>
      <c r="E51" s="144" t="s">
        <v>87</v>
      </c>
      <c r="F51" s="144"/>
      <c r="G51" s="145"/>
      <c r="H51" s="146">
        <f>SUM(H47+H49)</f>
        <v>2850000</v>
      </c>
      <c r="I51" s="147"/>
      <c r="J51" s="147"/>
      <c r="K51" s="147"/>
      <c r="L51" s="148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s="8" customFormat="1" ht="14.25">
      <c r="A52" s="5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"/>
    </row>
    <row r="53" spans="1:22" s="8" customFormat="1" ht="15">
      <c r="A53" s="5"/>
      <c r="B53" s="7"/>
      <c r="C53" s="6"/>
      <c r="D53" s="6"/>
      <c r="E53" s="6"/>
      <c r="F53" s="110" t="s">
        <v>54</v>
      </c>
      <c r="G53" s="111"/>
      <c r="H53" s="214">
        <v>41275</v>
      </c>
      <c r="I53" s="215"/>
      <c r="J53" s="216"/>
      <c r="K53" s="6"/>
      <c r="M53" s="217" t="s">
        <v>55</v>
      </c>
      <c r="N53" s="217"/>
      <c r="O53" s="217"/>
      <c r="P53" s="218"/>
      <c r="Q53" s="214">
        <v>41639</v>
      </c>
      <c r="R53" s="215"/>
      <c r="S53" s="215"/>
      <c r="T53" s="216"/>
      <c r="U53" s="6"/>
      <c r="V53" s="5"/>
    </row>
    <row r="54" spans="1:22" s="8" customFormat="1" ht="14.25">
      <c r="A54" s="5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</row>
    <row r="55" spans="1:22" s="8" customFormat="1" ht="14.25">
      <c r="A55" s="5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1"/>
    </row>
    <row r="56" spans="1:22" s="8" customFormat="1" ht="24" customHeight="1">
      <c r="A56" s="6"/>
      <c r="B56" s="134" t="s">
        <v>56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1:22" s="8" customFormat="1" ht="14.25">
      <c r="A57" s="5"/>
      <c r="B57" s="2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9"/>
    </row>
    <row r="58" spans="1:22" ht="15.75" customHeight="1">
      <c r="A58" s="19"/>
      <c r="B58" s="70"/>
      <c r="C58" s="14"/>
      <c r="D58" s="14"/>
      <c r="E58" s="61"/>
      <c r="F58" s="140" t="s">
        <v>4</v>
      </c>
      <c r="G58" s="141"/>
      <c r="H58" s="141"/>
      <c r="I58" s="142"/>
      <c r="J58" s="140" t="s">
        <v>5</v>
      </c>
      <c r="K58" s="141"/>
      <c r="L58" s="141"/>
      <c r="M58" s="141"/>
      <c r="N58" s="142"/>
      <c r="O58" s="140" t="s">
        <v>51</v>
      </c>
      <c r="P58" s="141"/>
      <c r="Q58" s="141"/>
      <c r="R58" s="141"/>
      <c r="S58" s="141"/>
      <c r="T58" s="6"/>
      <c r="U58" s="6"/>
      <c r="V58" s="19"/>
    </row>
    <row r="59" spans="1:22" ht="60.75" customHeight="1">
      <c r="A59" s="19"/>
      <c r="B59" s="7"/>
      <c r="C59" s="6"/>
      <c r="D59" s="6"/>
      <c r="E59" s="6"/>
      <c r="F59" s="135" t="s">
        <v>50</v>
      </c>
      <c r="G59" s="135"/>
      <c r="H59" s="135"/>
      <c r="I59" s="135"/>
      <c r="J59" s="135" t="s">
        <v>50</v>
      </c>
      <c r="K59" s="135"/>
      <c r="L59" s="135"/>
      <c r="M59" s="135"/>
      <c r="N59" s="135"/>
      <c r="O59" s="135" t="s">
        <v>50</v>
      </c>
      <c r="P59" s="135"/>
      <c r="Q59" s="135"/>
      <c r="R59" s="135"/>
      <c r="S59" s="135"/>
      <c r="T59" s="6"/>
      <c r="U59" s="6"/>
      <c r="V59" s="19"/>
    </row>
    <row r="60" spans="1:22" ht="56.25" customHeight="1">
      <c r="A60" s="19"/>
      <c r="B60" s="7"/>
      <c r="C60" s="6"/>
      <c r="D60" s="6"/>
      <c r="E60" s="6"/>
      <c r="F60" s="219" t="s">
        <v>150</v>
      </c>
      <c r="G60" s="219"/>
      <c r="H60" s="219"/>
      <c r="I60" s="219"/>
      <c r="J60" s="219" t="s">
        <v>148</v>
      </c>
      <c r="K60" s="219"/>
      <c r="L60" s="219"/>
      <c r="M60" s="219"/>
      <c r="N60" s="219"/>
      <c r="O60" s="219" t="s">
        <v>149</v>
      </c>
      <c r="P60" s="219"/>
      <c r="Q60" s="219"/>
      <c r="R60" s="219"/>
      <c r="S60" s="219"/>
      <c r="T60" s="6"/>
      <c r="U60" s="6"/>
      <c r="V60" s="19"/>
    </row>
    <row r="61" spans="1:22" ht="14.25">
      <c r="A61" s="19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</row>
    <row r="62" spans="2:22" ht="14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</sheetData>
  <sheetProtection/>
  <mergeCells count="103">
    <mergeCell ref="B34:V34"/>
    <mergeCell ref="B56:V56"/>
    <mergeCell ref="F39:G39"/>
    <mergeCell ref="B22:D22"/>
    <mergeCell ref="E28:F28"/>
    <mergeCell ref="E31:F31"/>
    <mergeCell ref="G31:H31"/>
    <mergeCell ref="E32:F32"/>
    <mergeCell ref="G32:H32"/>
    <mergeCell ref="J37:L37"/>
    <mergeCell ref="F59:I59"/>
    <mergeCell ref="J59:N59"/>
    <mergeCell ref="O59:S59"/>
    <mergeCell ref="F58:I58"/>
    <mergeCell ref="J58:N58"/>
    <mergeCell ref="F60:I60"/>
    <mergeCell ref="J60:N60"/>
    <mergeCell ref="O60:S60"/>
    <mergeCell ref="O58:S58"/>
    <mergeCell ref="B18:V18"/>
    <mergeCell ref="F53:G53"/>
    <mergeCell ref="H53:J53"/>
    <mergeCell ref="Q53:T53"/>
    <mergeCell ref="M53:P53"/>
    <mergeCell ref="E30:F30"/>
    <mergeCell ref="S38:U38"/>
    <mergeCell ref="H39:I39"/>
    <mergeCell ref="J39:L39"/>
    <mergeCell ref="M39:O39"/>
    <mergeCell ref="Q9:T9"/>
    <mergeCell ref="C26:D27"/>
    <mergeCell ref="E26:F27"/>
    <mergeCell ref="G26:H27"/>
    <mergeCell ref="I26:U26"/>
    <mergeCell ref="E16:F16"/>
    <mergeCell ref="G16:H16"/>
    <mergeCell ref="B13:D13"/>
    <mergeCell ref="E13:M13"/>
    <mergeCell ref="B9:D9"/>
    <mergeCell ref="E9:H9"/>
    <mergeCell ref="J9:L9"/>
    <mergeCell ref="M9:P9"/>
    <mergeCell ref="E29:F29"/>
    <mergeCell ref="G29:H29"/>
    <mergeCell ref="B2:V2"/>
    <mergeCell ref="B3:V3"/>
    <mergeCell ref="E7:F7"/>
    <mergeCell ref="S7:T7"/>
    <mergeCell ref="B5:V5"/>
    <mergeCell ref="E11:H11"/>
    <mergeCell ref="I11:K11"/>
    <mergeCell ref="L11:U11"/>
    <mergeCell ref="B20:D20"/>
    <mergeCell ref="E20:N20"/>
    <mergeCell ref="D15:D16"/>
    <mergeCell ref="E15:F15"/>
    <mergeCell ref="G15:H15"/>
    <mergeCell ref="I15:M15"/>
    <mergeCell ref="N15:U15"/>
    <mergeCell ref="I16:M16"/>
    <mergeCell ref="N16:U16"/>
    <mergeCell ref="G28:H28"/>
    <mergeCell ref="G30:H30"/>
    <mergeCell ref="H38:I38"/>
    <mergeCell ref="J38:L38"/>
    <mergeCell ref="M38:O38"/>
    <mergeCell ref="P38:R38"/>
    <mergeCell ref="F38:G38"/>
    <mergeCell ref="H36:U36"/>
    <mergeCell ref="M37:O37"/>
    <mergeCell ref="P37:R37"/>
    <mergeCell ref="S37:U37"/>
    <mergeCell ref="M40:O40"/>
    <mergeCell ref="P40:R40"/>
    <mergeCell ref="E22:K22"/>
    <mergeCell ref="N22:P22"/>
    <mergeCell ref="Q22:U22"/>
    <mergeCell ref="B24:V24"/>
    <mergeCell ref="S39:U39"/>
    <mergeCell ref="D36:D37"/>
    <mergeCell ref="E36:E37"/>
    <mergeCell ref="F36:G37"/>
    <mergeCell ref="P39:R39"/>
    <mergeCell ref="H37:I37"/>
    <mergeCell ref="S42:U42"/>
    <mergeCell ref="S40:U40"/>
    <mergeCell ref="H41:I41"/>
    <mergeCell ref="J41:L41"/>
    <mergeCell ref="M41:O41"/>
    <mergeCell ref="P41:R41"/>
    <mergeCell ref="S41:U41"/>
    <mergeCell ref="H40:I40"/>
    <mergeCell ref="J40:L40"/>
    <mergeCell ref="F40:G40"/>
    <mergeCell ref="F41:G41"/>
    <mergeCell ref="P42:R42"/>
    <mergeCell ref="B44:V44"/>
    <mergeCell ref="E51:G51"/>
    <mergeCell ref="H51:L51"/>
    <mergeCell ref="E47:G47"/>
    <mergeCell ref="H47:L47"/>
    <mergeCell ref="E49:G49"/>
    <mergeCell ref="H49:L49"/>
  </mergeCells>
  <printOptions/>
  <pageMargins left="0.5118110236220472" right="0.1968503937007874" top="0.41" bottom="0.54" header="0.31496062992125984" footer="0.31496062992125984"/>
  <pageSetup horizontalDpi="1200" verticalDpi="1200" orientation="portrait" paperSize="11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TESORERIAA</cp:lastModifiedBy>
  <cp:lastPrinted>2013-12-17T17:20:37Z</cp:lastPrinted>
  <dcterms:created xsi:type="dcterms:W3CDTF">2012-06-18T21:35:36Z</dcterms:created>
  <dcterms:modified xsi:type="dcterms:W3CDTF">2013-12-17T17:23:53Z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