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480" windowHeight="10785" firstSheet="1" activeTab="5"/>
  </bookViews>
  <sheets>
    <sheet name="Instructivo" sheetId="1" r:id="rId1"/>
    <sheet name="ADMINISTRACION DE AGUA" sheetId="2" r:id="rId2"/>
    <sheet name="PLANTA DE TRATAMIENTO" sheetId="3" r:id="rId3"/>
    <sheet name="ADM DEL SISTEMA DE AGUA POTABLE" sheetId="4" r:id="rId4"/>
    <sheet name="PURIFICADORAS" sheetId="5" r:id="rId5"/>
    <sheet name="CULTURA DEL AGUA" sheetId="6" r:id="rId6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<sst xmlns="http://schemas.openxmlformats.org/spreadsheetml/2006/main" count="711" uniqueCount="314">
  <si>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</si>
  <si>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</si>
  <si>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</si>
  <si>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</si>
  <si>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</si>
  <si>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</si>
  <si>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</si>
  <si>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</si>
  <si>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</si>
  <si>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</si>
  <si>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</si>
  <si>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</si>
  <si>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</si>
  <si>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</si>
  <si>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</si>
  <si>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</si>
  <si>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</si>
  <si>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</si>
  <si>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</si>
  <si>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</si>
  <si>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</si>
  <si>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</si>
  <si>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</si>
  <si>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</si>
  <si>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</si>
  <si>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</si>
  <si>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</si>
  <si>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</si>
  <si>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</si>
  <si>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</si>
  <si>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</si>
  <si>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</si>
  <si>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</si>
  <si>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</si>
  <si>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</si>
  <si>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</si>
  <si>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</si>
  <si>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</si>
  <si>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</si>
  <si>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</si>
  <si>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</si>
  <si>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</si>
  <si>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N.-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</si>
  <si>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</si>
  <si>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</si>
  <si>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</si>
  <si>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</si>
  <si>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</si>
  <si>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</si>
  <si>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</si>
  <si>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Firma</t>
  </si>
  <si>
    <t>Autorizó</t>
  </si>
  <si>
    <t>N.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</si>
  <si>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</si>
  <si>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</si>
  <si>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</si>
  <si>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</si>
  <si>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</si>
  <si>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</si>
  <si>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</si>
  <si>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</si>
  <si>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</si>
  <si>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</si>
  <si>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</si>
  <si>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</si>
  <si>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</si>
  <si>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1</t>
  </si>
  <si>
    <t>Temática que se aborda</t>
  </si>
  <si>
    <t>002</t>
  </si>
  <si>
    <t xml:space="preserve">Cantidad </t>
  </si>
  <si>
    <t>Costo total</t>
  </si>
  <si>
    <t>Costo de operación:</t>
  </si>
  <si>
    <t>Costo de Total</t>
  </si>
  <si>
    <t>Costo de inversión pública:</t>
  </si>
  <si>
    <t xml:space="preserve">3.- 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</si>
  <si>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</si>
  <si>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</si>
  <si>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</si>
  <si>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</si>
  <si>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</si>
  <si>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</si>
  <si>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</si>
  <si>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</si>
  <si>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</si>
  <si>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</si>
  <si>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</si>
  <si>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</si>
  <si>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</si>
  <si>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</si>
  <si>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</si>
  <si>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</si>
  <si>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</si>
  <si>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</si>
  <si>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</si>
  <si>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</si>
  <si>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</si>
  <si>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</si>
  <si>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</si>
  <si>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</si>
  <si>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</si>
  <si>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</si>
  <si>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</si>
  <si>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</si>
  <si>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</si>
  <si>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</si>
  <si>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</si>
  <si>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</si>
  <si>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</si>
  <si>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</si>
  <si>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</si>
  <si>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</si>
  <si>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</si>
  <si>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</si>
  <si>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</si>
  <si>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</si>
  <si>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</si>
  <si>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</si>
  <si>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</si>
  <si>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</si>
  <si>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</si>
  <si>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</si>
  <si>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</si>
  <si>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</si>
  <si>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</si>
  <si>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</si>
  <si>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</si>
  <si>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Aportaciones</t>
  </si>
  <si>
    <t>I.- Información del Proceso</t>
  </si>
  <si>
    <t>INSTRUCTIVO PARA EL LLENADO DE LA FICHA POA MUNICIPAL</t>
  </si>
  <si>
    <t>Dotar el servicio de agua potable al municipio de Amacueca, Jalisco.</t>
  </si>
  <si>
    <t>Agua Potable</t>
  </si>
  <si>
    <t>001</t>
  </si>
  <si>
    <t>Director de S.A.P.A.S.A</t>
  </si>
  <si>
    <t>01 372 42 401 26</t>
  </si>
  <si>
    <t>aguapotable_amacueca@hotmail.com</t>
  </si>
  <si>
    <t>6.1.1 Agua Potable</t>
  </si>
  <si>
    <t>Personal Eventual</t>
  </si>
  <si>
    <t>5.</t>
  </si>
  <si>
    <t>6.</t>
  </si>
  <si>
    <t>7.</t>
  </si>
  <si>
    <t>8.</t>
  </si>
  <si>
    <t>9.</t>
  </si>
  <si>
    <t>Personal Capacitado</t>
  </si>
  <si>
    <t>Hipoclorito de Sodio</t>
  </si>
  <si>
    <t>Toneladas de Cloro</t>
  </si>
  <si>
    <t>luz de purificadoras</t>
  </si>
  <si>
    <t>luz de Clorador</t>
  </si>
  <si>
    <t>Mantenimiento de la red de Agua potable</t>
  </si>
  <si>
    <t>Planta de Tratamiento</t>
  </si>
  <si>
    <t>6.1.2  Saneamiento</t>
  </si>
  <si>
    <t>7 Lts/seg=420    .                25,200 por Hora</t>
  </si>
  <si>
    <t>Pago de Nomina</t>
  </si>
  <si>
    <t>Capacitaciones</t>
  </si>
  <si>
    <t>Gasolina</t>
  </si>
  <si>
    <t xml:space="preserve">Gasolina </t>
  </si>
  <si>
    <t>Mantenimiento de Planta de Tratamiento</t>
  </si>
  <si>
    <t>003</t>
  </si>
  <si>
    <t>Garantizar el servicio a la comunidad</t>
  </si>
  <si>
    <t>s</t>
  </si>
  <si>
    <t xml:space="preserve">Pago de Nomina </t>
  </si>
  <si>
    <t>pago de recarga  ó compra  de nuevo  toner</t>
  </si>
  <si>
    <t>pago del Servicio de internet</t>
  </si>
  <si>
    <t>pago  a CONAGUA</t>
  </si>
  <si>
    <t>pago de derechos a CONAGUA (trimestral)</t>
  </si>
  <si>
    <t>4 equipos de Computo</t>
  </si>
  <si>
    <t>voceo</t>
  </si>
  <si>
    <t>ATL2008</t>
  </si>
  <si>
    <t xml:space="preserve">Bancos </t>
  </si>
  <si>
    <t>comisiones Bancarias</t>
  </si>
  <si>
    <t xml:space="preserve">cobro Anual </t>
  </si>
  <si>
    <t>cobro de rezago</t>
  </si>
  <si>
    <t>cobro de morosos</t>
  </si>
  <si>
    <t>Purificadoras de Agua Potable.</t>
  </si>
  <si>
    <t>Purificadoras</t>
  </si>
  <si>
    <t>004</t>
  </si>
  <si>
    <t>Prendas para el personal de la Planta de Tratamiento</t>
  </si>
  <si>
    <t>Ropa de Trabajo</t>
  </si>
  <si>
    <t>Pago de horas Extras</t>
  </si>
  <si>
    <t>AGUINALDOS</t>
  </si>
  <si>
    <t>Pago de Aguinaldo</t>
  </si>
  <si>
    <t>Adm de Agua Potable (MIGUEL)</t>
  </si>
  <si>
    <t>Fontaneros (Eduardo y Emilio)</t>
  </si>
  <si>
    <t>Renta de Bomba para el servicio de la planta mientras reparan la original</t>
  </si>
  <si>
    <t xml:space="preserve">Aguinaldo </t>
  </si>
  <si>
    <t>Mantenimiento del sistema de cobro anual</t>
  </si>
  <si>
    <t xml:space="preserve">Pago de Nomina de Aguinaldo </t>
  </si>
  <si>
    <t xml:space="preserve">Pago de refracciones y mantenimiento </t>
  </si>
  <si>
    <t>Multas Sat</t>
  </si>
  <si>
    <t>Mensual</t>
  </si>
  <si>
    <t>Cultura de Agua</t>
  </si>
  <si>
    <t>Cultura del Agua</t>
  </si>
  <si>
    <t>Concientizar a la población  del uso racional del vital líquido y el valor que este tiene.</t>
  </si>
  <si>
    <t>Nomina</t>
  </si>
  <si>
    <t xml:space="preserve">Empleador Eventuales </t>
  </si>
  <si>
    <t>Renta de Audio.</t>
  </si>
  <si>
    <t>006</t>
  </si>
  <si>
    <t xml:space="preserve">4 capacitaciones </t>
  </si>
  <si>
    <t>www.conagua.gob.mx</t>
  </si>
  <si>
    <t xml:space="preserve">ANALISIS BACTERIOLOGICOS Y MEDICAMENTOS </t>
  </si>
  <si>
    <t>Medicamentos</t>
  </si>
  <si>
    <t>8 veces al año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</si>
  <si>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</si>
  <si>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</si>
  <si>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</si>
  <si>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</si>
  <si>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</si>
  <si>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</si>
  <si>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</si>
  <si>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</si>
  <si>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</si>
  <si>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</si>
  <si>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</si>
  <si>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</si>
  <si>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</si>
  <si>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</si>
  <si>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</t>
  </si>
  <si>
    <t>4</t>
  </si>
  <si>
    <t>5</t>
  </si>
  <si>
    <t>21</t>
  </si>
  <si>
    <t>Pago de Nomina de Eventuales</t>
  </si>
  <si>
    <t>22</t>
  </si>
  <si>
    <t>contador</t>
  </si>
  <si>
    <t xml:space="preserve">pago de honorarios </t>
  </si>
  <si>
    <t>TELCEL</t>
  </si>
  <si>
    <t>6</t>
  </si>
  <si>
    <t>23</t>
  </si>
  <si>
    <t>24</t>
  </si>
  <si>
    <t>25</t>
  </si>
  <si>
    <t>pago de las publicaciones e impresiones de la ley de ingresos 2017</t>
  </si>
  <si>
    <t>Renta de Sonido y mueble</t>
  </si>
  <si>
    <t xml:space="preserve">Renta de Moto Bomba </t>
  </si>
  <si>
    <t>Pago de Ordenes de pago con y sin recibo/</t>
  </si>
  <si>
    <t>Pago de Recibos de cobros y ordenes de pago sin recibo</t>
  </si>
  <si>
    <t xml:space="preserve">Apoyo en el pago de medicamentos </t>
  </si>
  <si>
    <t>Fomentar y promover la educación, capacitación y participación social para fortalecer la gobernanza hacia la sustentabilidad ambiental, con el agua como eje transversal;  mediante la ejecución de acciones en materia de Cultura del Agua en coordinación con las entidades federativas, diferentes sectores productivos y de la población.</t>
  </si>
  <si>
    <t xml:space="preserve">Personal Eventual </t>
  </si>
  <si>
    <t>Adquisición de planta Purificadora</t>
  </si>
  <si>
    <t>Nueva Planta Purificadora</t>
  </si>
  <si>
    <t>Rafael Moreno Robles</t>
  </si>
  <si>
    <t>30 eventos al año</t>
  </si>
  <si>
    <t>Mtra. Luz Elvira Duran Valenzuela</t>
  </si>
  <si>
    <t>C. Graciela Chávez Contreras</t>
  </si>
  <si>
    <t>Administración  de Agua Potable</t>
  </si>
  <si>
    <t>Amacueca 3,090, Tepec 1940 y Cofradía 355 dando un total de 5385 habitantes</t>
  </si>
  <si>
    <t>Dotar de Agua Potable a Amacueca, Tepec y Cofradía</t>
  </si>
  <si>
    <t>Capacitación  de Personal</t>
  </si>
  <si>
    <t>Gasolina para vehículos del OPD</t>
  </si>
  <si>
    <t>Refrendo, Mantenimiento y Refracciones  de Vehículos del Organismo de Agua Potable</t>
  </si>
  <si>
    <t>Mantenimiento, refacciones y reparación</t>
  </si>
  <si>
    <t>Compostura e instalaciones nuevas</t>
  </si>
  <si>
    <t>adquisición de un radio portátil para adm de agua</t>
  </si>
  <si>
    <t>Realización de análisis al agua potable de rutina</t>
  </si>
  <si>
    <t>Levantamiento topográfico s</t>
  </si>
  <si>
    <t>levantamiento topográfico s</t>
  </si>
  <si>
    <t>C. Rafael Moreno Robles</t>
  </si>
  <si>
    <t>Proporcionar el Servicio eficiente para todos los  365 días del año.</t>
  </si>
  <si>
    <r>
      <t xml:space="preserve">Los Municipios tendrán a su cargo las funciones y servicios públicos de </t>
    </r>
    <r>
      <rPr>
        <b/>
        <u val="single"/>
        <sz val="10"/>
        <rFont val="Arial"/>
        <family val="2"/>
      </rPr>
      <t>Agua Potable</t>
    </r>
    <r>
      <rPr>
        <sz val="10"/>
        <rFont val="Arial"/>
        <family val="2"/>
      </rPr>
      <t>, Drenaje, Alcantarillado, tratamiento y disposición de sus aguas residuales</t>
    </r>
  </si>
  <si>
    <t>Área de Planta de Tratamiento</t>
  </si>
  <si>
    <r>
      <t xml:space="preserve">Los Municipios tendrán a su cargo las funciones y servicios públicos de Agua Potable, </t>
    </r>
    <r>
      <rPr>
        <b/>
        <u val="single"/>
        <sz val="10"/>
        <rFont val="Arial"/>
        <family val="2"/>
      </rPr>
      <t>Drenaje, Alcantarillado, tratamiento y disposición de sus aguas residuales</t>
    </r>
  </si>
  <si>
    <t>Dirección de Agua Potable</t>
  </si>
  <si>
    <t>Operador de Planta de Tratamiento</t>
  </si>
  <si>
    <t xml:space="preserve">Capacitación del Operador de la Planta de Tratamiento </t>
  </si>
  <si>
    <t>Pago de la Luz de la Planta de Tratamiento</t>
  </si>
  <si>
    <t>Energía Eléctrica</t>
  </si>
  <si>
    <t>Gasolina para vehículos del OPD Y PARA EL USO DE LAS BOMBAS</t>
  </si>
  <si>
    <t>Mantenimiento y Reparación de planta</t>
  </si>
  <si>
    <t xml:space="preserve">1´200,000.00  EN INGRESOS </t>
  </si>
  <si>
    <t>18 Purificadoras</t>
  </si>
  <si>
    <t>Área Administrativa</t>
  </si>
  <si>
    <t>El Organismo Operador tiene el Compromiso dar el servicio eficiente de los servicios de Agua Potable, Alcantarillado y Saneamiento a Todo el Municipio de Amacueca, Jalisco</t>
  </si>
  <si>
    <t>Pago de Nomina en Área de Administración (2)</t>
  </si>
  <si>
    <t>Pago de Aguinaldos</t>
  </si>
  <si>
    <t>Papelería</t>
  </si>
  <si>
    <t>pago de papelería</t>
  </si>
  <si>
    <t>Teléfono e Internet</t>
  </si>
  <si>
    <t>Pago de Gasolina para vehículos del OPD</t>
  </si>
  <si>
    <t>viáticos</t>
  </si>
  <si>
    <t>Pago de viáticos a personal</t>
  </si>
  <si>
    <t>Mantenimiento y refacciones de equipo de computo</t>
  </si>
  <si>
    <t>voceo de información de descuentos, estiaje, multas</t>
  </si>
  <si>
    <t xml:space="preserve">cobros anuales </t>
  </si>
  <si>
    <t>Requerimientos</t>
  </si>
  <si>
    <t>realización ce requerimientos</t>
  </si>
  <si>
    <t xml:space="preserve">Facturación </t>
  </si>
  <si>
    <t>realizar facturación mensualmente</t>
  </si>
  <si>
    <t>Mantenimientos y Refacciones de copiadora y impresora</t>
  </si>
  <si>
    <t xml:space="preserve">Mantenimiento y refacciones de Vehículos </t>
  </si>
  <si>
    <t>Reparaciones de los vehículos que operan en el organismo operador de agua potable</t>
  </si>
  <si>
    <t>Publicaciones e impresiones de las publicaciones</t>
  </si>
  <si>
    <t xml:space="preserve">Tonner para el uso Administrativo </t>
  </si>
  <si>
    <t>El Municipio de Amacueca Cuenta  con 17 purificadoras de Agua Potable dividiéndolas 5en la localidad de Tepec, una en Cofradía y 11 en la cabecera municipal</t>
  </si>
  <si>
    <t>Proporcionar a los habitantes del municipio agua purificada de calidad.</t>
  </si>
  <si>
    <t>Mantenimiento y Refacciones de las plantas potabilizadoras</t>
  </si>
  <si>
    <t>Mantenimiento y Refacciones</t>
  </si>
  <si>
    <t>Es Contribuir a consolidar la participación de los usuarios, la sociedad organizada y los ciudadanos en el manejo del agua y promover la cultura de un buen uso, atreves de la concertación y promoción de acciones educativas y culturales en coordinación con las entidades federativa, para difundir la importancia del recurso hídrico en el bienestar social, el desarrollo económico y la preservación de la riqueza ecológica, para lograr el desarrollo humano sustentable de la nación.</t>
  </si>
  <si>
    <t xml:space="preserve">Compra de suvenires </t>
  </si>
  <si>
    <t>traslado a eventos / capacitaciones</t>
  </si>
  <si>
    <t>Tratar las Agua Residuales de la Cabecera Municpal</t>
  </si>
  <si>
    <t>Área Administración del Sistema de Agua Potable, Alcantarillado y Saneamiento del Municipio de Amacueca, jalisco.</t>
  </si>
  <si>
    <t>Dar buen Servicio a toda la población del  Municipio de Amacueca.</t>
  </si>
  <si>
    <t>Reglamentos Municipio de Amacueca, Jalisco. Sep. 2004, pág. 23 a la 29, Ley de Ingresos del ejercicio fiscal 2018, Reglamento de los servicios de Agua Potable, Drenaje, Alcantarillado y Saneamiento.</t>
  </si>
  <si>
    <t>Que los habitantes del Municipio de Amacueca cuenten con agua purificada de calidad.</t>
  </si>
  <si>
    <t>Apoyo con viaticos a personal encargada de la cultura del agua</t>
  </si>
  <si>
    <t>Declaraciones e Impuestos saT</t>
  </si>
  <si>
    <t>pago de impuestos ISR</t>
  </si>
  <si>
    <t>24 QUINCENAS TOTAL=$90,604.80</t>
  </si>
  <si>
    <t>24 QUINCENAS C/U TOTAL= $154,953.60</t>
  </si>
  <si>
    <t xml:space="preserve"> VALES DE GASOLINA </t>
  </si>
  <si>
    <t>24 QUINCENAS TOTAL =           $ 82,670.40</t>
  </si>
  <si>
    <t>24 QUINCENAS C/U            TOTAL=$201,427.20</t>
  </si>
  <si>
    <t>Adquisición puerta y ventana del nuevo clorador</t>
  </si>
  <si>
    <t>26</t>
  </si>
  <si>
    <t>Pago de Dictaminacion de cuentas publcias</t>
  </si>
  <si>
    <t>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</si>
</sst>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[$-80A]hh:mm:ss\ AM/PM"/>
    <numFmt numFmtId="173" formatCode="_-[$$-80A]* #,##0.00_-;\-[$$-80A]* #,##0.00_-;_-[$$-80A]* &quot;-&quot;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6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14" xfId="0" applyFont="1" applyBorder="1" applyAlignment="1">
      <alignment vertical="top"/>
    </xf>
    <xf numFmtId="0" fontId="60" fillId="0" borderId="0" xfId="0" applyFont="1" applyAlignment="1">
      <alignment vertical="top"/>
    </xf>
    <xf numFmtId="0" fontId="60" fillId="0" borderId="15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60" fillId="0" borderId="11" xfId="0" applyFont="1" applyBorder="1" applyAlignment="1">
      <alignment vertical="top"/>
    </xf>
    <xf numFmtId="0" fontId="60" fillId="0" borderId="12" xfId="0" applyFont="1" applyBorder="1" applyAlignment="1">
      <alignment vertical="top"/>
    </xf>
    <xf numFmtId="0" fontId="61" fillId="0" borderId="0" xfId="0" applyFont="1" applyBorder="1" applyAlignment="1">
      <alignment vertical="top"/>
    </xf>
    <xf numFmtId="0" fontId="61" fillId="0" borderId="0" xfId="0" applyFont="1" applyBorder="1" applyAlignment="1">
      <alignment horizontal="right" vertical="top"/>
    </xf>
    <xf numFmtId="0" fontId="62" fillId="25" borderId="17" xfId="0" applyFont="1" applyFill="1" applyBorder="1" applyAlignment="1">
      <alignment horizontal="center" vertical="top"/>
    </xf>
    <xf numFmtId="0" fontId="63" fillId="0" borderId="16" xfId="0" applyFont="1" applyBorder="1" applyAlignment="1">
      <alignment horizontal="center" vertical="top"/>
    </xf>
    <xf numFmtId="0" fontId="63" fillId="0" borderId="18" xfId="0" applyFont="1" applyBorder="1" applyAlignment="1">
      <alignment horizontal="center" vertical="top"/>
    </xf>
    <xf numFmtId="0" fontId="60" fillId="0" borderId="13" xfId="0" applyFont="1" applyBorder="1" applyAlignment="1">
      <alignment/>
    </xf>
    <xf numFmtId="0" fontId="60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horizontal="left" vertical="top"/>
    </xf>
    <xf numFmtId="0" fontId="60" fillId="0" borderId="14" xfId="0" applyFont="1" applyBorder="1" applyAlignment="1">
      <alignment horizontal="left" vertical="top"/>
    </xf>
    <xf numFmtId="0" fontId="60" fillId="0" borderId="15" xfId="0" applyFont="1" applyBorder="1" applyAlignment="1">
      <alignment/>
    </xf>
    <xf numFmtId="0" fontId="60" fillId="0" borderId="18" xfId="0" applyFont="1" applyBorder="1" applyAlignment="1">
      <alignment vertical="top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right"/>
    </xf>
    <xf numFmtId="0" fontId="60" fillId="0" borderId="14" xfId="0" applyFont="1" applyBorder="1" applyAlignment="1">
      <alignment/>
    </xf>
    <xf numFmtId="0" fontId="61" fillId="0" borderId="14" xfId="0" applyFont="1" applyBorder="1" applyAlignment="1">
      <alignment horizontal="right"/>
    </xf>
    <xf numFmtId="0" fontId="61" fillId="0" borderId="14" xfId="0" applyFont="1" applyBorder="1" applyAlignment="1">
      <alignment horizontal="right" vertical="top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16" xfId="0" applyFont="1" applyBorder="1" applyAlignment="1">
      <alignment/>
    </xf>
    <xf numFmtId="0" fontId="60" fillId="0" borderId="18" xfId="0" applyFont="1" applyBorder="1" applyAlignment="1">
      <alignment/>
    </xf>
    <xf numFmtId="0" fontId="61" fillId="0" borderId="0" xfId="0" applyFont="1" applyBorder="1" applyAlignment="1">
      <alignment horizontal="right" vertical="top" wrapText="1"/>
    </xf>
    <xf numFmtId="0" fontId="63" fillId="0" borderId="19" xfId="0" applyFont="1" applyBorder="1" applyAlignment="1">
      <alignment horizontal="center" vertical="top"/>
    </xf>
    <xf numFmtId="49" fontId="61" fillId="0" borderId="12" xfId="0" applyNumberFormat="1" applyFont="1" applyBorder="1" applyAlignment="1">
      <alignment horizontal="right" vertical="top"/>
    </xf>
    <xf numFmtId="0" fontId="64" fillId="0" borderId="11" xfId="0" applyFont="1" applyBorder="1" applyAlignment="1">
      <alignment vertical="top" wrapText="1"/>
    </xf>
    <xf numFmtId="0" fontId="64" fillId="0" borderId="11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/>
    </xf>
    <xf numFmtId="0" fontId="61" fillId="0" borderId="0" xfId="0" applyFont="1" applyBorder="1" applyAlignment="1">
      <alignment horizontal="right"/>
    </xf>
    <xf numFmtId="49" fontId="61" fillId="0" borderId="11" xfId="0" applyNumberFormat="1" applyFont="1" applyBorder="1" applyAlignment="1">
      <alignment horizontal="right" vertical="top"/>
    </xf>
    <xf numFmtId="49" fontId="61" fillId="0" borderId="0" xfId="0" applyNumberFormat="1" applyFont="1" applyBorder="1" applyAlignment="1">
      <alignment horizontal="right" vertical="top"/>
    </xf>
    <xf numFmtId="49" fontId="61" fillId="0" borderId="17" xfId="0" applyNumberFormat="1" applyFont="1" applyBorder="1" applyAlignment="1">
      <alignment horizontal="right" vertical="top"/>
    </xf>
    <xf numFmtId="0" fontId="63" fillId="0" borderId="18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164" fontId="64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60" fillId="0" borderId="0" xfId="0" applyFont="1" applyAlignment="1">
      <alignment vertical="center"/>
    </xf>
    <xf numFmtId="0" fontId="6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0" fontId="61" fillId="0" borderId="13" xfId="0" applyFont="1" applyBorder="1" applyAlignment="1">
      <alignment vertical="top"/>
    </xf>
    <xf numFmtId="0" fontId="63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1" fillId="0" borderId="0" xfId="0" applyFont="1" applyBorder="1" applyAlignment="1">
      <alignment horizontal="right" vertical="top"/>
    </xf>
    <xf numFmtId="0" fontId="61" fillId="0" borderId="14" xfId="0" applyFont="1" applyBorder="1" applyAlignment="1">
      <alignment horizontal="right" vertical="top"/>
    </xf>
    <xf numFmtId="0" fontId="63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63" fillId="0" borderId="16" xfId="0" applyFont="1" applyBorder="1" applyAlignment="1">
      <alignment horizontal="center" vertical="center"/>
    </xf>
    <xf numFmtId="0" fontId="61" fillId="0" borderId="14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63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top"/>
    </xf>
    <xf numFmtId="0" fontId="67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top" wrapText="1"/>
    </xf>
    <xf numFmtId="0" fontId="45" fillId="34" borderId="2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top"/>
    </xf>
    <xf numFmtId="0" fontId="63" fillId="0" borderId="16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right" vertical="top"/>
    </xf>
    <xf numFmtId="0" fontId="67" fillId="0" borderId="17" xfId="0" applyFont="1" applyBorder="1" applyAlignment="1">
      <alignment horizontal="center" vertical="top"/>
    </xf>
    <xf numFmtId="0" fontId="61" fillId="0" borderId="0" xfId="0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horizontal="right" vertical="top"/>
    </xf>
    <xf numFmtId="0" fontId="61" fillId="0" borderId="0" xfId="0" applyFont="1" applyBorder="1" applyAlignment="1">
      <alignment horizontal="right" vertical="top"/>
    </xf>
    <xf numFmtId="0" fontId="63" fillId="0" borderId="16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top" wrapText="1"/>
    </xf>
    <xf numFmtId="8" fontId="60" fillId="0" borderId="0" xfId="0" applyNumberFormat="1" applyFont="1" applyAlignment="1">
      <alignment vertical="top"/>
    </xf>
    <xf numFmtId="0" fontId="6" fillId="0" borderId="17" xfId="0" applyFont="1" applyFill="1" applyBorder="1" applyAlignment="1">
      <alignment vertical="top" wrapText="1"/>
    </xf>
    <xf numFmtId="44" fontId="6" fillId="0" borderId="17" xfId="50" applyFont="1" applyFill="1" applyBorder="1" applyAlignment="1">
      <alignment horizontal="center" vertical="top"/>
    </xf>
    <xf numFmtId="44" fontId="5" fillId="0" borderId="17" xfId="50" applyFont="1" applyFill="1" applyBorder="1" applyAlignment="1">
      <alignment horizontal="center" vertical="top" wrapText="1"/>
    </xf>
    <xf numFmtId="44" fontId="5" fillId="0" borderId="17" xfId="50" applyFont="1" applyFill="1" applyBorder="1" applyAlignment="1">
      <alignment horizontal="center" vertical="top"/>
    </xf>
    <xf numFmtId="44" fontId="66" fillId="0" borderId="17" xfId="50" applyFont="1" applyFill="1" applyBorder="1" applyAlignment="1">
      <alignment horizontal="center" vertical="top"/>
    </xf>
    <xf numFmtId="173" fontId="6" fillId="0" borderId="17" xfId="5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45" fillId="24" borderId="20" xfId="0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horizontal="center" vertical="center" wrapText="1"/>
    </xf>
    <xf numFmtId="0" fontId="45" fillId="2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center" vertical="top" wrapText="1"/>
    </xf>
    <xf numFmtId="0" fontId="62" fillId="35" borderId="15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62" fillId="35" borderId="17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4" fontId="6" fillId="0" borderId="20" xfId="50" applyFont="1" applyFill="1" applyBorder="1" applyAlignment="1">
      <alignment horizontal="center" vertical="center"/>
    </xf>
    <xf numFmtId="44" fontId="6" fillId="0" borderId="22" xfId="50" applyFont="1" applyFill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 horizontal="right" vertical="top"/>
    </xf>
    <xf numFmtId="0" fontId="61" fillId="0" borderId="0" xfId="0" applyFont="1" applyBorder="1" applyAlignment="1">
      <alignment horizontal="right" vertical="top"/>
    </xf>
    <xf numFmtId="0" fontId="61" fillId="0" borderId="13" xfId="0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/>
    </xf>
    <xf numFmtId="0" fontId="68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9" fillId="0" borderId="20" xfId="45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2" fillId="35" borderId="20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62" fillId="35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right" vertical="top"/>
    </xf>
    <xf numFmtId="0" fontId="70" fillId="35" borderId="23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69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166" fontId="5" fillId="36" borderId="17" xfId="0" applyNumberFormat="1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0" fontId="70" fillId="35" borderId="10" xfId="0" applyFont="1" applyFill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2" xfId="0" applyNumberFormat="1" applyFont="1" applyBorder="1" applyAlignment="1">
      <alignment horizontal="center" vertical="top"/>
    </xf>
    <xf numFmtId="166" fontId="66" fillId="0" borderId="16" xfId="0" applyNumberFormat="1" applyFont="1" applyBorder="1" applyAlignment="1">
      <alignment horizontal="right" vertical="top" wrapText="1"/>
    </xf>
    <xf numFmtId="166" fontId="66" fillId="0" borderId="15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top"/>
    </xf>
    <xf numFmtId="165" fontId="5" fillId="0" borderId="19" xfId="0" applyNumberFormat="1" applyFont="1" applyBorder="1" applyAlignment="1">
      <alignment horizontal="center" vertical="top"/>
    </xf>
    <xf numFmtId="165" fontId="5" fillId="0" borderId="22" xfId="0" applyNumberFormat="1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/>
    </xf>
    <xf numFmtId="0" fontId="61" fillId="0" borderId="13" xfId="0" applyFont="1" applyBorder="1" applyAlignment="1">
      <alignment horizontal="center" vertical="top"/>
    </xf>
    <xf numFmtId="0" fontId="64" fillId="0" borderId="0" xfId="0" applyFont="1" applyBorder="1" applyAlignment="1">
      <alignment horizontal="right" vertical="top"/>
    </xf>
    <xf numFmtId="0" fontId="64" fillId="0" borderId="13" xfId="0" applyFont="1" applyBorder="1" applyAlignment="1">
      <alignment horizontal="right" vertical="top"/>
    </xf>
    <xf numFmtId="166" fontId="66" fillId="0" borderId="20" xfId="0" applyNumberFormat="1" applyFont="1" applyBorder="1" applyAlignment="1">
      <alignment horizontal="center" vertical="top"/>
    </xf>
    <xf numFmtId="166" fontId="66" fillId="0" borderId="19" xfId="0" applyNumberFormat="1" applyFont="1" applyBorder="1" applyAlignment="1">
      <alignment horizontal="center" vertical="top"/>
    </xf>
    <xf numFmtId="166" fontId="66" fillId="0" borderId="22" xfId="0" applyNumberFormat="1" applyFont="1" applyBorder="1" applyAlignment="1">
      <alignment horizontal="center" vertical="top"/>
    </xf>
    <xf numFmtId="166" fontId="66" fillId="0" borderId="20" xfId="0" applyNumberFormat="1" applyFont="1" applyBorder="1" applyAlignment="1">
      <alignment horizontal="right" vertical="top" wrapText="1"/>
    </xf>
    <xf numFmtId="166" fontId="66" fillId="0" borderId="19" xfId="0" applyNumberFormat="1" applyFont="1" applyBorder="1" applyAlignment="1">
      <alignment horizontal="right" vertical="top" wrapText="1"/>
    </xf>
    <xf numFmtId="166" fontId="66" fillId="0" borderId="22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7" fillId="0" borderId="20" xfId="0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 wrapText="1"/>
    </xf>
    <xf numFmtId="166" fontId="67" fillId="0" borderId="17" xfId="0" applyNumberFormat="1" applyFont="1" applyBorder="1" applyAlignment="1">
      <alignment horizontal="right" vertical="top"/>
    </xf>
    <xf numFmtId="0" fontId="61" fillId="0" borderId="13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top"/>
    </xf>
    <xf numFmtId="0" fontId="61" fillId="0" borderId="14" xfId="0" applyFont="1" applyBorder="1" applyAlignment="1">
      <alignment horizontal="right" vertical="top" wrapText="1"/>
    </xf>
    <xf numFmtId="0" fontId="61" fillId="0" borderId="0" xfId="0" applyFont="1" applyBorder="1" applyAlignment="1">
      <alignment horizontal="right" vertical="top" wrapText="1"/>
    </xf>
    <xf numFmtId="0" fontId="61" fillId="0" borderId="13" xfId="0" applyFont="1" applyBorder="1" applyAlignment="1">
      <alignment horizontal="right" vertical="top" wrapText="1"/>
    </xf>
    <xf numFmtId="0" fontId="6" fillId="0" borderId="2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4" fontId="6" fillId="0" borderId="17" xfId="5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44" fontId="6" fillId="0" borderId="17" xfId="5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left" vertical="top"/>
    </xf>
    <xf numFmtId="0" fontId="71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49" fillId="0" borderId="17" xfId="45" applyBorder="1" applyAlignment="1" applyProtection="1">
      <alignment horizontal="left" vertical="top"/>
      <protection/>
    </xf>
    <xf numFmtId="44" fontId="66" fillId="0" borderId="17" xfId="50" applyFont="1" applyFill="1" applyBorder="1" applyAlignment="1">
      <alignment horizontal="center" vertical="top" wrapText="1"/>
    </xf>
    <xf numFmtId="173" fontId="5" fillId="0" borderId="17" xfId="50" applyNumberFormat="1" applyFont="1" applyFill="1" applyBorder="1" applyAlignment="1">
      <alignment horizontal="center" vertical="top" wrapText="1"/>
    </xf>
    <xf numFmtId="173" fontId="5" fillId="0" borderId="17" xfId="5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44" fontId="6" fillId="0" borderId="20" xfId="50" applyFont="1" applyFill="1" applyBorder="1" applyAlignment="1">
      <alignment horizontal="center" vertical="center" wrapText="1"/>
    </xf>
    <xf numFmtId="44" fontId="6" fillId="0" borderId="22" xfId="50" applyFont="1" applyFill="1" applyBorder="1" applyAlignment="1">
      <alignment horizontal="center" vertical="center" wrapText="1"/>
    </xf>
    <xf numFmtId="44" fontId="6" fillId="0" borderId="17" xfId="5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top" wrapText="1"/>
    </xf>
    <xf numFmtId="0" fontId="60" fillId="0" borderId="20" xfId="0" applyFont="1" applyFill="1" applyBorder="1" applyAlignment="1">
      <alignment vertical="top"/>
    </xf>
    <xf numFmtId="0" fontId="60" fillId="0" borderId="22" xfId="0" applyFont="1" applyFill="1" applyBorder="1" applyAlignment="1">
      <alignment vertical="top"/>
    </xf>
    <xf numFmtId="0" fontId="72" fillId="0" borderId="20" xfId="0" applyFont="1" applyFill="1" applyBorder="1" applyAlignment="1">
      <alignment vertical="top" wrapText="1"/>
    </xf>
    <xf numFmtId="0" fontId="72" fillId="0" borderId="2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44" fontId="6" fillId="0" borderId="20" xfId="50" applyFont="1" applyFill="1" applyBorder="1" applyAlignment="1">
      <alignment horizontal="center" vertical="top" wrapText="1"/>
    </xf>
    <xf numFmtId="44" fontId="6" fillId="0" borderId="22" xfId="50" applyFont="1" applyFill="1" applyBorder="1" applyAlignment="1">
      <alignment horizontal="center" vertical="top" wrapText="1"/>
    </xf>
    <xf numFmtId="44" fontId="6" fillId="0" borderId="20" xfId="50" applyFont="1" applyFill="1" applyBorder="1" applyAlignment="1">
      <alignment horizontal="center" vertical="top"/>
    </xf>
    <xf numFmtId="44" fontId="6" fillId="0" borderId="22" xfId="5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6" fillId="0" borderId="17" xfId="50" applyNumberFormat="1" applyFont="1" applyFill="1" applyBorder="1" applyAlignment="1">
      <alignment vertical="top" wrapText="1"/>
    </xf>
    <xf numFmtId="0" fontId="6" fillId="0" borderId="20" xfId="50" applyNumberFormat="1" applyFont="1" applyFill="1" applyBorder="1" applyAlignment="1">
      <alignment horizontal="center" vertical="top" wrapText="1"/>
    </xf>
    <xf numFmtId="0" fontId="6" fillId="0" borderId="22" xfId="50" applyNumberFormat="1" applyFont="1" applyFill="1" applyBorder="1" applyAlignment="1">
      <alignment horizontal="center" vertical="top" wrapText="1"/>
    </xf>
    <xf numFmtId="0" fontId="6" fillId="0" borderId="20" xfId="50" applyNumberFormat="1" applyFont="1" applyFill="1" applyBorder="1" applyAlignment="1">
      <alignment horizontal="center" vertical="top"/>
    </xf>
    <xf numFmtId="0" fontId="6" fillId="0" borderId="22" xfId="5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0" fillId="0" borderId="17" xfId="0" applyFont="1" applyFill="1" applyBorder="1" applyAlignment="1">
      <alignment vertical="top"/>
    </xf>
    <xf numFmtId="0" fontId="60" fillId="0" borderId="17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_amacueca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_amacueca@hot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_amacueca@hot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_amacueca@hot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_amacueca@hotmail.com" TargetMode="External" /><Relationship Id="rId2" Type="http://schemas.openxmlformats.org/officeDocument/2006/relationships/hyperlink" Target="http://www.conagua.gob.mx/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" sqref="B2:V2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108" t="s">
        <v>128</v>
      </c>
      <c r="B1" s="108"/>
      <c r="C1" s="108"/>
      <c r="D1" s="108"/>
      <c r="E1" s="108"/>
    </row>
    <row r="2" spans="3:5" ht="15.75" thickBot="1">
      <c r="C2" s="112"/>
      <c r="D2" s="112"/>
      <c r="E2" s="112"/>
    </row>
    <row r="3" spans="3:5" ht="15.75" thickBot="1">
      <c r="C3" s="88" t="s">
        <v>65</v>
      </c>
      <c r="D3" s="88" t="s">
        <v>64</v>
      </c>
      <c r="E3" s="88" t="s">
        <v>63</v>
      </c>
    </row>
    <row r="4" spans="3:5" ht="15">
      <c r="C4" s="113" t="s">
        <v>127</v>
      </c>
      <c r="D4" s="114"/>
      <c r="E4" s="115"/>
    </row>
    <row r="5" spans="3:5" ht="15">
      <c r="C5" s="85" t="s">
        <v>36</v>
      </c>
      <c r="D5" s="85" t="s">
        <v>76</v>
      </c>
      <c r="E5" s="86" t="s">
        <v>75</v>
      </c>
    </row>
    <row r="6" spans="3:5" ht="30">
      <c r="C6" s="85" t="s">
        <v>77</v>
      </c>
      <c r="D6" s="85" t="s">
        <v>59</v>
      </c>
      <c r="E6" s="86" t="s">
        <v>78</v>
      </c>
    </row>
    <row r="7" spans="3:5" ht="15">
      <c r="C7" s="85" t="s">
        <v>0</v>
      </c>
      <c r="D7" s="87" t="s">
        <v>58</v>
      </c>
      <c r="E7" s="86" t="s">
        <v>83</v>
      </c>
    </row>
    <row r="8" spans="3:5" ht="45">
      <c r="C8" s="85" t="s">
        <v>57</v>
      </c>
      <c r="D8" s="87" t="s">
        <v>58</v>
      </c>
      <c r="E8" s="86" t="s">
        <v>79</v>
      </c>
    </row>
    <row r="9" spans="3:5" ht="45">
      <c r="C9" s="85" t="s">
        <v>80</v>
      </c>
      <c r="D9" s="85" t="s">
        <v>59</v>
      </c>
      <c r="E9" s="86" t="s">
        <v>82</v>
      </c>
    </row>
    <row r="10" spans="3:5" ht="45">
      <c r="C10" s="85" t="s">
        <v>81</v>
      </c>
      <c r="D10" s="85" t="s">
        <v>58</v>
      </c>
      <c r="E10" s="86" t="s">
        <v>84</v>
      </c>
    </row>
    <row r="11" spans="3:5" ht="45">
      <c r="C11" s="85" t="s">
        <v>62</v>
      </c>
      <c r="D11" s="85" t="s">
        <v>58</v>
      </c>
      <c r="E11" s="86" t="s">
        <v>85</v>
      </c>
    </row>
    <row r="12" spans="3:5" ht="33" customHeight="1">
      <c r="C12" s="85" t="s">
        <v>61</v>
      </c>
      <c r="D12" s="85" t="s">
        <v>58</v>
      </c>
      <c r="E12" s="86" t="s">
        <v>86</v>
      </c>
    </row>
    <row r="13" spans="3:5" ht="46.5" customHeight="1">
      <c r="C13" s="85" t="s">
        <v>87</v>
      </c>
      <c r="D13" s="85" t="s">
        <v>88</v>
      </c>
      <c r="E13" s="86" t="s">
        <v>89</v>
      </c>
    </row>
    <row r="14" spans="3:5" ht="15">
      <c r="C14" s="109" t="s">
        <v>108</v>
      </c>
      <c r="D14" s="110"/>
      <c r="E14" s="111"/>
    </row>
    <row r="15" spans="3:5" ht="60">
      <c r="C15" s="85" t="s">
        <v>90</v>
      </c>
      <c r="D15" s="85" t="s">
        <v>58</v>
      </c>
      <c r="E15" s="86" t="s">
        <v>91</v>
      </c>
    </row>
    <row r="16" spans="3:5" ht="30">
      <c r="C16" s="85" t="s">
        <v>92</v>
      </c>
      <c r="D16" s="85" t="s">
        <v>58</v>
      </c>
      <c r="E16" s="86" t="s">
        <v>93</v>
      </c>
    </row>
    <row r="17" spans="3:5" ht="45">
      <c r="C17" s="85" t="s">
        <v>94</v>
      </c>
      <c r="D17" s="85" t="s">
        <v>59</v>
      </c>
      <c r="E17" s="86" t="s">
        <v>95</v>
      </c>
    </row>
    <row r="18" spans="3:5" ht="15">
      <c r="C18" s="109" t="s">
        <v>109</v>
      </c>
      <c r="D18" s="110"/>
      <c r="E18" s="111"/>
    </row>
    <row r="19" spans="3:5" ht="30">
      <c r="C19" s="85" t="s">
        <v>96</v>
      </c>
      <c r="D19" s="85" t="s">
        <v>58</v>
      </c>
      <c r="E19" s="86" t="s">
        <v>97</v>
      </c>
    </row>
    <row r="20" spans="3:5" ht="45">
      <c r="C20" s="85" t="s">
        <v>27</v>
      </c>
      <c r="D20" s="85" t="s">
        <v>58</v>
      </c>
      <c r="E20" s="86" t="s">
        <v>98</v>
      </c>
    </row>
    <row r="21" spans="3:5" ht="15">
      <c r="C21" s="85" t="s">
        <v>99</v>
      </c>
      <c r="D21" s="85" t="s">
        <v>59</v>
      </c>
      <c r="E21" s="86" t="s">
        <v>100</v>
      </c>
    </row>
    <row r="22" spans="3:5" ht="30">
      <c r="C22" s="85" t="s">
        <v>26</v>
      </c>
      <c r="D22" s="85" t="s">
        <v>59</v>
      </c>
      <c r="E22" s="86" t="s">
        <v>101</v>
      </c>
    </row>
    <row r="23" spans="3:5" ht="15">
      <c r="C23" s="109" t="s">
        <v>110</v>
      </c>
      <c r="D23" s="110"/>
      <c r="E23" s="111"/>
    </row>
    <row r="24" spans="3:5" ht="45.75" customHeight="1">
      <c r="C24" s="85" t="s">
        <v>102</v>
      </c>
      <c r="D24" s="85" t="s">
        <v>58</v>
      </c>
      <c r="E24" s="86" t="s">
        <v>103</v>
      </c>
    </row>
    <row r="25" spans="3:5" ht="31.5" customHeight="1">
      <c r="C25" s="85" t="s">
        <v>104</v>
      </c>
      <c r="D25" s="85" t="s">
        <v>58</v>
      </c>
      <c r="E25" s="86" t="s">
        <v>105</v>
      </c>
    </row>
    <row r="26" spans="3:5" ht="33.75" customHeight="1">
      <c r="C26" s="85" t="s">
        <v>106</v>
      </c>
      <c r="D26" s="85" t="s">
        <v>59</v>
      </c>
      <c r="E26" s="86" t="s">
        <v>107</v>
      </c>
    </row>
    <row r="27" spans="3:5" ht="60">
      <c r="C27" s="85" t="s">
        <v>124</v>
      </c>
      <c r="D27" s="85" t="s">
        <v>59</v>
      </c>
      <c r="E27" s="86" t="s">
        <v>125</v>
      </c>
    </row>
    <row r="28" spans="3:5" ht="15">
      <c r="C28" s="109" t="s">
        <v>111</v>
      </c>
      <c r="D28" s="110"/>
      <c r="E28" s="111"/>
    </row>
    <row r="29" spans="3:5" ht="45">
      <c r="C29" s="85" t="s">
        <v>117</v>
      </c>
      <c r="D29" s="85" t="s">
        <v>119</v>
      </c>
      <c r="E29" s="86" t="s">
        <v>118</v>
      </c>
    </row>
    <row r="30" spans="3:5" ht="30">
      <c r="C30" s="85" t="s">
        <v>106</v>
      </c>
      <c r="D30" s="85" t="s">
        <v>119</v>
      </c>
      <c r="E30" s="86" t="s">
        <v>107</v>
      </c>
    </row>
    <row r="31" spans="3:5" ht="30">
      <c r="C31" s="85" t="s">
        <v>70</v>
      </c>
      <c r="D31" s="85" t="s">
        <v>119</v>
      </c>
      <c r="E31" s="86" t="s">
        <v>120</v>
      </c>
    </row>
    <row r="32" spans="3:5" ht="15">
      <c r="C32" s="85" t="s">
        <v>60</v>
      </c>
      <c r="D32" s="85" t="s">
        <v>76</v>
      </c>
      <c r="E32" s="86" t="s">
        <v>121</v>
      </c>
    </row>
    <row r="33" spans="3:5" ht="15">
      <c r="C33" s="85" t="s">
        <v>122</v>
      </c>
      <c r="D33" s="85" t="s">
        <v>76</v>
      </c>
      <c r="E33" s="86" t="s">
        <v>123</v>
      </c>
    </row>
    <row r="34" spans="3:5" ht="15">
      <c r="C34" s="109" t="s">
        <v>112</v>
      </c>
      <c r="D34" s="110"/>
      <c r="E34" s="111"/>
    </row>
    <row r="35" spans="3:5" ht="15" customHeight="1">
      <c r="C35" s="85" t="s">
        <v>4</v>
      </c>
      <c r="D35" s="85" t="s">
        <v>113</v>
      </c>
      <c r="E35" s="86" t="s">
        <v>114</v>
      </c>
    </row>
    <row r="36" spans="3:5" ht="17.25" customHeight="1">
      <c r="C36" s="85" t="s">
        <v>5</v>
      </c>
      <c r="D36" s="85" t="s">
        <v>113</v>
      </c>
      <c r="E36" s="86" t="s">
        <v>115</v>
      </c>
    </row>
    <row r="37" spans="3:5" ht="30">
      <c r="C37" s="85" t="s">
        <v>51</v>
      </c>
      <c r="D37" s="85" t="s">
        <v>113</v>
      </c>
      <c r="E37" s="86" t="s">
        <v>116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68"/>
  <sheetViews>
    <sheetView showGridLines="0" zoomScalePageLayoutView="0" workbookViewId="0" topLeftCell="A40">
      <selection activeCell="U28" sqref="U28:U39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20.28125" style="1" customWidth="1"/>
    <col min="5" max="5" width="11.421875" style="1" customWidth="1"/>
    <col min="6" max="6" width="4.7109375" style="1" customWidth="1"/>
    <col min="7" max="7" width="5.8515625" style="1" customWidth="1"/>
    <col min="8" max="8" width="12.7109375" style="1" customWidth="1"/>
    <col min="9" max="9" width="12.00390625" style="1" customWidth="1"/>
    <col min="10" max="10" width="11.00390625" style="1" customWidth="1"/>
    <col min="11" max="11" width="11.140625" style="1" customWidth="1"/>
    <col min="12" max="12" width="12.00390625" style="1" customWidth="1"/>
    <col min="13" max="13" width="11.140625" style="1" customWidth="1"/>
    <col min="14" max="14" width="11.28125" style="1" customWidth="1"/>
    <col min="15" max="15" width="12.00390625" style="1" customWidth="1"/>
    <col min="16" max="16" width="12.421875" style="1" customWidth="1"/>
    <col min="17" max="17" width="11.8515625" style="1" customWidth="1"/>
    <col min="18" max="19" width="12.7109375" style="1" customWidth="1"/>
    <col min="20" max="21" width="13.8515625" style="1" customWidth="1"/>
    <col min="22" max="22" width="1.421875" style="1" customWidth="1"/>
    <col min="23" max="23" width="13.140625" style="1" customWidth="1"/>
    <col min="24" max="16384" width="11.421875" style="1" customWidth="1"/>
  </cols>
  <sheetData>
    <row r="1" spans="1:23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0"/>
    </row>
    <row r="2" spans="2:23" ht="23.25">
      <c r="B2" s="135" t="s">
        <v>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30"/>
    </row>
    <row r="3" spans="2:23" ht="15.75">
      <c r="B3" s="136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30"/>
    </row>
    <row r="4" spans="2:23" ht="15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0"/>
    </row>
    <row r="5" spans="2:23" ht="24" customHeight="1">
      <c r="B5" s="137" t="s">
        <v>41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30"/>
    </row>
    <row r="6" spans="1:22" s="65" customFormat="1" ht="14.25">
      <c r="A6" s="67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2"/>
    </row>
    <row r="7" spans="1:22" s="65" customFormat="1" ht="15" customHeight="1">
      <c r="A7" s="67"/>
      <c r="B7" s="73"/>
      <c r="C7" s="67"/>
      <c r="D7" s="74" t="s">
        <v>36</v>
      </c>
      <c r="E7" s="138">
        <v>43465</v>
      </c>
      <c r="F7" s="139"/>
      <c r="G7" s="69"/>
      <c r="H7" s="69"/>
      <c r="I7" s="67"/>
      <c r="J7" s="67"/>
      <c r="K7" s="67"/>
      <c r="L7" s="68"/>
      <c r="M7" s="68"/>
      <c r="N7" s="68"/>
      <c r="O7" s="68"/>
      <c r="P7" s="68"/>
      <c r="Q7" s="68"/>
      <c r="R7" s="68"/>
      <c r="S7" s="140" t="s">
        <v>37</v>
      </c>
      <c r="T7" s="141"/>
      <c r="U7" s="55" t="s">
        <v>131</v>
      </c>
      <c r="V7" s="75"/>
    </row>
    <row r="8" spans="1:22" s="65" customFormat="1" ht="14.25">
      <c r="A8" s="67"/>
      <c r="B8" s="73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75"/>
    </row>
    <row r="9" spans="1:22" s="65" customFormat="1" ht="36.75" customHeight="1">
      <c r="A9" s="67"/>
      <c r="B9" s="142" t="s">
        <v>39</v>
      </c>
      <c r="C9" s="143"/>
      <c r="D9" s="144"/>
      <c r="E9" s="148" t="s">
        <v>129</v>
      </c>
      <c r="F9" s="146"/>
      <c r="G9" s="146"/>
      <c r="H9" s="147"/>
      <c r="I9" s="53"/>
      <c r="J9" s="149" t="s">
        <v>67</v>
      </c>
      <c r="K9" s="149"/>
      <c r="L9" s="149"/>
      <c r="M9" s="148" t="s">
        <v>130</v>
      </c>
      <c r="N9" s="146"/>
      <c r="O9" s="146"/>
      <c r="P9" s="147"/>
      <c r="Q9" s="150" t="s">
        <v>40</v>
      </c>
      <c r="R9" s="150"/>
      <c r="S9" s="150"/>
      <c r="T9" s="151"/>
      <c r="U9" s="54" t="s">
        <v>66</v>
      </c>
      <c r="V9" s="75"/>
    </row>
    <row r="10" spans="1:22" s="65" customFormat="1" ht="16.5" customHeight="1">
      <c r="A10" s="67"/>
      <c r="B10" s="76"/>
      <c r="C10" s="53"/>
      <c r="D10" s="53"/>
      <c r="E10" s="66"/>
      <c r="F10" s="66"/>
      <c r="G10" s="66"/>
      <c r="H10" s="66"/>
      <c r="I10" s="67"/>
      <c r="J10" s="67"/>
      <c r="K10" s="67"/>
      <c r="L10" s="67"/>
      <c r="M10" s="67"/>
      <c r="N10" s="67"/>
      <c r="O10" s="67"/>
      <c r="P10" s="67"/>
      <c r="Q10" s="53"/>
      <c r="R10" s="53"/>
      <c r="S10" s="53"/>
      <c r="T10" s="53"/>
      <c r="U10" s="53"/>
      <c r="V10" s="75"/>
    </row>
    <row r="11" spans="1:22" s="78" customFormat="1" ht="52.5" customHeight="1">
      <c r="A11" s="53"/>
      <c r="B11" s="76"/>
      <c r="C11" s="53"/>
      <c r="D11" s="62" t="s">
        <v>29</v>
      </c>
      <c r="E11" s="148" t="s">
        <v>255</v>
      </c>
      <c r="F11" s="146"/>
      <c r="G11" s="146"/>
      <c r="H11" s="147"/>
      <c r="I11" s="124" t="s">
        <v>28</v>
      </c>
      <c r="J11" s="124"/>
      <c r="K11" s="124"/>
      <c r="L11" s="148" t="s">
        <v>256</v>
      </c>
      <c r="M11" s="146"/>
      <c r="N11" s="146"/>
      <c r="O11" s="146"/>
      <c r="P11" s="146"/>
      <c r="Q11" s="146"/>
      <c r="R11" s="146"/>
      <c r="S11" s="146"/>
      <c r="T11" s="146"/>
      <c r="U11" s="147"/>
      <c r="V11" s="77"/>
    </row>
    <row r="12" spans="1:22" s="65" customFormat="1" ht="16.5" customHeight="1">
      <c r="A12" s="67"/>
      <c r="B12" s="76"/>
      <c r="C12" s="53"/>
      <c r="D12" s="53"/>
      <c r="E12" s="66"/>
      <c r="F12" s="66"/>
      <c r="G12" s="66"/>
      <c r="H12" s="66"/>
      <c r="I12" s="67"/>
      <c r="J12" s="67"/>
      <c r="K12" s="67"/>
      <c r="L12" s="67"/>
      <c r="M12" s="67"/>
      <c r="N12" s="67"/>
      <c r="O12" s="67"/>
      <c r="P12" s="67"/>
      <c r="Q12" s="53"/>
      <c r="R12" s="53"/>
      <c r="S12" s="53"/>
      <c r="T12" s="53"/>
      <c r="U12" s="53"/>
      <c r="V12" s="75"/>
    </row>
    <row r="13" spans="1:22" s="65" customFormat="1" ht="26.25" customHeight="1">
      <c r="A13" s="67"/>
      <c r="B13" s="123" t="s">
        <v>35</v>
      </c>
      <c r="C13" s="124"/>
      <c r="D13" s="125"/>
      <c r="E13" s="155" t="s">
        <v>242</v>
      </c>
      <c r="F13" s="155"/>
      <c r="G13" s="155"/>
      <c r="H13" s="155"/>
      <c r="I13" s="155"/>
      <c r="J13" s="155"/>
      <c r="K13" s="155"/>
      <c r="L13" s="155"/>
      <c r="M13" s="155"/>
      <c r="N13" s="53"/>
      <c r="O13" s="53"/>
      <c r="P13" s="53"/>
      <c r="Q13" s="53"/>
      <c r="R13" s="53"/>
      <c r="S13" s="53"/>
      <c r="T13" s="53"/>
      <c r="U13" s="53"/>
      <c r="V13" s="75"/>
    </row>
    <row r="14" spans="2:22" ht="15">
      <c r="B14" s="60"/>
      <c r="C14" s="59"/>
      <c r="D14" s="59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156" t="s">
        <v>34</v>
      </c>
      <c r="E15" s="152" t="s">
        <v>0</v>
      </c>
      <c r="F15" s="153"/>
      <c r="G15" s="152" t="s">
        <v>1</v>
      </c>
      <c r="H15" s="153"/>
      <c r="I15" s="152" t="s">
        <v>2</v>
      </c>
      <c r="J15" s="154"/>
      <c r="K15" s="154"/>
      <c r="L15" s="154"/>
      <c r="M15" s="153"/>
      <c r="N15" s="152" t="s">
        <v>33</v>
      </c>
      <c r="O15" s="154"/>
      <c r="P15" s="154"/>
      <c r="Q15" s="154"/>
      <c r="R15" s="154"/>
      <c r="S15" s="154"/>
      <c r="T15" s="154"/>
      <c r="U15" s="153"/>
      <c r="V15" s="19"/>
    </row>
    <row r="16" spans="2:22" ht="40.5" customHeight="1">
      <c r="B16" s="27"/>
      <c r="C16" s="30"/>
      <c r="D16" s="156"/>
      <c r="E16" s="157" t="s">
        <v>238</v>
      </c>
      <c r="F16" s="157"/>
      <c r="G16" s="157" t="s">
        <v>132</v>
      </c>
      <c r="H16" s="157"/>
      <c r="I16" s="148" t="s">
        <v>133</v>
      </c>
      <c r="J16" s="146"/>
      <c r="K16" s="146"/>
      <c r="L16" s="146"/>
      <c r="M16" s="147"/>
      <c r="N16" s="145" t="s">
        <v>134</v>
      </c>
      <c r="O16" s="146"/>
      <c r="P16" s="146"/>
      <c r="Q16" s="146"/>
      <c r="R16" s="146"/>
      <c r="S16" s="146"/>
      <c r="T16" s="146"/>
      <c r="U16" s="147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30" t="s">
        <v>43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31" t="s">
        <v>32</v>
      </c>
      <c r="C20" s="132"/>
      <c r="D20" s="133"/>
      <c r="E20" s="134" t="s">
        <v>135</v>
      </c>
      <c r="F20" s="134"/>
      <c r="G20" s="134"/>
      <c r="H20" s="134"/>
      <c r="I20" s="134"/>
      <c r="J20" s="134"/>
      <c r="K20" s="134"/>
      <c r="L20" s="134"/>
      <c r="M20" s="134"/>
      <c r="N20" s="134"/>
      <c r="O20" s="53"/>
      <c r="P20" s="53"/>
      <c r="Q20" s="6"/>
      <c r="R20" s="6"/>
      <c r="S20" s="6"/>
      <c r="T20" s="6"/>
      <c r="U20" s="6"/>
      <c r="V20" s="19"/>
    </row>
    <row r="21" spans="2:22" ht="14.25" customHeight="1">
      <c r="B21" s="22"/>
      <c r="C21" s="21"/>
      <c r="D21" s="21"/>
      <c r="E21" s="66"/>
      <c r="F21" s="66"/>
      <c r="G21" s="66"/>
      <c r="H21" s="53"/>
      <c r="I21" s="53"/>
      <c r="J21" s="53"/>
      <c r="K21" s="53"/>
      <c r="L21" s="53"/>
      <c r="M21" s="53"/>
      <c r="N21" s="53"/>
      <c r="O21" s="53"/>
      <c r="P21" s="53"/>
      <c r="Q21" s="194" t="s">
        <v>243</v>
      </c>
      <c r="R21" s="195"/>
      <c r="S21" s="195"/>
      <c r="T21" s="195"/>
      <c r="U21" s="196"/>
      <c r="V21" s="19"/>
    </row>
    <row r="22" spans="2:22" ht="21" customHeight="1">
      <c r="B22" s="131" t="s">
        <v>31</v>
      </c>
      <c r="C22" s="132"/>
      <c r="D22" s="132"/>
      <c r="E22" s="134" t="s">
        <v>244</v>
      </c>
      <c r="F22" s="134"/>
      <c r="G22" s="134"/>
      <c r="H22" s="134"/>
      <c r="I22" s="134"/>
      <c r="J22" s="134"/>
      <c r="K22" s="134"/>
      <c r="L22" s="65"/>
      <c r="M22" s="65"/>
      <c r="N22" s="124" t="s">
        <v>30</v>
      </c>
      <c r="O22" s="124"/>
      <c r="P22" s="124"/>
      <c r="Q22" s="197"/>
      <c r="R22" s="198"/>
      <c r="S22" s="198"/>
      <c r="T22" s="198"/>
      <c r="U22" s="199"/>
      <c r="V22" s="19"/>
    </row>
    <row r="23" spans="2:22" ht="36" customHeight="1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00"/>
      <c r="R23" s="201"/>
      <c r="S23" s="201"/>
      <c r="T23" s="201"/>
      <c r="U23" s="202"/>
      <c r="V23" s="2"/>
    </row>
    <row r="24" spans="1:22" s="51" customFormat="1" ht="32.25" customHeight="1">
      <c r="A24" s="31"/>
      <c r="B24" s="116" t="s">
        <v>47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117"/>
      <c r="R24" s="117"/>
      <c r="S24" s="117"/>
      <c r="T24" s="117"/>
      <c r="U24" s="117"/>
      <c r="V24" s="116"/>
    </row>
    <row r="25" spans="1:22" s="8" customFormat="1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18" t="s">
        <v>56</v>
      </c>
      <c r="D26" s="119"/>
      <c r="E26" s="118" t="s">
        <v>27</v>
      </c>
      <c r="F26" s="119"/>
      <c r="G26" s="118" t="s">
        <v>26</v>
      </c>
      <c r="H26" s="119"/>
      <c r="I26" s="122" t="s">
        <v>25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5"/>
    </row>
    <row r="27" spans="1:22" s="8" customFormat="1" ht="15">
      <c r="A27" s="6"/>
      <c r="B27" s="7"/>
      <c r="C27" s="120"/>
      <c r="D27" s="121"/>
      <c r="E27" s="120"/>
      <c r="F27" s="121"/>
      <c r="G27" s="120"/>
      <c r="H27" s="12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3" s="8" customFormat="1" ht="29.25" customHeight="1">
      <c r="A28" s="6"/>
      <c r="B28" s="7"/>
      <c r="C28" s="46" t="s">
        <v>11</v>
      </c>
      <c r="D28" s="100" t="s">
        <v>180</v>
      </c>
      <c r="E28" s="236" t="s">
        <v>151</v>
      </c>
      <c r="F28" s="236"/>
      <c r="G28" s="237" t="s">
        <v>305</v>
      </c>
      <c r="H28" s="238"/>
      <c r="I28" s="102">
        <v>7550.4</v>
      </c>
      <c r="J28" s="102">
        <v>7550.4</v>
      </c>
      <c r="K28" s="102">
        <v>8933.2</v>
      </c>
      <c r="L28" s="102">
        <v>7550.4</v>
      </c>
      <c r="M28" s="102">
        <v>7550.4</v>
      </c>
      <c r="N28" s="102">
        <v>7550.4</v>
      </c>
      <c r="O28" s="102">
        <v>7550.4</v>
      </c>
      <c r="P28" s="102">
        <v>7550.4</v>
      </c>
      <c r="Q28" s="102">
        <v>7550.4</v>
      </c>
      <c r="R28" s="102">
        <v>7636</v>
      </c>
      <c r="S28" s="102">
        <v>7636</v>
      </c>
      <c r="T28" s="102">
        <v>7636</v>
      </c>
      <c r="U28" s="101">
        <f>SUM(I28:T28)</f>
        <v>92244.40000000001</v>
      </c>
      <c r="V28" s="5"/>
      <c r="W28" s="99"/>
    </row>
    <row r="29" spans="1:23" s="8" customFormat="1" ht="28.5" customHeight="1">
      <c r="A29" s="6"/>
      <c r="B29" s="7"/>
      <c r="C29" s="46" t="s">
        <v>10</v>
      </c>
      <c r="D29" s="100" t="s">
        <v>181</v>
      </c>
      <c r="E29" s="236" t="s">
        <v>151</v>
      </c>
      <c r="F29" s="236"/>
      <c r="G29" s="237" t="s">
        <v>306</v>
      </c>
      <c r="H29" s="238"/>
      <c r="I29" s="102">
        <v>12912.8</v>
      </c>
      <c r="J29" s="102">
        <v>12912.8</v>
      </c>
      <c r="K29" s="102">
        <v>15156</v>
      </c>
      <c r="L29" s="102">
        <v>12912.8</v>
      </c>
      <c r="M29" s="102">
        <v>12912.8</v>
      </c>
      <c r="N29" s="102">
        <v>12912.8</v>
      </c>
      <c r="O29" s="102">
        <v>12912.8</v>
      </c>
      <c r="P29" s="102">
        <v>12912.8</v>
      </c>
      <c r="Q29" s="102">
        <v>12912.8</v>
      </c>
      <c r="R29" s="102">
        <v>12981.6</v>
      </c>
      <c r="S29" s="102">
        <v>12981.6</v>
      </c>
      <c r="T29" s="102">
        <v>12981.6</v>
      </c>
      <c r="U29" s="101">
        <f aca="true" t="shared" si="0" ref="U29:U39">SUM(I29:T29)</f>
        <v>157403.2</v>
      </c>
      <c r="V29" s="5"/>
      <c r="W29" s="99"/>
    </row>
    <row r="30" spans="1:22" s="8" customFormat="1" ht="28.5" customHeight="1">
      <c r="A30" s="6"/>
      <c r="B30" s="7"/>
      <c r="C30" s="46" t="s">
        <v>9</v>
      </c>
      <c r="D30" s="100" t="s">
        <v>178</v>
      </c>
      <c r="E30" s="239" t="s">
        <v>179</v>
      </c>
      <c r="F30" s="240"/>
      <c r="G30" s="241">
        <v>30441.31</v>
      </c>
      <c r="H30" s="242"/>
      <c r="I30" s="102"/>
      <c r="J30" s="102"/>
      <c r="K30" s="102"/>
      <c r="L30" s="102"/>
      <c r="M30" s="102"/>
      <c r="N30" s="103"/>
      <c r="O30" s="103"/>
      <c r="P30" s="103"/>
      <c r="Q30" s="103">
        <v>24438</v>
      </c>
      <c r="R30" s="103"/>
      <c r="S30" s="103"/>
      <c r="T30" s="103"/>
      <c r="U30" s="101">
        <f t="shared" si="0"/>
        <v>24438</v>
      </c>
      <c r="V30" s="5"/>
    </row>
    <row r="31" spans="1:22" s="8" customFormat="1" ht="25.5" customHeight="1">
      <c r="A31" s="6"/>
      <c r="B31" s="7"/>
      <c r="C31" s="46" t="s">
        <v>49</v>
      </c>
      <c r="D31" s="100" t="s">
        <v>235</v>
      </c>
      <c r="E31" s="236" t="s">
        <v>151</v>
      </c>
      <c r="F31" s="236"/>
      <c r="G31" s="243">
        <v>20000</v>
      </c>
      <c r="H31" s="243"/>
      <c r="I31" s="102">
        <v>1000</v>
      </c>
      <c r="J31" s="102">
        <v>1000</v>
      </c>
      <c r="K31" s="102">
        <v>1000</v>
      </c>
      <c r="L31" s="102">
        <v>1000</v>
      </c>
      <c r="M31" s="102">
        <v>1000</v>
      </c>
      <c r="N31" s="102">
        <v>1000</v>
      </c>
      <c r="O31" s="102">
        <v>6460</v>
      </c>
      <c r="P31" s="102">
        <v>1000</v>
      </c>
      <c r="Q31" s="102">
        <v>1000</v>
      </c>
      <c r="R31" s="102">
        <v>3000</v>
      </c>
      <c r="S31" s="102"/>
      <c r="T31" s="102"/>
      <c r="U31" s="101">
        <f t="shared" si="0"/>
        <v>17460</v>
      </c>
      <c r="V31" s="5"/>
    </row>
    <row r="32" spans="1:22" s="8" customFormat="1" ht="27.75" customHeight="1">
      <c r="A32" s="6"/>
      <c r="B32" s="7"/>
      <c r="C32" s="46" t="s">
        <v>137</v>
      </c>
      <c r="D32" s="100" t="s">
        <v>245</v>
      </c>
      <c r="E32" s="236" t="s">
        <v>142</v>
      </c>
      <c r="F32" s="236"/>
      <c r="G32" s="128">
        <v>10000</v>
      </c>
      <c r="H32" s="129"/>
      <c r="I32" s="102"/>
      <c r="J32" s="102"/>
      <c r="K32" s="102"/>
      <c r="L32" s="102"/>
      <c r="M32" s="102"/>
      <c r="N32" s="103"/>
      <c r="O32" s="103"/>
      <c r="P32" s="103"/>
      <c r="Q32" s="103"/>
      <c r="R32" s="103"/>
      <c r="S32" s="103"/>
      <c r="T32" s="103"/>
      <c r="U32" s="101">
        <f t="shared" si="0"/>
        <v>0</v>
      </c>
      <c r="V32" s="5"/>
    </row>
    <row r="33" spans="1:22" s="8" customFormat="1" ht="51" customHeight="1">
      <c r="A33" s="6"/>
      <c r="B33" s="7"/>
      <c r="C33" s="46" t="s">
        <v>138</v>
      </c>
      <c r="D33" s="244" t="s">
        <v>246</v>
      </c>
      <c r="E33" s="245" t="s">
        <v>154</v>
      </c>
      <c r="F33" s="246"/>
      <c r="G33" s="237" t="s">
        <v>307</v>
      </c>
      <c r="H33" s="238"/>
      <c r="I33" s="102">
        <v>2250</v>
      </c>
      <c r="J33" s="102">
        <v>2250</v>
      </c>
      <c r="K33" s="102">
        <v>2250</v>
      </c>
      <c r="L33" s="102">
        <v>2250</v>
      </c>
      <c r="M33" s="102">
        <v>2250</v>
      </c>
      <c r="N33" s="102">
        <v>2250</v>
      </c>
      <c r="O33" s="102">
        <v>2250</v>
      </c>
      <c r="P33" s="102">
        <v>2250</v>
      </c>
      <c r="Q33" s="102">
        <v>8088.15</v>
      </c>
      <c r="R33" s="102">
        <v>2400</v>
      </c>
      <c r="S33" s="102">
        <v>2400</v>
      </c>
      <c r="T33" s="102"/>
      <c r="U33" s="101">
        <f t="shared" si="0"/>
        <v>30888.15</v>
      </c>
      <c r="V33" s="5"/>
    </row>
    <row r="34" spans="1:22" s="8" customFormat="1" ht="59.25" customHeight="1">
      <c r="A34" s="6"/>
      <c r="B34" s="7"/>
      <c r="C34" s="46" t="s">
        <v>139</v>
      </c>
      <c r="D34" s="244" t="s">
        <v>247</v>
      </c>
      <c r="E34" s="247" t="s">
        <v>248</v>
      </c>
      <c r="F34" s="248"/>
      <c r="G34" s="128">
        <v>13000</v>
      </c>
      <c r="H34" s="129"/>
      <c r="I34" s="102">
        <v>1100</v>
      </c>
      <c r="J34" s="102">
        <v>536</v>
      </c>
      <c r="K34" s="102">
        <v>2069.9</v>
      </c>
      <c r="L34" s="102"/>
      <c r="M34" s="102"/>
      <c r="N34" s="103">
        <v>2311</v>
      </c>
      <c r="O34" s="103">
        <v>25895.99</v>
      </c>
      <c r="P34" s="103"/>
      <c r="Q34" s="103">
        <v>2306.8</v>
      </c>
      <c r="R34" s="103"/>
      <c r="S34" s="103"/>
      <c r="T34" s="103"/>
      <c r="U34" s="101">
        <f t="shared" si="0"/>
        <v>34219.69</v>
      </c>
      <c r="V34" s="5"/>
    </row>
    <row r="35" spans="1:22" s="8" customFormat="1" ht="36.75" customHeight="1">
      <c r="A35" s="6"/>
      <c r="B35" s="7"/>
      <c r="C35" s="46" t="s">
        <v>140</v>
      </c>
      <c r="D35" s="100" t="s">
        <v>147</v>
      </c>
      <c r="E35" s="236" t="s">
        <v>249</v>
      </c>
      <c r="F35" s="236"/>
      <c r="G35" s="243">
        <v>300000</v>
      </c>
      <c r="H35" s="243"/>
      <c r="I35" s="102">
        <v>2239.99</v>
      </c>
      <c r="J35" s="102">
        <v>76117.51</v>
      </c>
      <c r="K35" s="102">
        <v>2000</v>
      </c>
      <c r="L35" s="102">
        <v>2871.36</v>
      </c>
      <c r="M35" s="102"/>
      <c r="N35" s="103"/>
      <c r="O35" s="103">
        <v>129775.39</v>
      </c>
      <c r="P35" s="103">
        <v>6214.53</v>
      </c>
      <c r="Q35" s="103">
        <v>5758.55</v>
      </c>
      <c r="R35" s="103"/>
      <c r="S35" s="103">
        <v>249</v>
      </c>
      <c r="T35" s="103"/>
      <c r="U35" s="101">
        <f t="shared" si="0"/>
        <v>225226.33</v>
      </c>
      <c r="V35" s="5"/>
    </row>
    <row r="36" spans="1:22" s="8" customFormat="1" ht="36.75" customHeight="1">
      <c r="A36" s="6"/>
      <c r="B36" s="7"/>
      <c r="C36" s="46"/>
      <c r="D36" s="100" t="s">
        <v>310</v>
      </c>
      <c r="E36" s="126" t="s">
        <v>250</v>
      </c>
      <c r="F36" s="127"/>
      <c r="G36" s="128">
        <v>5000</v>
      </c>
      <c r="H36" s="129"/>
      <c r="I36" s="102"/>
      <c r="J36" s="102"/>
      <c r="K36" s="102"/>
      <c r="L36" s="102"/>
      <c r="M36" s="102"/>
      <c r="N36" s="103"/>
      <c r="O36" s="103"/>
      <c r="P36" s="103"/>
      <c r="Q36" s="103"/>
      <c r="R36" s="103"/>
      <c r="S36" s="103"/>
      <c r="T36" s="103"/>
      <c r="U36" s="101">
        <f t="shared" si="0"/>
        <v>0</v>
      </c>
      <c r="V36" s="5"/>
    </row>
    <row r="37" spans="1:22" s="8" customFormat="1" ht="44.25" customHeight="1">
      <c r="A37" s="6"/>
      <c r="B37" s="7"/>
      <c r="C37" s="46" t="s">
        <v>141</v>
      </c>
      <c r="D37" s="100" t="s">
        <v>198</v>
      </c>
      <c r="E37" s="126" t="s">
        <v>251</v>
      </c>
      <c r="F37" s="127"/>
      <c r="G37" s="128">
        <v>8000</v>
      </c>
      <c r="H37" s="129"/>
      <c r="I37" s="102"/>
      <c r="J37" s="102">
        <v>377.5</v>
      </c>
      <c r="K37" s="102">
        <v>3074.5</v>
      </c>
      <c r="L37" s="102">
        <v>7967.69</v>
      </c>
      <c r="M37" s="102">
        <v>10583.81</v>
      </c>
      <c r="N37" s="103">
        <v>6831.61</v>
      </c>
      <c r="O37" s="103"/>
      <c r="P37" s="103"/>
      <c r="Q37" s="103"/>
      <c r="R37" s="103">
        <v>1303.35</v>
      </c>
      <c r="S37" s="103"/>
      <c r="T37" s="103"/>
      <c r="U37" s="101">
        <f t="shared" si="0"/>
        <v>30138.46</v>
      </c>
      <c r="V37" s="5"/>
    </row>
    <row r="38" spans="1:22" s="8" customFormat="1" ht="44.25" customHeight="1">
      <c r="A38" s="6"/>
      <c r="B38" s="7"/>
      <c r="C38" s="46" t="s">
        <v>204</v>
      </c>
      <c r="D38" s="100" t="s">
        <v>252</v>
      </c>
      <c r="E38" s="126" t="s">
        <v>253</v>
      </c>
      <c r="F38" s="127"/>
      <c r="G38" s="128">
        <v>6000</v>
      </c>
      <c r="H38" s="129"/>
      <c r="I38" s="102"/>
      <c r="J38" s="102"/>
      <c r="K38" s="102"/>
      <c r="L38" s="102"/>
      <c r="M38" s="102"/>
      <c r="N38" s="103"/>
      <c r="O38" s="103"/>
      <c r="P38" s="103"/>
      <c r="Q38" s="103"/>
      <c r="R38" s="103"/>
      <c r="S38" s="103"/>
      <c r="T38" s="103"/>
      <c r="U38" s="101">
        <f t="shared" si="0"/>
        <v>0</v>
      </c>
      <c r="V38" s="5"/>
    </row>
    <row r="39" spans="1:22" s="8" customFormat="1" ht="30" customHeight="1">
      <c r="A39" s="6"/>
      <c r="B39" s="7"/>
      <c r="C39" s="46" t="s">
        <v>205</v>
      </c>
      <c r="D39" s="100" t="s">
        <v>177</v>
      </c>
      <c r="E39" s="236" t="s">
        <v>151</v>
      </c>
      <c r="F39" s="236"/>
      <c r="G39" s="243">
        <v>15000</v>
      </c>
      <c r="H39" s="243"/>
      <c r="I39" s="102"/>
      <c r="J39" s="102">
        <v>3000</v>
      </c>
      <c r="K39" s="102"/>
      <c r="L39" s="102"/>
      <c r="M39" s="102"/>
      <c r="N39" s="103"/>
      <c r="O39" s="103"/>
      <c r="P39" s="103"/>
      <c r="Q39" s="103"/>
      <c r="R39" s="103"/>
      <c r="S39" s="103"/>
      <c r="T39" s="103"/>
      <c r="U39" s="101">
        <f t="shared" si="0"/>
        <v>3000</v>
      </c>
      <c r="V39" s="5"/>
    </row>
    <row r="40" spans="1:22" s="8" customFormat="1" ht="24" customHeight="1">
      <c r="A40" s="6"/>
      <c r="B40" s="116" t="s">
        <v>44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s="8" customFormat="1" ht="15">
      <c r="A41" s="6"/>
      <c r="B41" s="47"/>
      <c r="C41" s="48"/>
      <c r="D41" s="17"/>
      <c r="E41" s="35"/>
      <c r="F41" s="35"/>
      <c r="G41" s="35"/>
      <c r="H41" s="35"/>
      <c r="I41" s="35"/>
      <c r="J41" s="35"/>
      <c r="K41" s="35"/>
      <c r="L41" s="35"/>
      <c r="M41" s="35"/>
      <c r="N41" s="17"/>
      <c r="O41" s="17"/>
      <c r="P41" s="17"/>
      <c r="Q41" s="17"/>
      <c r="R41" s="17"/>
      <c r="S41" s="17"/>
      <c r="T41" s="17"/>
      <c r="U41" s="17"/>
      <c r="V41" s="9"/>
    </row>
    <row r="42" spans="1:22" s="8" customFormat="1" ht="15" customHeight="1">
      <c r="A42" s="6"/>
      <c r="B42" s="7"/>
      <c r="C42" s="45"/>
      <c r="D42" s="159" t="s">
        <v>0</v>
      </c>
      <c r="E42" s="159" t="s">
        <v>69</v>
      </c>
      <c r="F42" s="166" t="s">
        <v>48</v>
      </c>
      <c r="G42" s="167"/>
      <c r="H42" s="164" t="s">
        <v>126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5"/>
    </row>
    <row r="43" spans="1:22" s="8" customFormat="1" ht="27" customHeight="1">
      <c r="A43" s="6"/>
      <c r="B43" s="7"/>
      <c r="C43" s="45"/>
      <c r="D43" s="160"/>
      <c r="E43" s="160"/>
      <c r="F43" s="164"/>
      <c r="G43" s="168"/>
      <c r="H43" s="161" t="s">
        <v>6</v>
      </c>
      <c r="I43" s="161"/>
      <c r="J43" s="161" t="s">
        <v>7</v>
      </c>
      <c r="K43" s="161"/>
      <c r="L43" s="161"/>
      <c r="M43" s="162" t="s">
        <v>46</v>
      </c>
      <c r="N43" s="162"/>
      <c r="O43" s="162"/>
      <c r="P43" s="163" t="s">
        <v>8</v>
      </c>
      <c r="Q43" s="163"/>
      <c r="R43" s="163"/>
      <c r="S43" s="163" t="s">
        <v>70</v>
      </c>
      <c r="T43" s="163"/>
      <c r="U43" s="163"/>
      <c r="V43" s="5"/>
    </row>
    <row r="44" spans="1:22" s="8" customFormat="1" ht="30.75" customHeight="1">
      <c r="A44" s="6"/>
      <c r="B44" s="7"/>
      <c r="C44" s="45"/>
      <c r="D44" s="83"/>
      <c r="E44" s="94"/>
      <c r="F44" s="203"/>
      <c r="G44" s="204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5"/>
    </row>
    <row r="45" spans="1:22" s="8" customFormat="1" ht="30.75" customHeight="1">
      <c r="A45" s="6"/>
      <c r="B45" s="7"/>
      <c r="C45" s="45"/>
      <c r="D45" s="83"/>
      <c r="E45" s="58"/>
      <c r="F45" s="203"/>
      <c r="G45" s="204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5"/>
    </row>
    <row r="46" spans="1:22" s="8" customFormat="1" ht="30.75" customHeight="1">
      <c r="A46" s="6"/>
      <c r="B46" s="7"/>
      <c r="C46" s="45"/>
      <c r="D46" s="83" t="s">
        <v>74</v>
      </c>
      <c r="E46" s="58"/>
      <c r="F46" s="203"/>
      <c r="G46" s="204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5"/>
    </row>
    <row r="47" spans="1:22" s="8" customFormat="1" ht="30.75" customHeight="1">
      <c r="A47" s="6"/>
      <c r="B47" s="7"/>
      <c r="C47" s="45"/>
      <c r="D47" s="83" t="s">
        <v>42</v>
      </c>
      <c r="E47" s="58"/>
      <c r="F47" s="203"/>
      <c r="G47" s="204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5"/>
    </row>
    <row r="48" spans="1:22" s="8" customFormat="1" ht="15" customHeight="1">
      <c r="A48" s="6"/>
      <c r="B48" s="7"/>
      <c r="C48" s="45"/>
      <c r="D48" s="6"/>
      <c r="E48" s="84"/>
      <c r="F48" s="84"/>
      <c r="G48" s="84"/>
      <c r="H48" s="78"/>
      <c r="J48" s="78"/>
      <c r="K48" s="82"/>
      <c r="M48" s="82"/>
      <c r="N48" s="82"/>
      <c r="O48" s="6"/>
      <c r="P48" s="178" t="s">
        <v>12</v>
      </c>
      <c r="Q48" s="178"/>
      <c r="R48" s="179"/>
      <c r="S48" s="191">
        <f>SUM(S44:U47)</f>
        <v>0</v>
      </c>
      <c r="T48" s="192"/>
      <c r="U48" s="193"/>
      <c r="V48" s="5"/>
    </row>
    <row r="49" spans="1:22" s="8" customFormat="1" ht="18" customHeight="1">
      <c r="A49" s="6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1"/>
    </row>
    <row r="50" spans="1:22" s="8" customFormat="1" ht="65.25" customHeight="1">
      <c r="A50" s="6"/>
      <c r="B50" s="174" t="s">
        <v>45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</row>
    <row r="51" spans="1:22" s="8" customFormat="1" ht="12" customHeight="1">
      <c r="A51" s="5"/>
      <c r="B51" s="57"/>
      <c r="C51" s="61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9"/>
    </row>
    <row r="52" spans="1:22" s="8" customFormat="1" ht="15">
      <c r="A52" s="5"/>
      <c r="B52" s="7"/>
      <c r="C52" s="6"/>
      <c r="D52" s="6"/>
      <c r="E52" s="6"/>
      <c r="F52" s="6"/>
      <c r="G52" s="6"/>
      <c r="H52" s="6"/>
      <c r="I52" s="6"/>
      <c r="J52" s="6"/>
      <c r="K52" s="62"/>
      <c r="L52" s="62"/>
      <c r="M52" s="62"/>
      <c r="N52" s="62"/>
      <c r="O52" s="62"/>
      <c r="P52" s="49"/>
      <c r="Q52" s="49"/>
      <c r="R52" s="49"/>
      <c r="S52" s="49"/>
      <c r="T52" s="49"/>
      <c r="U52" s="49"/>
      <c r="V52" s="5"/>
    </row>
    <row r="53" spans="1:22" s="8" customFormat="1" ht="15">
      <c r="A53" s="5"/>
      <c r="B53" s="7"/>
      <c r="C53" s="6"/>
      <c r="D53" s="124" t="s">
        <v>73</v>
      </c>
      <c r="E53" s="124"/>
      <c r="F53" s="124"/>
      <c r="G53" s="125"/>
      <c r="H53" s="175">
        <f>S48</f>
        <v>0</v>
      </c>
      <c r="I53" s="176"/>
      <c r="J53" s="176"/>
      <c r="K53" s="176"/>
      <c r="L53" s="177"/>
      <c r="M53" s="6"/>
      <c r="N53" s="6"/>
      <c r="O53" s="6"/>
      <c r="P53" s="6"/>
      <c r="Q53" s="6"/>
      <c r="R53" s="6"/>
      <c r="S53" s="6"/>
      <c r="T53" s="6"/>
      <c r="U53" s="6"/>
      <c r="V53" s="5"/>
    </row>
    <row r="54" spans="1:22" s="8" customFormat="1" ht="15">
      <c r="A54" s="5"/>
      <c r="B54" s="7"/>
      <c r="C54" s="6"/>
      <c r="D54" s="6"/>
      <c r="E54" s="6"/>
      <c r="F54" s="6"/>
      <c r="G54" s="6"/>
      <c r="H54" s="6"/>
      <c r="I54" s="6"/>
      <c r="J54" s="6"/>
      <c r="K54" s="62"/>
      <c r="L54" s="62"/>
      <c r="M54" s="62"/>
      <c r="N54" s="62"/>
      <c r="O54" s="62"/>
      <c r="P54" s="49"/>
      <c r="Q54" s="49"/>
      <c r="R54" s="49"/>
      <c r="S54" s="49"/>
      <c r="T54" s="49"/>
      <c r="U54" s="49"/>
      <c r="V54" s="5"/>
    </row>
    <row r="55" spans="1:22" s="8" customFormat="1" ht="15">
      <c r="A55" s="5"/>
      <c r="B55" s="7"/>
      <c r="C55" s="6"/>
      <c r="D55" s="6"/>
      <c r="E55" s="124" t="s">
        <v>71</v>
      </c>
      <c r="F55" s="124"/>
      <c r="G55" s="125"/>
      <c r="H55" s="175"/>
      <c r="I55" s="176"/>
      <c r="J55" s="176"/>
      <c r="K55" s="176"/>
      <c r="L55" s="177"/>
      <c r="M55" s="6"/>
      <c r="N55" s="6"/>
      <c r="O55" s="6"/>
      <c r="P55" s="6"/>
      <c r="Q55" s="6"/>
      <c r="R55" s="6"/>
      <c r="S55" s="6"/>
      <c r="T55" s="6"/>
      <c r="U55" s="6"/>
      <c r="V55" s="5"/>
    </row>
    <row r="56" spans="1:22" s="8" customFormat="1" ht="15.75" customHeight="1">
      <c r="A56" s="5"/>
      <c r="B56" s="7"/>
      <c r="C56" s="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5"/>
    </row>
    <row r="57" spans="1:22" s="8" customFormat="1" ht="14.25" customHeight="1">
      <c r="A57" s="5"/>
      <c r="B57" s="7"/>
      <c r="C57" s="6"/>
      <c r="D57" s="14"/>
      <c r="E57" s="186" t="s">
        <v>72</v>
      </c>
      <c r="F57" s="186"/>
      <c r="G57" s="187"/>
      <c r="H57" s="188">
        <f>SUM(H53+H55)</f>
        <v>0</v>
      </c>
      <c r="I57" s="189"/>
      <c r="J57" s="189"/>
      <c r="K57" s="189"/>
      <c r="L57" s="190"/>
      <c r="M57" s="14"/>
      <c r="N57" s="14"/>
      <c r="O57" s="14"/>
      <c r="P57" s="14"/>
      <c r="Q57" s="14"/>
      <c r="R57" s="14"/>
      <c r="S57" s="14"/>
      <c r="T57" s="14"/>
      <c r="U57" s="14"/>
      <c r="V57" s="5"/>
    </row>
    <row r="58" spans="1:22" s="8" customFormat="1" ht="14.25">
      <c r="A58" s="5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5"/>
    </row>
    <row r="59" spans="1:22" s="8" customFormat="1" ht="15">
      <c r="A59" s="5"/>
      <c r="B59" s="7"/>
      <c r="C59" s="6"/>
      <c r="D59" s="6"/>
      <c r="E59" s="132" t="s">
        <v>53</v>
      </c>
      <c r="F59" s="132"/>
      <c r="G59" s="133"/>
      <c r="H59" s="181">
        <v>43101</v>
      </c>
      <c r="I59" s="182"/>
      <c r="J59" s="183"/>
      <c r="K59" s="6"/>
      <c r="M59" s="184" t="s">
        <v>54</v>
      </c>
      <c r="N59" s="184"/>
      <c r="O59" s="184"/>
      <c r="P59" s="185"/>
      <c r="Q59" s="169">
        <v>43465</v>
      </c>
      <c r="R59" s="169"/>
      <c r="S59" s="169"/>
      <c r="T59" s="169"/>
      <c r="U59" s="6"/>
      <c r="V59" s="5"/>
    </row>
    <row r="60" spans="1:22" s="8" customFormat="1" ht="14.25">
      <c r="A60" s="5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5"/>
    </row>
    <row r="61" spans="1:22" s="8" customFormat="1" ht="14.25">
      <c r="A61" s="5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1"/>
    </row>
    <row r="62" spans="1:22" s="8" customFormat="1" ht="24" customHeight="1">
      <c r="A62" s="6"/>
      <c r="B62" s="174" t="s">
        <v>55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</row>
    <row r="63" spans="1:22" s="8" customFormat="1" ht="14.25">
      <c r="A63" s="5"/>
      <c r="B63" s="2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9"/>
    </row>
    <row r="64" spans="1:22" ht="15.75" customHeight="1">
      <c r="A64" s="19"/>
      <c r="B64" s="64"/>
      <c r="C64" s="14"/>
      <c r="D64" s="14"/>
      <c r="E64" s="56"/>
      <c r="F64" s="171" t="s">
        <v>4</v>
      </c>
      <c r="G64" s="172"/>
      <c r="H64" s="172"/>
      <c r="I64" s="173"/>
      <c r="J64" s="171" t="s">
        <v>5</v>
      </c>
      <c r="K64" s="172"/>
      <c r="L64" s="172"/>
      <c r="M64" s="172"/>
      <c r="N64" s="173"/>
      <c r="O64" s="171" t="s">
        <v>51</v>
      </c>
      <c r="P64" s="172"/>
      <c r="Q64" s="172"/>
      <c r="R64" s="172"/>
      <c r="S64" s="172"/>
      <c r="T64" s="6"/>
      <c r="U64" s="6"/>
      <c r="V64" s="19"/>
    </row>
    <row r="65" spans="1:22" ht="60.75" customHeight="1">
      <c r="A65" s="19"/>
      <c r="B65" s="7"/>
      <c r="C65" s="6"/>
      <c r="D65" s="6"/>
      <c r="E65" s="6"/>
      <c r="F65" s="170" t="s">
        <v>50</v>
      </c>
      <c r="G65" s="170"/>
      <c r="H65" s="170"/>
      <c r="I65" s="170"/>
      <c r="J65" s="170" t="s">
        <v>50</v>
      </c>
      <c r="K65" s="170"/>
      <c r="L65" s="170"/>
      <c r="M65" s="170"/>
      <c r="N65" s="170"/>
      <c r="O65" s="170" t="s">
        <v>50</v>
      </c>
      <c r="P65" s="170"/>
      <c r="Q65" s="170"/>
      <c r="R65" s="170"/>
      <c r="S65" s="170"/>
      <c r="T65" s="6"/>
      <c r="U65" s="6"/>
      <c r="V65" s="19"/>
    </row>
    <row r="66" spans="1:22" ht="56.25" customHeight="1">
      <c r="A66" s="19"/>
      <c r="B66" s="7"/>
      <c r="C66" s="6"/>
      <c r="D66" s="6"/>
      <c r="E66" s="6"/>
      <c r="F66" s="180" t="s">
        <v>254</v>
      </c>
      <c r="G66" s="180"/>
      <c r="H66" s="180"/>
      <c r="I66" s="180"/>
      <c r="J66" s="180" t="s">
        <v>241</v>
      </c>
      <c r="K66" s="180"/>
      <c r="L66" s="180"/>
      <c r="M66" s="180"/>
      <c r="N66" s="180"/>
      <c r="O66" s="180" t="s">
        <v>240</v>
      </c>
      <c r="P66" s="180"/>
      <c r="Q66" s="180"/>
      <c r="R66" s="180"/>
      <c r="S66" s="180"/>
      <c r="T66" s="6"/>
      <c r="U66" s="6"/>
      <c r="V66" s="19"/>
    </row>
    <row r="67" spans="1:22" ht="14.25">
      <c r="A67" s="19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2"/>
    </row>
    <row r="68" spans="2:22" ht="14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</sheetData>
  <sheetProtection/>
  <mergeCells count="117">
    <mergeCell ref="E55:G55"/>
    <mergeCell ref="F44:G44"/>
    <mergeCell ref="F45:G45"/>
    <mergeCell ref="D53:G53"/>
    <mergeCell ref="E36:F36"/>
    <mergeCell ref="E35:F35"/>
    <mergeCell ref="G35:H35"/>
    <mergeCell ref="H44:I44"/>
    <mergeCell ref="F46:G46"/>
    <mergeCell ref="F47:G47"/>
    <mergeCell ref="M47:O47"/>
    <mergeCell ref="P47:R47"/>
    <mergeCell ref="H45:I45"/>
    <mergeCell ref="J45:L45"/>
    <mergeCell ref="B40:V40"/>
    <mergeCell ref="M44:O44"/>
    <mergeCell ref="S47:U47"/>
    <mergeCell ref="J47:L47"/>
    <mergeCell ref="J44:L44"/>
    <mergeCell ref="P44:R44"/>
    <mergeCell ref="Q21:U23"/>
    <mergeCell ref="E32:F32"/>
    <mergeCell ref="G32:H32"/>
    <mergeCell ref="E39:F39"/>
    <mergeCell ref="G39:H39"/>
    <mergeCell ref="E33:F33"/>
    <mergeCell ref="G36:H36"/>
    <mergeCell ref="E34:F34"/>
    <mergeCell ref="G29:H29"/>
    <mergeCell ref="G31:H31"/>
    <mergeCell ref="S44:U44"/>
    <mergeCell ref="H47:I47"/>
    <mergeCell ref="E57:G57"/>
    <mergeCell ref="H57:L57"/>
    <mergeCell ref="S45:U45"/>
    <mergeCell ref="H46:I46"/>
    <mergeCell ref="J46:L46"/>
    <mergeCell ref="M46:O46"/>
    <mergeCell ref="P46:R46"/>
    <mergeCell ref="S48:U48"/>
    <mergeCell ref="P48:R48"/>
    <mergeCell ref="F66:I66"/>
    <mergeCell ref="J66:N66"/>
    <mergeCell ref="O66:S66"/>
    <mergeCell ref="B62:V62"/>
    <mergeCell ref="F65:I65"/>
    <mergeCell ref="H59:J59"/>
    <mergeCell ref="M59:P59"/>
    <mergeCell ref="E59:G59"/>
    <mergeCell ref="J65:N65"/>
    <mergeCell ref="Q59:T59"/>
    <mergeCell ref="O65:S65"/>
    <mergeCell ref="F64:I64"/>
    <mergeCell ref="J64:N64"/>
    <mergeCell ref="O64:S64"/>
    <mergeCell ref="M45:O45"/>
    <mergeCell ref="P45:R45"/>
    <mergeCell ref="B50:V50"/>
    <mergeCell ref="H53:L53"/>
    <mergeCell ref="H55:L55"/>
    <mergeCell ref="S46:U46"/>
    <mergeCell ref="D42:D43"/>
    <mergeCell ref="E42:E43"/>
    <mergeCell ref="H43:I43"/>
    <mergeCell ref="J43:L43"/>
    <mergeCell ref="M43:O43"/>
    <mergeCell ref="P43:R43"/>
    <mergeCell ref="H42:U42"/>
    <mergeCell ref="F42:G43"/>
    <mergeCell ref="S43:U43"/>
    <mergeCell ref="B22:D22"/>
    <mergeCell ref="E22:K22"/>
    <mergeCell ref="N22:P22"/>
    <mergeCell ref="E26:F27"/>
    <mergeCell ref="G26:H27"/>
    <mergeCell ref="G33:H33"/>
    <mergeCell ref="E28:F28"/>
    <mergeCell ref="G28:H28"/>
    <mergeCell ref="E29:F29"/>
    <mergeCell ref="E31:F31"/>
    <mergeCell ref="E37:F37"/>
    <mergeCell ref="G37:H37"/>
    <mergeCell ref="E30:F30"/>
    <mergeCell ref="G30:H30"/>
    <mergeCell ref="L11:U11"/>
    <mergeCell ref="D15:D16"/>
    <mergeCell ref="E15:F15"/>
    <mergeCell ref="E16:F16"/>
    <mergeCell ref="G16:H16"/>
    <mergeCell ref="I16:M16"/>
    <mergeCell ref="N16:U16"/>
    <mergeCell ref="E11:H11"/>
    <mergeCell ref="E9:H9"/>
    <mergeCell ref="J9:L9"/>
    <mergeCell ref="M9:P9"/>
    <mergeCell ref="Q9:T9"/>
    <mergeCell ref="G15:H15"/>
    <mergeCell ref="I15:M15"/>
    <mergeCell ref="N15:U15"/>
    <mergeCell ref="E13:M13"/>
    <mergeCell ref="I11:K11"/>
    <mergeCell ref="B2:V2"/>
    <mergeCell ref="B3:V3"/>
    <mergeCell ref="B5:V5"/>
    <mergeCell ref="E7:F7"/>
    <mergeCell ref="S7:T7"/>
    <mergeCell ref="B9:D9"/>
    <mergeCell ref="B24:V24"/>
    <mergeCell ref="G34:H34"/>
    <mergeCell ref="C26:D27"/>
    <mergeCell ref="I26:U26"/>
    <mergeCell ref="B13:D13"/>
    <mergeCell ref="E38:F38"/>
    <mergeCell ref="G38:H38"/>
    <mergeCell ref="B18:V18"/>
    <mergeCell ref="B20:D20"/>
    <mergeCell ref="E20:N20"/>
  </mergeCells>
  <hyperlinks>
    <hyperlink ref="N16" r:id="rId1" display="aguapotable_amacueca@hotmail.com"/>
  </hyperlinks>
  <printOptions/>
  <pageMargins left="0.5118110236220472" right="0.1968503937007874" top="0.7480314960629921" bottom="0.7086614173228347" header="0.31496062992125984" footer="0.31496062992125984"/>
  <pageSetup fitToHeight="0" fitToWidth="1" horizontalDpi="1200" verticalDpi="1200" orientation="landscape" paperSize="5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67"/>
  <sheetViews>
    <sheetView showGridLines="0" zoomScalePageLayoutView="0" workbookViewId="0" topLeftCell="A40">
      <selection activeCell="U28" sqref="U28:U37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19.00390625" style="1" customWidth="1"/>
    <col min="5" max="5" width="11.421875" style="1" customWidth="1"/>
    <col min="6" max="6" width="5.00390625" style="1" customWidth="1"/>
    <col min="7" max="7" width="5.8515625" style="1" customWidth="1"/>
    <col min="8" max="8" width="9.28125" style="1" customWidth="1"/>
    <col min="9" max="9" width="11.421875" style="1" customWidth="1"/>
    <col min="10" max="10" width="12.00390625" style="1" customWidth="1"/>
    <col min="11" max="11" width="11.140625" style="1" customWidth="1"/>
    <col min="12" max="12" width="13.00390625" style="1" customWidth="1"/>
    <col min="13" max="13" width="11.00390625" style="1" customWidth="1"/>
    <col min="14" max="14" width="11.421875" style="1" customWidth="1"/>
    <col min="15" max="15" width="11.8515625" style="1" customWidth="1"/>
    <col min="16" max="16" width="11.57421875" style="1" customWidth="1"/>
    <col min="17" max="17" width="11.00390625" style="1" customWidth="1"/>
    <col min="18" max="18" width="12.8515625" style="1" customWidth="1"/>
    <col min="19" max="19" width="11.00390625" style="1" customWidth="1"/>
    <col min="20" max="20" width="13.140625" style="1" customWidth="1"/>
    <col min="21" max="21" width="12.57421875" style="1" customWidth="1"/>
    <col min="22" max="22" width="1.421875" style="1" customWidth="1"/>
    <col min="23" max="16384" width="11.421875" style="1" customWidth="1"/>
  </cols>
  <sheetData>
    <row r="1" spans="1:22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35" t="s">
        <v>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2:22" ht="15.75">
      <c r="B3" s="136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2:22" ht="15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24" customHeight="1">
      <c r="B5" s="137" t="s">
        <v>41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4.2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15" customHeight="1">
      <c r="B7" s="27"/>
      <c r="C7" s="30"/>
      <c r="D7" s="34" t="s">
        <v>36</v>
      </c>
      <c r="E7" s="138">
        <v>43465</v>
      </c>
      <c r="F7" s="139"/>
      <c r="G7" s="69"/>
      <c r="H7" s="69"/>
      <c r="I7" s="67"/>
      <c r="J7" s="67"/>
      <c r="K7" s="67"/>
      <c r="L7" s="68"/>
      <c r="M7" s="68"/>
      <c r="N7" s="68"/>
      <c r="O7" s="68"/>
      <c r="P7" s="68"/>
      <c r="Q7" s="68"/>
      <c r="R7" s="68"/>
      <c r="S7" s="140" t="s">
        <v>37</v>
      </c>
      <c r="T7" s="141"/>
      <c r="U7" s="55" t="s">
        <v>68</v>
      </c>
      <c r="V7" s="19"/>
    </row>
    <row r="8" spans="2:22" ht="14.25">
      <c r="B8" s="27"/>
      <c r="C8" s="30"/>
      <c r="D8" s="30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19"/>
    </row>
    <row r="9" spans="2:22" ht="36.75" customHeight="1">
      <c r="B9" s="210" t="s">
        <v>39</v>
      </c>
      <c r="C9" s="211"/>
      <c r="D9" s="212"/>
      <c r="E9" s="148" t="s">
        <v>257</v>
      </c>
      <c r="F9" s="146"/>
      <c r="G9" s="146"/>
      <c r="H9" s="147"/>
      <c r="I9" s="53"/>
      <c r="J9" s="149" t="s">
        <v>67</v>
      </c>
      <c r="K9" s="149"/>
      <c r="L9" s="149"/>
      <c r="M9" s="213" t="s">
        <v>148</v>
      </c>
      <c r="N9" s="214"/>
      <c r="O9" s="214"/>
      <c r="P9" s="215"/>
      <c r="Q9" s="150" t="s">
        <v>40</v>
      </c>
      <c r="R9" s="150"/>
      <c r="S9" s="150"/>
      <c r="T9" s="151"/>
      <c r="U9" s="54" t="s">
        <v>66</v>
      </c>
      <c r="V9" s="19"/>
    </row>
    <row r="10" spans="2:22" ht="16.5" customHeight="1">
      <c r="B10" s="7"/>
      <c r="C10" s="6"/>
      <c r="D10" s="6"/>
      <c r="E10" s="66"/>
      <c r="F10" s="66"/>
      <c r="G10" s="66"/>
      <c r="H10" s="66"/>
      <c r="I10" s="67"/>
      <c r="J10" s="67"/>
      <c r="K10" s="67"/>
      <c r="L10" s="67"/>
      <c r="M10" s="67"/>
      <c r="N10" s="67"/>
      <c r="O10" s="67"/>
      <c r="P10" s="67"/>
      <c r="Q10" s="53"/>
      <c r="R10" s="53"/>
      <c r="S10" s="53"/>
      <c r="T10" s="53"/>
      <c r="U10" s="53"/>
      <c r="V10" s="19"/>
    </row>
    <row r="11" spans="1:22" s="8" customFormat="1" ht="52.5" customHeight="1">
      <c r="A11" s="6"/>
      <c r="B11" s="7"/>
      <c r="C11" s="6"/>
      <c r="D11" s="15" t="s">
        <v>29</v>
      </c>
      <c r="E11" s="157" t="s">
        <v>297</v>
      </c>
      <c r="F11" s="157"/>
      <c r="G11" s="157"/>
      <c r="H11" s="157"/>
      <c r="I11" s="124" t="s">
        <v>28</v>
      </c>
      <c r="J11" s="124"/>
      <c r="K11" s="124"/>
      <c r="L11" s="148" t="s">
        <v>258</v>
      </c>
      <c r="M11" s="146"/>
      <c r="N11" s="146"/>
      <c r="O11" s="146"/>
      <c r="P11" s="146"/>
      <c r="Q11" s="146"/>
      <c r="R11" s="146"/>
      <c r="S11" s="146"/>
      <c r="T11" s="146"/>
      <c r="U11" s="147"/>
      <c r="V11" s="5"/>
    </row>
    <row r="12" spans="2:22" ht="16.5" customHeight="1">
      <c r="B12" s="7"/>
      <c r="C12" s="6"/>
      <c r="D12" s="6"/>
      <c r="E12" s="66"/>
      <c r="F12" s="66"/>
      <c r="G12" s="66"/>
      <c r="H12" s="66"/>
      <c r="I12" s="67"/>
      <c r="J12" s="67"/>
      <c r="K12" s="67"/>
      <c r="L12" s="67"/>
      <c r="M12" s="67"/>
      <c r="N12" s="67"/>
      <c r="O12" s="67"/>
      <c r="P12" s="67"/>
      <c r="Q12" s="53"/>
      <c r="R12" s="53"/>
      <c r="S12" s="53"/>
      <c r="T12" s="53"/>
      <c r="U12" s="53"/>
      <c r="V12" s="19"/>
    </row>
    <row r="13" spans="2:22" ht="26.25" customHeight="1">
      <c r="B13" s="131" t="s">
        <v>35</v>
      </c>
      <c r="C13" s="132"/>
      <c r="D13" s="133"/>
      <c r="E13" s="155" t="s">
        <v>259</v>
      </c>
      <c r="F13" s="155"/>
      <c r="G13" s="155"/>
      <c r="H13" s="155"/>
      <c r="I13" s="155"/>
      <c r="J13" s="155"/>
      <c r="K13" s="155"/>
      <c r="L13" s="155"/>
      <c r="M13" s="155"/>
      <c r="N13" s="53"/>
      <c r="O13" s="53"/>
      <c r="P13" s="53"/>
      <c r="Q13" s="53"/>
      <c r="R13" s="53"/>
      <c r="S13" s="53"/>
      <c r="T13" s="53"/>
      <c r="U13" s="53"/>
      <c r="V13" s="19"/>
    </row>
    <row r="14" spans="2:22" ht="15">
      <c r="B14" s="29"/>
      <c r="C14" s="15"/>
      <c r="D14" s="15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208" t="s">
        <v>34</v>
      </c>
      <c r="E15" s="152" t="s">
        <v>0</v>
      </c>
      <c r="F15" s="153"/>
      <c r="G15" s="152" t="s">
        <v>1</v>
      </c>
      <c r="H15" s="153"/>
      <c r="I15" s="152" t="s">
        <v>2</v>
      </c>
      <c r="J15" s="154"/>
      <c r="K15" s="154"/>
      <c r="L15" s="154"/>
      <c r="M15" s="153"/>
      <c r="N15" s="152" t="s">
        <v>33</v>
      </c>
      <c r="O15" s="154"/>
      <c r="P15" s="154"/>
      <c r="Q15" s="154"/>
      <c r="R15" s="154"/>
      <c r="S15" s="154"/>
      <c r="T15" s="154"/>
      <c r="U15" s="153"/>
      <c r="V15" s="19"/>
    </row>
    <row r="16" spans="2:22" ht="40.5" customHeight="1">
      <c r="B16" s="27"/>
      <c r="C16" s="30"/>
      <c r="D16" s="208"/>
      <c r="E16" s="157" t="s">
        <v>238</v>
      </c>
      <c r="F16" s="157"/>
      <c r="G16" s="157" t="s">
        <v>132</v>
      </c>
      <c r="H16" s="157"/>
      <c r="I16" s="148" t="s">
        <v>133</v>
      </c>
      <c r="J16" s="146"/>
      <c r="K16" s="146"/>
      <c r="L16" s="146"/>
      <c r="M16" s="147"/>
      <c r="N16" s="145" t="s">
        <v>134</v>
      </c>
      <c r="O16" s="146"/>
      <c r="P16" s="146"/>
      <c r="Q16" s="146"/>
      <c r="R16" s="146"/>
      <c r="S16" s="146"/>
      <c r="T16" s="146"/>
      <c r="U16" s="147"/>
      <c r="V16" s="19"/>
    </row>
    <row r="17" spans="2:22" ht="14.2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24" customHeight="1">
      <c r="B18" s="130" t="s">
        <v>43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2:22" ht="14.2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21.75" customHeight="1">
      <c r="B20" s="131" t="s">
        <v>32</v>
      </c>
      <c r="C20" s="132"/>
      <c r="D20" s="133"/>
      <c r="E20" s="134" t="s">
        <v>297</v>
      </c>
      <c r="F20" s="134"/>
      <c r="G20" s="134"/>
      <c r="H20" s="134"/>
      <c r="I20" s="134"/>
      <c r="J20" s="134"/>
      <c r="K20" s="134"/>
      <c r="L20" s="134"/>
      <c r="M20" s="134"/>
      <c r="N20" s="134"/>
      <c r="O20" s="53"/>
      <c r="P20" s="53"/>
      <c r="Q20" s="6"/>
      <c r="R20" s="6"/>
      <c r="S20" s="6"/>
      <c r="T20" s="6"/>
      <c r="U20" s="6"/>
      <c r="V20" s="19"/>
    </row>
    <row r="21" spans="2:22" ht="14.25">
      <c r="B21" s="22"/>
      <c r="C21" s="21"/>
      <c r="D21" s="21"/>
      <c r="E21" s="66"/>
      <c r="F21" s="66"/>
      <c r="G21" s="66"/>
      <c r="H21" s="53"/>
      <c r="I21" s="53"/>
      <c r="J21" s="53"/>
      <c r="K21" s="53"/>
      <c r="L21" s="53"/>
      <c r="M21" s="53"/>
      <c r="N21" s="53"/>
      <c r="O21" s="53"/>
      <c r="P21" s="53"/>
      <c r="Q21" s="6"/>
      <c r="R21" s="6"/>
      <c r="S21" s="6"/>
      <c r="T21" s="6"/>
      <c r="U21" s="6"/>
      <c r="V21" s="19"/>
    </row>
    <row r="22" spans="2:22" ht="30" customHeight="1">
      <c r="B22" s="131" t="s">
        <v>31</v>
      </c>
      <c r="C22" s="132"/>
      <c r="D22" s="132"/>
      <c r="E22" s="134" t="s">
        <v>149</v>
      </c>
      <c r="F22" s="134"/>
      <c r="G22" s="134"/>
      <c r="H22" s="134"/>
      <c r="I22" s="134"/>
      <c r="J22" s="134"/>
      <c r="K22" s="134"/>
      <c r="L22" s="65"/>
      <c r="M22" s="65"/>
      <c r="N22" s="124" t="s">
        <v>30</v>
      </c>
      <c r="O22" s="124"/>
      <c r="P22" s="124"/>
      <c r="Q22" s="216" t="s">
        <v>150</v>
      </c>
      <c r="R22" s="217"/>
      <c r="S22" s="217"/>
      <c r="T22" s="217"/>
      <c r="U22" s="218"/>
      <c r="V22" s="19"/>
    </row>
    <row r="23" spans="2:22" ht="60.75" customHeight="1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51" customFormat="1" ht="24" customHeight="1">
      <c r="A24" s="31"/>
      <c r="B24" s="116" t="s">
        <v>47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 s="8" customFormat="1" ht="56.25" customHeight="1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s="8" customFormat="1" ht="15">
      <c r="A26" s="6"/>
      <c r="B26" s="7"/>
      <c r="C26" s="118" t="s">
        <v>56</v>
      </c>
      <c r="D26" s="119"/>
      <c r="E26" s="118" t="s">
        <v>27</v>
      </c>
      <c r="F26" s="119"/>
      <c r="G26" s="118" t="s">
        <v>26</v>
      </c>
      <c r="H26" s="119"/>
      <c r="I26" s="122" t="s">
        <v>25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5"/>
    </row>
    <row r="27" spans="1:22" s="8" customFormat="1" ht="15">
      <c r="A27" s="6"/>
      <c r="B27" s="7"/>
      <c r="C27" s="120"/>
      <c r="D27" s="121"/>
      <c r="E27" s="120"/>
      <c r="F27" s="121"/>
      <c r="G27" s="120"/>
      <c r="H27" s="12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s="8" customFormat="1" ht="39" customHeight="1">
      <c r="A28" s="6"/>
      <c r="B28" s="7"/>
      <c r="C28" s="46" t="s">
        <v>11</v>
      </c>
      <c r="D28" s="100" t="s">
        <v>260</v>
      </c>
      <c r="E28" s="249" t="s">
        <v>151</v>
      </c>
      <c r="F28" s="249"/>
      <c r="G28" s="126" t="s">
        <v>308</v>
      </c>
      <c r="H28" s="127"/>
      <c r="I28" s="234">
        <v>6889.2</v>
      </c>
      <c r="J28" s="234">
        <v>6889.2</v>
      </c>
      <c r="K28" s="234">
        <v>8140.6</v>
      </c>
      <c r="L28" s="234">
        <v>6889.2</v>
      </c>
      <c r="M28" s="234">
        <v>6889.2</v>
      </c>
      <c r="N28" s="234">
        <v>6889.2</v>
      </c>
      <c r="O28" s="234">
        <v>6889.2</v>
      </c>
      <c r="P28" s="234">
        <v>6889.2</v>
      </c>
      <c r="Q28" s="234">
        <v>6889.2</v>
      </c>
      <c r="R28" s="234">
        <v>6934</v>
      </c>
      <c r="S28" s="234">
        <v>6934</v>
      </c>
      <c r="T28" s="234">
        <v>6934</v>
      </c>
      <c r="U28" s="105">
        <f>SUM(I28:T28)</f>
        <v>84056.19999999998</v>
      </c>
      <c r="V28" s="5"/>
    </row>
    <row r="29" spans="1:22" s="8" customFormat="1" ht="27.75" customHeight="1">
      <c r="A29" s="6"/>
      <c r="B29" s="7"/>
      <c r="C29" s="46" t="s">
        <v>10</v>
      </c>
      <c r="D29" s="100" t="s">
        <v>183</v>
      </c>
      <c r="E29" s="126" t="s">
        <v>179</v>
      </c>
      <c r="F29" s="127"/>
      <c r="G29" s="250">
        <v>10473.32</v>
      </c>
      <c r="H29" s="251"/>
      <c r="I29" s="234"/>
      <c r="J29" s="234"/>
      <c r="K29" s="234"/>
      <c r="L29" s="234"/>
      <c r="M29" s="234"/>
      <c r="N29" s="235"/>
      <c r="O29" s="235"/>
      <c r="P29" s="235"/>
      <c r="Q29" s="235">
        <v>8233.6</v>
      </c>
      <c r="R29" s="235"/>
      <c r="S29" s="235"/>
      <c r="T29" s="235"/>
      <c r="U29" s="105">
        <f aca="true" t="shared" si="0" ref="U29:U37">SUM(I29:T29)</f>
        <v>8233.6</v>
      </c>
      <c r="V29" s="5"/>
    </row>
    <row r="30" spans="1:22" s="8" customFormat="1" ht="30.75" customHeight="1">
      <c r="A30" s="6"/>
      <c r="B30" s="7"/>
      <c r="C30" s="46" t="s">
        <v>9</v>
      </c>
      <c r="D30" s="100" t="s">
        <v>136</v>
      </c>
      <c r="E30" s="249" t="s">
        <v>151</v>
      </c>
      <c r="F30" s="249"/>
      <c r="G30" s="224">
        <v>10000</v>
      </c>
      <c r="H30" s="224"/>
      <c r="I30" s="234"/>
      <c r="J30" s="234"/>
      <c r="K30" s="234"/>
      <c r="L30" s="234"/>
      <c r="M30" s="234"/>
      <c r="N30" s="235"/>
      <c r="O30" s="235"/>
      <c r="P30" s="235"/>
      <c r="Q30" s="235">
        <v>4000</v>
      </c>
      <c r="R30" s="235"/>
      <c r="S30" s="235"/>
      <c r="T30" s="235"/>
      <c r="U30" s="105">
        <f t="shared" si="0"/>
        <v>4000</v>
      </c>
      <c r="V30" s="5"/>
    </row>
    <row r="31" spans="1:22" s="8" customFormat="1" ht="27.75" customHeight="1">
      <c r="A31" s="6"/>
      <c r="B31" s="7"/>
      <c r="C31" s="46" t="s">
        <v>49</v>
      </c>
      <c r="D31" s="100" t="s">
        <v>261</v>
      </c>
      <c r="E31" s="249" t="s">
        <v>152</v>
      </c>
      <c r="F31" s="249"/>
      <c r="G31" s="209" t="s">
        <v>196</v>
      </c>
      <c r="H31" s="209"/>
      <c r="I31" s="234"/>
      <c r="J31" s="234"/>
      <c r="K31" s="234"/>
      <c r="L31" s="234"/>
      <c r="M31" s="234"/>
      <c r="N31" s="235"/>
      <c r="O31" s="235"/>
      <c r="P31" s="235"/>
      <c r="Q31" s="235"/>
      <c r="R31" s="235"/>
      <c r="S31" s="235"/>
      <c r="T31" s="235"/>
      <c r="U31" s="105">
        <f t="shared" si="0"/>
        <v>0</v>
      </c>
      <c r="V31" s="5"/>
    </row>
    <row r="32" spans="1:22" s="8" customFormat="1" ht="27.75" customHeight="1">
      <c r="A32" s="6"/>
      <c r="B32" s="7"/>
      <c r="C32" s="46" t="s">
        <v>137</v>
      </c>
      <c r="D32" s="100" t="s">
        <v>262</v>
      </c>
      <c r="E32" s="126" t="s">
        <v>263</v>
      </c>
      <c r="F32" s="127"/>
      <c r="G32" s="252">
        <v>300000</v>
      </c>
      <c r="H32" s="253"/>
      <c r="I32" s="234">
        <v>16070</v>
      </c>
      <c r="J32" s="234">
        <v>14946</v>
      </c>
      <c r="K32" s="234">
        <v>14669</v>
      </c>
      <c r="L32" s="234">
        <v>16419</v>
      </c>
      <c r="M32" s="234">
        <v>18462</v>
      </c>
      <c r="N32" s="235">
        <v>17894</v>
      </c>
      <c r="O32" s="235">
        <v>19584</v>
      </c>
      <c r="P32" s="235">
        <v>24025</v>
      </c>
      <c r="Q32" s="235">
        <v>27201</v>
      </c>
      <c r="R32" s="235">
        <v>28038</v>
      </c>
      <c r="S32" s="235">
        <v>26434</v>
      </c>
      <c r="T32" s="235">
        <v>27159</v>
      </c>
      <c r="U32" s="105">
        <f t="shared" si="0"/>
        <v>250901</v>
      </c>
      <c r="V32" s="5"/>
    </row>
    <row r="33" spans="1:22" s="8" customFormat="1" ht="43.5" customHeight="1">
      <c r="A33" s="6"/>
      <c r="B33" s="7"/>
      <c r="C33" s="46" t="s">
        <v>138</v>
      </c>
      <c r="D33" s="244" t="s">
        <v>264</v>
      </c>
      <c r="E33" s="126" t="s">
        <v>153</v>
      </c>
      <c r="F33" s="127"/>
      <c r="G33" s="252">
        <v>5000</v>
      </c>
      <c r="H33" s="253"/>
      <c r="I33" s="234">
        <v>1500</v>
      </c>
      <c r="J33" s="234">
        <v>1000</v>
      </c>
      <c r="K33" s="234">
        <v>1000</v>
      </c>
      <c r="L33" s="234">
        <v>1000</v>
      </c>
      <c r="M33" s="234"/>
      <c r="N33" s="235">
        <v>1000</v>
      </c>
      <c r="O33" s="235">
        <v>1500</v>
      </c>
      <c r="P33" s="235">
        <v>2000</v>
      </c>
      <c r="Q33" s="235"/>
      <c r="R33" s="235"/>
      <c r="S33" s="235"/>
      <c r="T33" s="235"/>
      <c r="U33" s="105">
        <f t="shared" si="0"/>
        <v>9000</v>
      </c>
      <c r="V33" s="5"/>
    </row>
    <row r="34" spans="1:22" s="8" customFormat="1" ht="30.75" customHeight="1">
      <c r="A34" s="6"/>
      <c r="B34" s="7"/>
      <c r="C34" s="46" t="s">
        <v>139</v>
      </c>
      <c r="D34" s="100" t="s">
        <v>155</v>
      </c>
      <c r="E34" s="249" t="s">
        <v>265</v>
      </c>
      <c r="F34" s="249"/>
      <c r="G34" s="224">
        <v>30000</v>
      </c>
      <c r="H34" s="224"/>
      <c r="I34" s="234"/>
      <c r="J34" s="234">
        <v>5400</v>
      </c>
      <c r="K34" s="234"/>
      <c r="L34" s="234"/>
      <c r="M34" s="234">
        <v>2900</v>
      </c>
      <c r="N34" s="235"/>
      <c r="O34" s="235">
        <v>2900</v>
      </c>
      <c r="P34" s="235"/>
      <c r="Q34" s="235"/>
      <c r="R34" s="235"/>
      <c r="S34" s="235"/>
      <c r="T34" s="235"/>
      <c r="U34" s="105">
        <f t="shared" si="0"/>
        <v>11200</v>
      </c>
      <c r="V34" s="5"/>
    </row>
    <row r="35" spans="1:22" s="8" customFormat="1" ht="42.75" customHeight="1">
      <c r="A35" s="6"/>
      <c r="B35" s="7"/>
      <c r="C35" s="46" t="s">
        <v>140</v>
      </c>
      <c r="D35" s="100" t="s">
        <v>175</v>
      </c>
      <c r="E35" s="126" t="s">
        <v>176</v>
      </c>
      <c r="F35" s="127"/>
      <c r="G35" s="252">
        <v>10000</v>
      </c>
      <c r="H35" s="253"/>
      <c r="I35" s="234"/>
      <c r="J35" s="234"/>
      <c r="K35" s="234"/>
      <c r="L35" s="234"/>
      <c r="M35" s="234"/>
      <c r="N35" s="235"/>
      <c r="O35" s="235"/>
      <c r="P35" s="235"/>
      <c r="Q35" s="235"/>
      <c r="R35" s="235"/>
      <c r="S35" s="235"/>
      <c r="T35" s="235"/>
      <c r="U35" s="105">
        <f t="shared" si="0"/>
        <v>0</v>
      </c>
      <c r="V35" s="5"/>
    </row>
    <row r="36" spans="1:22" s="8" customFormat="1" ht="42.75" customHeight="1">
      <c r="A36" s="6"/>
      <c r="B36" s="7"/>
      <c r="C36" s="46" t="s">
        <v>203</v>
      </c>
      <c r="D36" s="100" t="s">
        <v>177</v>
      </c>
      <c r="E36" s="236" t="s">
        <v>151</v>
      </c>
      <c r="F36" s="236"/>
      <c r="G36" s="243">
        <v>15000</v>
      </c>
      <c r="H36" s="243"/>
      <c r="I36" s="234"/>
      <c r="J36" s="234">
        <v>2000</v>
      </c>
      <c r="K36" s="234"/>
      <c r="L36" s="234"/>
      <c r="M36" s="234"/>
      <c r="N36" s="235"/>
      <c r="O36" s="235"/>
      <c r="P36" s="235"/>
      <c r="Q36" s="235"/>
      <c r="R36" s="235"/>
      <c r="S36" s="235"/>
      <c r="T36" s="235"/>
      <c r="U36" s="105">
        <f t="shared" si="0"/>
        <v>2000</v>
      </c>
      <c r="V36" s="5"/>
    </row>
    <row r="37" spans="1:22" s="8" customFormat="1" ht="54.75" customHeight="1">
      <c r="A37" s="6"/>
      <c r="B37" s="7"/>
      <c r="C37" s="46" t="s">
        <v>204</v>
      </c>
      <c r="D37" s="100" t="s">
        <v>230</v>
      </c>
      <c r="E37" s="126" t="s">
        <v>182</v>
      </c>
      <c r="F37" s="127"/>
      <c r="G37" s="224">
        <v>10000</v>
      </c>
      <c r="H37" s="224"/>
      <c r="I37" s="234"/>
      <c r="J37" s="234"/>
      <c r="K37" s="234"/>
      <c r="L37" s="234"/>
      <c r="M37" s="234"/>
      <c r="N37" s="235"/>
      <c r="O37" s="235"/>
      <c r="P37" s="235"/>
      <c r="Q37" s="235"/>
      <c r="R37" s="235"/>
      <c r="S37" s="235"/>
      <c r="T37" s="235"/>
      <c r="U37" s="105">
        <f t="shared" si="0"/>
        <v>0</v>
      </c>
      <c r="V37" s="5"/>
    </row>
    <row r="38" spans="1:22" s="8" customFormat="1" ht="15.75">
      <c r="A38" s="6"/>
      <c r="B38" s="36"/>
      <c r="C38" s="44"/>
      <c r="D38" s="37"/>
      <c r="E38" s="38"/>
      <c r="F38" s="38"/>
      <c r="G38" s="39"/>
      <c r="H38" s="39"/>
      <c r="I38" s="40"/>
      <c r="J38" s="40"/>
      <c r="K38" s="40"/>
      <c r="L38" s="40"/>
      <c r="M38" s="41"/>
      <c r="N38" s="42"/>
      <c r="O38" s="42"/>
      <c r="P38" s="42"/>
      <c r="Q38" s="42"/>
      <c r="R38" s="42"/>
      <c r="S38" s="42"/>
      <c r="T38" s="42"/>
      <c r="U38" s="42"/>
      <c r="V38" s="11"/>
    </row>
    <row r="39" spans="1:22" s="8" customFormat="1" ht="24" customHeight="1">
      <c r="A39" s="6"/>
      <c r="B39" s="174" t="s">
        <v>44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</row>
    <row r="40" spans="1:22" s="8" customFormat="1" ht="15">
      <c r="A40" s="6"/>
      <c r="B40" s="47"/>
      <c r="C40" s="48"/>
      <c r="D40" s="17"/>
      <c r="E40" s="35"/>
      <c r="F40" s="35"/>
      <c r="G40" s="35"/>
      <c r="H40" s="35"/>
      <c r="I40" s="35"/>
      <c r="J40" s="35"/>
      <c r="K40" s="35"/>
      <c r="L40" s="35"/>
      <c r="M40" s="35"/>
      <c r="N40" s="17"/>
      <c r="O40" s="17"/>
      <c r="P40" s="17"/>
      <c r="Q40" s="17"/>
      <c r="R40" s="17"/>
      <c r="S40" s="17"/>
      <c r="T40" s="17"/>
      <c r="U40" s="17"/>
      <c r="V40" s="9"/>
    </row>
    <row r="41" spans="1:22" s="8" customFormat="1" ht="40.5" customHeight="1">
      <c r="A41" s="6"/>
      <c r="B41" s="7"/>
      <c r="C41" s="45"/>
      <c r="D41" s="159" t="s">
        <v>0</v>
      </c>
      <c r="E41" s="159" t="s">
        <v>69</v>
      </c>
      <c r="F41" s="166" t="s">
        <v>48</v>
      </c>
      <c r="G41" s="167"/>
      <c r="H41" s="164" t="s">
        <v>126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5"/>
    </row>
    <row r="42" spans="1:22" s="8" customFormat="1" ht="30.75" customHeight="1">
      <c r="A42" s="6"/>
      <c r="B42" s="7"/>
      <c r="C42" s="45"/>
      <c r="D42" s="160"/>
      <c r="E42" s="160"/>
      <c r="F42" s="164"/>
      <c r="G42" s="168"/>
      <c r="H42" s="161" t="s">
        <v>6</v>
      </c>
      <c r="I42" s="161"/>
      <c r="J42" s="161" t="s">
        <v>7</v>
      </c>
      <c r="K42" s="161"/>
      <c r="L42" s="161"/>
      <c r="M42" s="162" t="s">
        <v>46</v>
      </c>
      <c r="N42" s="162"/>
      <c r="O42" s="162"/>
      <c r="P42" s="163" t="s">
        <v>8</v>
      </c>
      <c r="Q42" s="163"/>
      <c r="R42" s="163"/>
      <c r="S42" s="163" t="s">
        <v>70</v>
      </c>
      <c r="T42" s="163"/>
      <c r="U42" s="163"/>
      <c r="V42" s="5"/>
    </row>
    <row r="43" spans="1:22" s="8" customFormat="1" ht="30.75" customHeight="1">
      <c r="A43" s="6"/>
      <c r="B43" s="7"/>
      <c r="C43" s="45"/>
      <c r="D43" s="81"/>
      <c r="E43" s="80"/>
      <c r="F43" s="205"/>
      <c r="G43" s="206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5"/>
    </row>
    <row r="44" spans="1:22" s="8" customFormat="1" ht="15">
      <c r="A44" s="6"/>
      <c r="B44" s="7"/>
      <c r="C44" s="45"/>
      <c r="D44" s="81"/>
      <c r="E44" s="80"/>
      <c r="F44" s="205"/>
      <c r="G44" s="206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5"/>
    </row>
    <row r="45" spans="1:22" s="8" customFormat="1" ht="25.5" customHeight="1">
      <c r="A45" s="6"/>
      <c r="B45" s="7"/>
      <c r="C45" s="45"/>
      <c r="D45" s="81"/>
      <c r="E45" s="80"/>
      <c r="F45" s="205"/>
      <c r="G45" s="206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5"/>
    </row>
    <row r="46" spans="1:22" s="8" customFormat="1" ht="15">
      <c r="A46" s="6"/>
      <c r="B46" s="7"/>
      <c r="C46" s="45"/>
      <c r="D46" s="81" t="s">
        <v>42</v>
      </c>
      <c r="E46" s="80"/>
      <c r="F46" s="205"/>
      <c r="G46" s="206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5"/>
    </row>
    <row r="47" spans="1:22" s="8" customFormat="1" ht="24" customHeight="1">
      <c r="A47" s="6"/>
      <c r="B47" s="7"/>
      <c r="C47" s="45"/>
      <c r="D47" s="6"/>
      <c r="E47" s="84"/>
      <c r="F47" s="84"/>
      <c r="G47" s="84"/>
      <c r="H47" s="78"/>
      <c r="J47" s="78"/>
      <c r="K47" s="82"/>
      <c r="M47" s="82"/>
      <c r="N47" s="82"/>
      <c r="O47" s="6"/>
      <c r="P47" s="178" t="s">
        <v>12</v>
      </c>
      <c r="Q47" s="178"/>
      <c r="R47" s="179"/>
      <c r="S47" s="191">
        <f>SUM(S43:U46)</f>
        <v>0</v>
      </c>
      <c r="T47" s="192"/>
      <c r="U47" s="193"/>
      <c r="V47" s="5"/>
    </row>
    <row r="48" spans="1:22" s="8" customFormat="1" ht="12" customHeight="1">
      <c r="A48" s="5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1"/>
    </row>
    <row r="49" spans="1:22" s="8" customFormat="1" ht="24" customHeight="1">
      <c r="A49" s="6"/>
      <c r="B49" s="174" t="s">
        <v>45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</row>
    <row r="50" spans="1:22" s="8" customFormat="1" ht="15">
      <c r="A50" s="5"/>
      <c r="B50" s="57"/>
      <c r="C50" s="79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9"/>
    </row>
    <row r="51" spans="1:22" s="8" customFormat="1" ht="15">
      <c r="A51" s="5"/>
      <c r="B51" s="7"/>
      <c r="C51" s="6"/>
      <c r="D51" s="6"/>
      <c r="E51" s="6"/>
      <c r="F51" s="6"/>
      <c r="G51" s="6"/>
      <c r="H51" s="6"/>
      <c r="I51" s="6"/>
      <c r="J51" s="6"/>
      <c r="K51" s="62"/>
      <c r="L51" s="62"/>
      <c r="M51" s="62"/>
      <c r="N51" s="62"/>
      <c r="O51" s="62"/>
      <c r="P51" s="49"/>
      <c r="Q51" s="49"/>
      <c r="R51" s="49"/>
      <c r="S51" s="49"/>
      <c r="T51" s="49"/>
      <c r="U51" s="49"/>
      <c r="V51" s="5"/>
    </row>
    <row r="52" spans="1:22" s="8" customFormat="1" ht="15">
      <c r="A52" s="5"/>
      <c r="B52" s="7"/>
      <c r="C52" s="6"/>
      <c r="D52" s="124" t="s">
        <v>73</v>
      </c>
      <c r="E52" s="124"/>
      <c r="F52" s="124"/>
      <c r="G52" s="125"/>
      <c r="H52" s="188">
        <f>S47</f>
        <v>0</v>
      </c>
      <c r="I52" s="189"/>
      <c r="J52" s="189"/>
      <c r="K52" s="189"/>
      <c r="L52" s="190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s="8" customFormat="1" ht="15">
      <c r="A53" s="5"/>
      <c r="B53" s="7"/>
      <c r="C53" s="6"/>
      <c r="D53" s="6"/>
      <c r="E53" s="6"/>
      <c r="F53" s="6"/>
      <c r="G53" s="6"/>
      <c r="H53" s="6"/>
      <c r="I53" s="6"/>
      <c r="J53" s="6"/>
      <c r="K53" s="62"/>
      <c r="L53" s="62"/>
      <c r="M53" s="62"/>
      <c r="N53" s="62"/>
      <c r="O53" s="62"/>
      <c r="P53" s="49"/>
      <c r="Q53" s="49"/>
      <c r="R53" s="49"/>
      <c r="S53" s="49"/>
      <c r="T53" s="49"/>
      <c r="U53" s="49"/>
      <c r="V53" s="5"/>
    </row>
    <row r="54" spans="1:22" s="8" customFormat="1" ht="15">
      <c r="A54" s="5"/>
      <c r="B54" s="7"/>
      <c r="C54" s="6"/>
      <c r="D54" s="6"/>
      <c r="E54" s="124" t="s">
        <v>71</v>
      </c>
      <c r="F54" s="124"/>
      <c r="G54" s="125"/>
      <c r="H54" s="188"/>
      <c r="I54" s="189"/>
      <c r="J54" s="189"/>
      <c r="K54" s="189"/>
      <c r="L54" s="190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s="8" customFormat="1" ht="15">
      <c r="A55" s="5"/>
      <c r="B55" s="7"/>
      <c r="C55" s="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5"/>
    </row>
    <row r="56" spans="1:22" s="8" customFormat="1" ht="15">
      <c r="A56" s="5"/>
      <c r="B56" s="7"/>
      <c r="C56" s="6"/>
      <c r="D56" s="14"/>
      <c r="E56" s="186" t="s">
        <v>72</v>
      </c>
      <c r="F56" s="186"/>
      <c r="G56" s="187"/>
      <c r="H56" s="188">
        <f>SUM(H52+H54)</f>
        <v>0</v>
      </c>
      <c r="I56" s="189"/>
      <c r="J56" s="189"/>
      <c r="K56" s="189"/>
      <c r="L56" s="190"/>
      <c r="M56" s="14"/>
      <c r="N56" s="14"/>
      <c r="O56" s="14"/>
      <c r="P56" s="14"/>
      <c r="Q56" s="14"/>
      <c r="R56" s="14"/>
      <c r="S56" s="14"/>
      <c r="T56" s="14"/>
      <c r="U56" s="14"/>
      <c r="V56" s="5"/>
    </row>
    <row r="57" spans="1:22" s="8" customFormat="1" ht="14.25">
      <c r="A57" s="5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5"/>
    </row>
    <row r="58" spans="1:22" s="8" customFormat="1" ht="15">
      <c r="A58" s="5"/>
      <c r="B58" s="7"/>
      <c r="C58" s="6"/>
      <c r="D58" s="6"/>
      <c r="E58" s="132" t="s">
        <v>53</v>
      </c>
      <c r="F58" s="132"/>
      <c r="G58" s="133"/>
      <c r="H58" s="181">
        <v>43101</v>
      </c>
      <c r="I58" s="182"/>
      <c r="J58" s="183"/>
      <c r="K58" s="6"/>
      <c r="M58" s="184" t="s">
        <v>54</v>
      </c>
      <c r="N58" s="184"/>
      <c r="O58" s="184"/>
      <c r="P58" s="185"/>
      <c r="Q58" s="169">
        <v>43465</v>
      </c>
      <c r="R58" s="169"/>
      <c r="S58" s="169"/>
      <c r="T58" s="169"/>
      <c r="U58" s="6"/>
      <c r="V58" s="5"/>
    </row>
    <row r="59" spans="1:22" s="8" customFormat="1" ht="14.25">
      <c r="A59" s="5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5"/>
    </row>
    <row r="60" spans="1:22" s="8" customFormat="1" ht="14.25">
      <c r="A60" s="5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1"/>
    </row>
    <row r="61" spans="1:22" s="8" customFormat="1" ht="24" customHeight="1">
      <c r="A61" s="6"/>
      <c r="B61" s="174" t="s">
        <v>55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</row>
    <row r="62" spans="1:22" s="8" customFormat="1" ht="14.25">
      <c r="A62" s="5"/>
      <c r="B62" s="2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9"/>
    </row>
    <row r="63" spans="1:22" ht="15.75" customHeight="1">
      <c r="A63" s="19"/>
      <c r="B63" s="64"/>
      <c r="C63" s="14"/>
      <c r="D63" s="14"/>
      <c r="E63" s="56"/>
      <c r="F63" s="171" t="s">
        <v>4</v>
      </c>
      <c r="G63" s="172"/>
      <c r="H63" s="172"/>
      <c r="I63" s="173"/>
      <c r="J63" s="171" t="s">
        <v>5</v>
      </c>
      <c r="K63" s="172"/>
      <c r="L63" s="172"/>
      <c r="M63" s="172"/>
      <c r="N63" s="173"/>
      <c r="O63" s="171" t="s">
        <v>51</v>
      </c>
      <c r="P63" s="172"/>
      <c r="Q63" s="172"/>
      <c r="R63" s="172"/>
      <c r="S63" s="172"/>
      <c r="T63" s="6"/>
      <c r="U63" s="6"/>
      <c r="V63" s="19"/>
    </row>
    <row r="64" spans="1:22" ht="60.75" customHeight="1">
      <c r="A64" s="19"/>
      <c r="B64" s="7"/>
      <c r="C64" s="6"/>
      <c r="D64" s="6"/>
      <c r="E64" s="6"/>
      <c r="F64" s="170" t="s">
        <v>50</v>
      </c>
      <c r="G64" s="170"/>
      <c r="H64" s="170"/>
      <c r="I64" s="170"/>
      <c r="J64" s="170" t="s">
        <v>50</v>
      </c>
      <c r="K64" s="170"/>
      <c r="L64" s="170"/>
      <c r="M64" s="170"/>
      <c r="N64" s="170"/>
      <c r="O64" s="170" t="s">
        <v>50</v>
      </c>
      <c r="P64" s="170"/>
      <c r="Q64" s="170"/>
      <c r="R64" s="170"/>
      <c r="S64" s="170"/>
      <c r="T64" s="6"/>
      <c r="U64" s="6"/>
      <c r="V64" s="19"/>
    </row>
    <row r="65" spans="1:22" ht="56.25" customHeight="1">
      <c r="A65" s="19"/>
      <c r="B65" s="7"/>
      <c r="C65" s="6"/>
      <c r="D65" s="6"/>
      <c r="E65" s="6"/>
      <c r="F65" s="180" t="s">
        <v>254</v>
      </c>
      <c r="G65" s="180"/>
      <c r="H65" s="180"/>
      <c r="I65" s="180"/>
      <c r="J65" s="180" t="s">
        <v>241</v>
      </c>
      <c r="K65" s="180"/>
      <c r="L65" s="180"/>
      <c r="M65" s="180"/>
      <c r="N65" s="180"/>
      <c r="O65" s="180" t="s">
        <v>240</v>
      </c>
      <c r="P65" s="180"/>
      <c r="Q65" s="180"/>
      <c r="R65" s="180"/>
      <c r="S65" s="180"/>
      <c r="T65" s="6"/>
      <c r="U65" s="6"/>
      <c r="V65" s="19"/>
    </row>
    <row r="66" spans="1:22" ht="14.25">
      <c r="A66" s="19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2"/>
    </row>
    <row r="67" spans="2:22" ht="14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</sheetData>
  <sheetProtection/>
  <mergeCells count="113">
    <mergeCell ref="D52:G52"/>
    <mergeCell ref="H54:L54"/>
    <mergeCell ref="P46:R46"/>
    <mergeCell ref="B39:V39"/>
    <mergeCell ref="H43:I43"/>
    <mergeCell ref="D41:D42"/>
    <mergeCell ref="E41:E42"/>
    <mergeCell ref="S47:U47"/>
    <mergeCell ref="S45:U45"/>
    <mergeCell ref="M46:O46"/>
    <mergeCell ref="P47:R47"/>
    <mergeCell ref="J46:L46"/>
    <mergeCell ref="E36:F36"/>
    <mergeCell ref="G36:H36"/>
    <mergeCell ref="E34:F34"/>
    <mergeCell ref="J42:L42"/>
    <mergeCell ref="J45:L45"/>
    <mergeCell ref="G37:H37"/>
    <mergeCell ref="E37:F37"/>
    <mergeCell ref="P43:R43"/>
    <mergeCell ref="S46:U46"/>
    <mergeCell ref="H45:I45"/>
    <mergeCell ref="M45:O45"/>
    <mergeCell ref="P45:R45"/>
    <mergeCell ref="Q22:U22"/>
    <mergeCell ref="E22:K22"/>
    <mergeCell ref="N22:P22"/>
    <mergeCell ref="G30:H30"/>
    <mergeCell ref="E32:F32"/>
    <mergeCell ref="G32:H32"/>
    <mergeCell ref="H44:I44"/>
    <mergeCell ref="J44:L44"/>
    <mergeCell ref="P44:R44"/>
    <mergeCell ref="S44:U44"/>
    <mergeCell ref="E30:F30"/>
    <mergeCell ref="H42:I42"/>
    <mergeCell ref="G33:H33"/>
    <mergeCell ref="G34:H34"/>
    <mergeCell ref="S42:U42"/>
    <mergeCell ref="M42:O42"/>
    <mergeCell ref="P42:R42"/>
    <mergeCell ref="M44:O44"/>
    <mergeCell ref="E33:F33"/>
    <mergeCell ref="B24:V24"/>
    <mergeCell ref="E29:F29"/>
    <mergeCell ref="G29:H29"/>
    <mergeCell ref="E31:F31"/>
    <mergeCell ref="S43:U43"/>
    <mergeCell ref="C26:D27"/>
    <mergeCell ref="E26:F27"/>
    <mergeCell ref="E11:H11"/>
    <mergeCell ref="I11:K11"/>
    <mergeCell ref="L11:U11"/>
    <mergeCell ref="E16:F16"/>
    <mergeCell ref="G16:H16"/>
    <mergeCell ref="E15:F15"/>
    <mergeCell ref="B22:D22"/>
    <mergeCell ref="G15:H15"/>
    <mergeCell ref="N15:U15"/>
    <mergeCell ref="I15:M15"/>
    <mergeCell ref="B18:V18"/>
    <mergeCell ref="I16:M16"/>
    <mergeCell ref="N16:U16"/>
    <mergeCell ref="B2:V2"/>
    <mergeCell ref="B3:V3"/>
    <mergeCell ref="E7:F7"/>
    <mergeCell ref="S7:T7"/>
    <mergeCell ref="B5:V5"/>
    <mergeCell ref="Q9:T9"/>
    <mergeCell ref="B9:D9"/>
    <mergeCell ref="E9:H9"/>
    <mergeCell ref="J9:L9"/>
    <mergeCell ref="M9:P9"/>
    <mergeCell ref="G26:H27"/>
    <mergeCell ref="E35:F35"/>
    <mergeCell ref="G35:H35"/>
    <mergeCell ref="F64:I64"/>
    <mergeCell ref="J64:N64"/>
    <mergeCell ref="O64:S64"/>
    <mergeCell ref="F63:I63"/>
    <mergeCell ref="J63:N63"/>
    <mergeCell ref="E54:G54"/>
    <mergeCell ref="E58:G58"/>
    <mergeCell ref="O63:S63"/>
    <mergeCell ref="B61:V61"/>
    <mergeCell ref="H56:L56"/>
    <mergeCell ref="H52:L52"/>
    <mergeCell ref="F44:G44"/>
    <mergeCell ref="G28:H28"/>
    <mergeCell ref="G31:H31"/>
    <mergeCell ref="F41:G42"/>
    <mergeCell ref="H46:I46"/>
    <mergeCell ref="E28:F28"/>
    <mergeCell ref="M43:O43"/>
    <mergeCell ref="J43:L43"/>
    <mergeCell ref="B13:D13"/>
    <mergeCell ref="E13:M13"/>
    <mergeCell ref="I26:U26"/>
    <mergeCell ref="F43:G43"/>
    <mergeCell ref="H41:U41"/>
    <mergeCell ref="B20:D20"/>
    <mergeCell ref="D15:D16"/>
    <mergeCell ref="E20:N20"/>
    <mergeCell ref="F65:I65"/>
    <mergeCell ref="J65:N65"/>
    <mergeCell ref="M58:P58"/>
    <mergeCell ref="F45:G45"/>
    <mergeCell ref="F46:G46"/>
    <mergeCell ref="O65:S65"/>
    <mergeCell ref="B49:V49"/>
    <mergeCell ref="Q58:T58"/>
    <mergeCell ref="H58:J58"/>
    <mergeCell ref="E56:G56"/>
  </mergeCells>
  <hyperlinks>
    <hyperlink ref="N16" r:id="rId1" display="aguapotable_amacueca@hotmail.com"/>
  </hyperlinks>
  <printOptions/>
  <pageMargins left="0.5118110236220472" right="0.1968503937007874" top="0.41" bottom="0.54" header="0.31496062992125984" footer="0.31496062992125984"/>
  <pageSetup horizontalDpi="1200" verticalDpi="1200" orientation="landscape" paperSize="5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84"/>
  <sheetViews>
    <sheetView showGridLines="0" zoomScalePageLayoutView="0" workbookViewId="0" topLeftCell="A1">
      <selection activeCell="G54" sqref="D28:H54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17.140625" style="1" customWidth="1"/>
    <col min="5" max="5" width="11.421875" style="1" customWidth="1"/>
    <col min="6" max="6" width="8.00390625" style="1" customWidth="1"/>
    <col min="7" max="7" width="5.8515625" style="1" customWidth="1"/>
    <col min="8" max="8" width="8.8515625" style="1" customWidth="1"/>
    <col min="9" max="9" width="11.28125" style="1" customWidth="1"/>
    <col min="10" max="10" width="13.28125" style="1" customWidth="1"/>
    <col min="11" max="11" width="12.421875" style="1" customWidth="1"/>
    <col min="12" max="12" width="12.57421875" style="1" customWidth="1"/>
    <col min="13" max="13" width="11.00390625" style="1" customWidth="1"/>
    <col min="14" max="14" width="11.57421875" style="1" customWidth="1"/>
    <col min="15" max="15" width="12.421875" style="1" customWidth="1"/>
    <col min="16" max="16" width="13.7109375" style="1" customWidth="1"/>
    <col min="17" max="17" width="11.57421875" style="1" customWidth="1"/>
    <col min="18" max="18" width="11.7109375" style="1" customWidth="1"/>
    <col min="19" max="19" width="12.140625" style="1" customWidth="1"/>
    <col min="20" max="20" width="11.8515625" style="1" customWidth="1"/>
    <col min="21" max="21" width="16.57421875" style="1" customWidth="1"/>
    <col min="22" max="22" width="5.140625" style="1" customWidth="1"/>
  </cols>
  <sheetData>
    <row r="1" spans="1:22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35" t="s">
        <v>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2:22" ht="15.75">
      <c r="B3" s="136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2:22" ht="15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5">
      <c r="B5" s="137" t="s">
        <v>41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30">
      <c r="B7" s="27"/>
      <c r="C7" s="30"/>
      <c r="D7" s="93" t="s">
        <v>36</v>
      </c>
      <c r="E7" s="138">
        <v>43465</v>
      </c>
      <c r="F7" s="139"/>
      <c r="G7" s="69"/>
      <c r="H7" s="69"/>
      <c r="I7" s="67"/>
      <c r="J7" s="67"/>
      <c r="K7" s="67"/>
      <c r="L7" s="68"/>
      <c r="M7" s="68"/>
      <c r="N7" s="68"/>
      <c r="O7" s="68"/>
      <c r="P7" s="68"/>
      <c r="Q7" s="68"/>
      <c r="R7" s="68"/>
      <c r="S7" s="140" t="s">
        <v>37</v>
      </c>
      <c r="T7" s="141"/>
      <c r="U7" s="55" t="s">
        <v>156</v>
      </c>
      <c r="V7" s="19"/>
    </row>
    <row r="8" spans="2:22" ht="15">
      <c r="B8" s="27"/>
      <c r="C8" s="30"/>
      <c r="D8" s="30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19"/>
    </row>
    <row r="9" spans="2:22" ht="60.75" customHeight="1">
      <c r="B9" s="210" t="s">
        <v>39</v>
      </c>
      <c r="C9" s="211"/>
      <c r="D9" s="212"/>
      <c r="E9" s="148" t="s">
        <v>298</v>
      </c>
      <c r="F9" s="146"/>
      <c r="G9" s="146"/>
      <c r="H9" s="147"/>
      <c r="I9" s="53"/>
      <c r="J9" s="149" t="s">
        <v>67</v>
      </c>
      <c r="K9" s="149"/>
      <c r="L9" s="149"/>
      <c r="M9" s="148" t="s">
        <v>268</v>
      </c>
      <c r="N9" s="146"/>
      <c r="O9" s="146"/>
      <c r="P9" s="147"/>
      <c r="Q9" s="150" t="s">
        <v>40</v>
      </c>
      <c r="R9" s="150"/>
      <c r="S9" s="150"/>
      <c r="T9" s="151"/>
      <c r="U9" s="54" t="s">
        <v>66</v>
      </c>
      <c r="V9" s="19"/>
    </row>
    <row r="10" spans="2:22" ht="15">
      <c r="B10" s="7"/>
      <c r="C10" s="6"/>
      <c r="D10" s="6"/>
      <c r="E10" s="66"/>
      <c r="F10" s="66"/>
      <c r="G10" s="66"/>
      <c r="H10" s="66"/>
      <c r="I10" s="67"/>
      <c r="J10" s="67"/>
      <c r="K10" s="67"/>
      <c r="L10" s="67"/>
      <c r="M10" s="67"/>
      <c r="N10" s="67"/>
      <c r="O10" s="67"/>
      <c r="P10" s="67"/>
      <c r="Q10" s="53"/>
      <c r="R10" s="53"/>
      <c r="S10" s="53"/>
      <c r="T10" s="53"/>
      <c r="U10" s="53"/>
      <c r="V10" s="19"/>
    </row>
    <row r="11" spans="1:22" ht="49.5" customHeight="1">
      <c r="A11" s="6"/>
      <c r="B11" s="7"/>
      <c r="C11" s="6"/>
      <c r="D11" s="89" t="s">
        <v>29</v>
      </c>
      <c r="E11" s="157" t="s">
        <v>299</v>
      </c>
      <c r="F11" s="157"/>
      <c r="G11" s="157"/>
      <c r="H11" s="157"/>
      <c r="I11" s="124" t="s">
        <v>28</v>
      </c>
      <c r="J11" s="124"/>
      <c r="K11" s="124"/>
      <c r="L11" s="148" t="s">
        <v>269</v>
      </c>
      <c r="M11" s="146"/>
      <c r="N11" s="146"/>
      <c r="O11" s="146"/>
      <c r="P11" s="146"/>
      <c r="Q11" s="146"/>
      <c r="R11" s="146"/>
      <c r="S11" s="146"/>
      <c r="T11" s="146"/>
      <c r="U11" s="147"/>
      <c r="V11" s="5"/>
    </row>
    <row r="12" spans="2:22" ht="15">
      <c r="B12" s="7"/>
      <c r="C12" s="6"/>
      <c r="D12" s="6"/>
      <c r="E12" s="66"/>
      <c r="F12" s="66"/>
      <c r="G12" s="66"/>
      <c r="H12" s="66"/>
      <c r="I12" s="67"/>
      <c r="J12" s="67"/>
      <c r="K12" s="67"/>
      <c r="L12" s="67"/>
      <c r="M12" s="67"/>
      <c r="N12" s="67"/>
      <c r="O12" s="67"/>
      <c r="P12" s="67"/>
      <c r="Q12" s="53"/>
      <c r="R12" s="53"/>
      <c r="S12" s="53"/>
      <c r="T12" s="53"/>
      <c r="U12" s="53"/>
      <c r="V12" s="19"/>
    </row>
    <row r="13" spans="2:22" ht="15" customHeight="1">
      <c r="B13" s="131" t="s">
        <v>35</v>
      </c>
      <c r="C13" s="132"/>
      <c r="D13" s="133"/>
      <c r="E13" s="155" t="s">
        <v>259</v>
      </c>
      <c r="F13" s="155"/>
      <c r="G13" s="155"/>
      <c r="H13" s="155"/>
      <c r="I13" s="155"/>
      <c r="J13" s="155"/>
      <c r="K13" s="155"/>
      <c r="L13" s="155"/>
      <c r="M13" s="155"/>
      <c r="N13" s="53"/>
      <c r="O13" s="53"/>
      <c r="P13" s="53"/>
      <c r="Q13" s="53"/>
      <c r="R13" s="53"/>
      <c r="S13" s="53"/>
      <c r="T13" s="53"/>
      <c r="U13" s="53"/>
      <c r="V13" s="19"/>
    </row>
    <row r="14" spans="2:22" ht="15">
      <c r="B14" s="91"/>
      <c r="C14" s="89"/>
      <c r="D14" s="89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208" t="s">
        <v>34</v>
      </c>
      <c r="E15" s="152" t="s">
        <v>0</v>
      </c>
      <c r="F15" s="153"/>
      <c r="G15" s="152" t="s">
        <v>1</v>
      </c>
      <c r="H15" s="153"/>
      <c r="I15" s="152" t="s">
        <v>2</v>
      </c>
      <c r="J15" s="154"/>
      <c r="K15" s="154"/>
      <c r="L15" s="154"/>
      <c r="M15" s="153"/>
      <c r="N15" s="152" t="s">
        <v>33</v>
      </c>
      <c r="O15" s="154"/>
      <c r="P15" s="154"/>
      <c r="Q15" s="154"/>
      <c r="R15" s="154"/>
      <c r="S15" s="154"/>
      <c r="T15" s="154"/>
      <c r="U15" s="153"/>
      <c r="V15" s="19"/>
    </row>
    <row r="16" spans="2:22" ht="35.25" customHeight="1">
      <c r="B16" s="27"/>
      <c r="C16" s="30"/>
      <c r="D16" s="208"/>
      <c r="E16" s="157" t="s">
        <v>238</v>
      </c>
      <c r="F16" s="157"/>
      <c r="G16" s="157" t="s">
        <v>132</v>
      </c>
      <c r="H16" s="157"/>
      <c r="I16" s="148" t="s">
        <v>133</v>
      </c>
      <c r="J16" s="146"/>
      <c r="K16" s="146"/>
      <c r="L16" s="146"/>
      <c r="M16" s="147"/>
      <c r="N16" s="145" t="s">
        <v>134</v>
      </c>
      <c r="O16" s="146"/>
      <c r="P16" s="146"/>
      <c r="Q16" s="146"/>
      <c r="R16" s="146"/>
      <c r="S16" s="146"/>
      <c r="T16" s="146"/>
      <c r="U16" s="147"/>
      <c r="V16" s="19"/>
    </row>
    <row r="17" spans="2:22" ht="15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15">
      <c r="B18" s="130" t="s">
        <v>43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2:22" ht="1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15">
      <c r="B20" s="131" t="s">
        <v>32</v>
      </c>
      <c r="C20" s="132"/>
      <c r="D20" s="133"/>
      <c r="E20" s="134" t="s">
        <v>157</v>
      </c>
      <c r="F20" s="134"/>
      <c r="G20" s="134"/>
      <c r="H20" s="134"/>
      <c r="I20" s="134"/>
      <c r="J20" s="134"/>
      <c r="K20" s="134"/>
      <c r="L20" s="134"/>
      <c r="M20" s="134"/>
      <c r="N20" s="134"/>
      <c r="O20" s="53"/>
      <c r="P20" s="53"/>
      <c r="Q20" s="6"/>
      <c r="R20" s="6"/>
      <c r="S20" s="6"/>
      <c r="T20" s="6"/>
      <c r="U20" s="6"/>
      <c r="V20" s="19"/>
    </row>
    <row r="21" spans="2:22" ht="15">
      <c r="B21" s="22"/>
      <c r="C21" s="21"/>
      <c r="D21" s="21"/>
      <c r="E21" s="66"/>
      <c r="F21" s="66"/>
      <c r="G21" s="66"/>
      <c r="H21" s="53"/>
      <c r="I21" s="53"/>
      <c r="J21" s="53"/>
      <c r="K21" s="53"/>
      <c r="L21" s="53"/>
      <c r="M21" s="53"/>
      <c r="N21" s="53"/>
      <c r="O21" s="53"/>
      <c r="P21" s="53"/>
      <c r="Q21" s="6"/>
      <c r="R21" s="6"/>
      <c r="S21" s="6"/>
      <c r="T21" s="6"/>
      <c r="U21" s="6"/>
      <c r="V21" s="19"/>
    </row>
    <row r="22" spans="2:22" ht="28.5" customHeight="1">
      <c r="B22" s="131" t="s">
        <v>31</v>
      </c>
      <c r="C22" s="132"/>
      <c r="D22" s="132"/>
      <c r="E22" s="221" t="s">
        <v>300</v>
      </c>
      <c r="F22" s="222"/>
      <c r="G22" s="222"/>
      <c r="H22" s="222"/>
      <c r="I22" s="222"/>
      <c r="J22" s="222"/>
      <c r="K22" s="222"/>
      <c r="L22" s="222"/>
      <c r="M22" s="223"/>
      <c r="N22" s="124" t="s">
        <v>30</v>
      </c>
      <c r="O22" s="124"/>
      <c r="P22" s="124"/>
      <c r="Q22" s="220" t="s">
        <v>266</v>
      </c>
      <c r="R22" s="220"/>
      <c r="S22" s="220"/>
      <c r="T22" s="220"/>
      <c r="U22" s="220"/>
      <c r="V22" s="19"/>
    </row>
    <row r="23" spans="2:22" ht="27.75" customHeight="1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ht="78.75" customHeight="1">
      <c r="A24" s="31"/>
      <c r="B24" s="116" t="s">
        <v>47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ht="15" customHeight="1">
      <c r="A26" s="6"/>
      <c r="B26" s="7"/>
      <c r="C26" s="118" t="s">
        <v>56</v>
      </c>
      <c r="D26" s="119"/>
      <c r="E26" s="118" t="s">
        <v>27</v>
      </c>
      <c r="F26" s="119"/>
      <c r="G26" s="118" t="s">
        <v>26</v>
      </c>
      <c r="H26" s="119"/>
      <c r="I26" s="122" t="s">
        <v>25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5"/>
    </row>
    <row r="27" spans="1:22" ht="15">
      <c r="A27" s="6"/>
      <c r="B27" s="7"/>
      <c r="C27" s="120"/>
      <c r="D27" s="121"/>
      <c r="E27" s="120"/>
      <c r="F27" s="121"/>
      <c r="G27" s="120"/>
      <c r="H27" s="12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ht="37.5" customHeight="1">
      <c r="A28" s="6" t="s">
        <v>158</v>
      </c>
      <c r="B28" s="7"/>
      <c r="C28" s="46" t="s">
        <v>11</v>
      </c>
      <c r="D28" s="100" t="s">
        <v>270</v>
      </c>
      <c r="E28" s="254" t="s">
        <v>159</v>
      </c>
      <c r="F28" s="254"/>
      <c r="G28" s="255" t="s">
        <v>309</v>
      </c>
      <c r="H28" s="256"/>
      <c r="I28" s="102">
        <v>16785.6</v>
      </c>
      <c r="J28" s="102">
        <v>16785.6</v>
      </c>
      <c r="K28" s="102">
        <v>19875.2</v>
      </c>
      <c r="L28" s="102">
        <v>16785.6</v>
      </c>
      <c r="M28" s="102">
        <v>16785.6</v>
      </c>
      <c r="N28" s="102">
        <v>16785.6</v>
      </c>
      <c r="O28" s="102">
        <v>16785.6</v>
      </c>
      <c r="P28" s="102">
        <v>16785.6</v>
      </c>
      <c r="Q28" s="102">
        <v>16785.6</v>
      </c>
      <c r="R28" s="102">
        <v>17002</v>
      </c>
      <c r="S28" s="102">
        <v>17002</v>
      </c>
      <c r="T28" s="102">
        <v>17002</v>
      </c>
      <c r="U28" s="101">
        <f>SUM(I28:T28)</f>
        <v>205166.00000000003</v>
      </c>
      <c r="V28" s="5"/>
    </row>
    <row r="29" spans="1:22" ht="27.75" customHeight="1">
      <c r="A29" s="6"/>
      <c r="B29" s="7"/>
      <c r="C29" s="46" t="s">
        <v>10</v>
      </c>
      <c r="D29" s="100" t="s">
        <v>185</v>
      </c>
      <c r="E29" s="126" t="s">
        <v>271</v>
      </c>
      <c r="F29" s="127"/>
      <c r="G29" s="250">
        <v>30000</v>
      </c>
      <c r="H29" s="251"/>
      <c r="I29" s="102"/>
      <c r="J29" s="102"/>
      <c r="K29" s="102"/>
      <c r="L29" s="102"/>
      <c r="M29" s="102"/>
      <c r="N29" s="103"/>
      <c r="O29" s="103"/>
      <c r="P29" s="103"/>
      <c r="Q29" s="103">
        <v>19689.8</v>
      </c>
      <c r="R29" s="103"/>
      <c r="S29" s="103"/>
      <c r="T29" s="103"/>
      <c r="U29" s="101">
        <f aca="true" t="shared" si="0" ref="U29:U54">SUM(I29:T29)</f>
        <v>19689.8</v>
      </c>
      <c r="V29" s="5"/>
    </row>
    <row r="30" spans="1:22" ht="27.75" customHeight="1">
      <c r="A30" s="6"/>
      <c r="B30" s="7"/>
      <c r="C30" s="46" t="s">
        <v>215</v>
      </c>
      <c r="D30" s="100" t="s">
        <v>219</v>
      </c>
      <c r="E30" s="254" t="s">
        <v>159</v>
      </c>
      <c r="F30" s="254"/>
      <c r="G30" s="250">
        <v>50000</v>
      </c>
      <c r="H30" s="251"/>
      <c r="I30" s="102"/>
      <c r="J30" s="102">
        <v>2000</v>
      </c>
      <c r="K30" s="102"/>
      <c r="L30" s="102"/>
      <c r="M30" s="102">
        <v>1000</v>
      </c>
      <c r="N30" s="103">
        <v>1000</v>
      </c>
      <c r="O30" s="103">
        <v>1000</v>
      </c>
      <c r="P30" s="103">
        <v>7000</v>
      </c>
      <c r="Q30" s="103">
        <v>3860.19</v>
      </c>
      <c r="R30" s="103"/>
      <c r="S30" s="103"/>
      <c r="T30" s="103"/>
      <c r="U30" s="101">
        <f t="shared" si="0"/>
        <v>15860.19</v>
      </c>
      <c r="V30" s="5"/>
    </row>
    <row r="31" spans="1:22" ht="15" customHeight="1">
      <c r="A31" s="6"/>
      <c r="B31" s="7"/>
      <c r="C31" s="46" t="s">
        <v>216</v>
      </c>
      <c r="D31" s="100" t="s">
        <v>272</v>
      </c>
      <c r="E31" s="254" t="s">
        <v>273</v>
      </c>
      <c r="F31" s="254"/>
      <c r="G31" s="224">
        <v>15000</v>
      </c>
      <c r="H31" s="224"/>
      <c r="I31" s="102">
        <v>1478.53</v>
      </c>
      <c r="J31" s="102">
        <v>1476</v>
      </c>
      <c r="K31" s="102">
        <v>2107</v>
      </c>
      <c r="L31" s="102">
        <v>279.96</v>
      </c>
      <c r="M31" s="102">
        <v>1698.68</v>
      </c>
      <c r="N31" s="103">
        <v>260.09</v>
      </c>
      <c r="O31" s="103"/>
      <c r="P31" s="103">
        <v>3279.99</v>
      </c>
      <c r="Q31" s="103">
        <v>18040.57</v>
      </c>
      <c r="R31" s="103">
        <v>900</v>
      </c>
      <c r="S31" s="103"/>
      <c r="T31" s="103">
        <v>4688</v>
      </c>
      <c r="U31" s="101">
        <f t="shared" si="0"/>
        <v>34208.82</v>
      </c>
      <c r="V31" s="5"/>
    </row>
    <row r="32" spans="1:22" ht="27" customHeight="1">
      <c r="A32" s="6"/>
      <c r="B32" s="7"/>
      <c r="C32" s="46" t="s">
        <v>217</v>
      </c>
      <c r="D32" s="100" t="s">
        <v>289</v>
      </c>
      <c r="E32" s="126" t="s">
        <v>160</v>
      </c>
      <c r="F32" s="127"/>
      <c r="G32" s="252">
        <v>5000</v>
      </c>
      <c r="H32" s="253"/>
      <c r="I32" s="102"/>
      <c r="J32" s="102"/>
      <c r="K32" s="102"/>
      <c r="L32" s="102"/>
      <c r="M32" s="102"/>
      <c r="N32" s="103"/>
      <c r="O32" s="103"/>
      <c r="P32" s="103"/>
      <c r="Q32" s="103"/>
      <c r="R32" s="103"/>
      <c r="S32" s="103"/>
      <c r="T32" s="103"/>
      <c r="U32" s="101">
        <f t="shared" si="0"/>
        <v>0</v>
      </c>
      <c r="V32" s="5"/>
    </row>
    <row r="33" spans="1:22" ht="15" customHeight="1">
      <c r="A33" s="6"/>
      <c r="B33" s="7"/>
      <c r="C33" s="46" t="s">
        <v>224</v>
      </c>
      <c r="D33" s="100" t="s">
        <v>274</v>
      </c>
      <c r="E33" s="126" t="s">
        <v>161</v>
      </c>
      <c r="F33" s="127"/>
      <c r="G33" s="252">
        <v>10800</v>
      </c>
      <c r="H33" s="253"/>
      <c r="I33" s="102">
        <v>1565</v>
      </c>
      <c r="J33" s="102">
        <v>782</v>
      </c>
      <c r="K33" s="102">
        <v>783</v>
      </c>
      <c r="L33" s="102">
        <v>782</v>
      </c>
      <c r="M33" s="102"/>
      <c r="N33" s="103">
        <v>1565</v>
      </c>
      <c r="O33" s="103">
        <v>783</v>
      </c>
      <c r="P33" s="103">
        <v>783</v>
      </c>
      <c r="Q33" s="103">
        <v>782</v>
      </c>
      <c r="R33" s="103"/>
      <c r="S33" s="103">
        <v>783</v>
      </c>
      <c r="T33" s="103">
        <v>1565</v>
      </c>
      <c r="U33" s="101">
        <f t="shared" si="0"/>
        <v>10173</v>
      </c>
      <c r="V33" s="5"/>
    </row>
    <row r="34" spans="1:22" ht="15" customHeight="1">
      <c r="A34" s="6"/>
      <c r="B34" s="7"/>
      <c r="C34" s="46" t="s">
        <v>201</v>
      </c>
      <c r="D34" s="100" t="s">
        <v>223</v>
      </c>
      <c r="E34" s="126" t="s">
        <v>161</v>
      </c>
      <c r="F34" s="127"/>
      <c r="G34" s="252">
        <v>5000</v>
      </c>
      <c r="H34" s="253"/>
      <c r="I34" s="102">
        <v>600</v>
      </c>
      <c r="J34" s="102"/>
      <c r="K34" s="102">
        <v>299</v>
      </c>
      <c r="L34" s="102">
        <v>299</v>
      </c>
      <c r="M34" s="102">
        <v>300</v>
      </c>
      <c r="N34" s="103">
        <v>300</v>
      </c>
      <c r="O34" s="103">
        <v>753</v>
      </c>
      <c r="P34" s="103">
        <v>420</v>
      </c>
      <c r="Q34" s="103">
        <v>210</v>
      </c>
      <c r="R34" s="103"/>
      <c r="S34" s="103"/>
      <c r="T34" s="103"/>
      <c r="U34" s="101">
        <f t="shared" si="0"/>
        <v>3181</v>
      </c>
      <c r="V34" s="5"/>
    </row>
    <row r="35" spans="1:22" ht="15" customHeight="1">
      <c r="A35" s="6"/>
      <c r="B35" s="7"/>
      <c r="C35" s="46" t="s">
        <v>202</v>
      </c>
      <c r="D35" s="100" t="s">
        <v>154</v>
      </c>
      <c r="E35" s="126" t="s">
        <v>275</v>
      </c>
      <c r="F35" s="127"/>
      <c r="G35" s="252">
        <v>50000</v>
      </c>
      <c r="H35" s="253"/>
      <c r="I35" s="102">
        <v>3700.27</v>
      </c>
      <c r="J35" s="102">
        <v>3800.15</v>
      </c>
      <c r="K35" s="102">
        <v>3600</v>
      </c>
      <c r="L35" s="102">
        <v>4400</v>
      </c>
      <c r="M35" s="102">
        <v>4600</v>
      </c>
      <c r="N35" s="103">
        <v>3599.98</v>
      </c>
      <c r="O35" s="103">
        <v>3299.99</v>
      </c>
      <c r="P35" s="103">
        <v>5750</v>
      </c>
      <c r="Q35" s="103">
        <v>7000</v>
      </c>
      <c r="R35" s="103">
        <v>4249.38</v>
      </c>
      <c r="S35" s="103">
        <v>2000</v>
      </c>
      <c r="T35" s="103">
        <v>3700</v>
      </c>
      <c r="U35" s="101">
        <f t="shared" si="0"/>
        <v>49699.77</v>
      </c>
      <c r="V35" s="5"/>
    </row>
    <row r="36" spans="1:22" ht="27" customHeight="1">
      <c r="A36" s="6"/>
      <c r="B36" s="7"/>
      <c r="C36" s="46" t="s">
        <v>203</v>
      </c>
      <c r="D36" s="100" t="s">
        <v>276</v>
      </c>
      <c r="E36" s="126" t="s">
        <v>277</v>
      </c>
      <c r="F36" s="127"/>
      <c r="G36" s="252">
        <v>20000</v>
      </c>
      <c r="H36" s="253"/>
      <c r="I36" s="102">
        <v>1762</v>
      </c>
      <c r="J36" s="102">
        <v>1869.03</v>
      </c>
      <c r="K36" s="102">
        <v>440</v>
      </c>
      <c r="L36" s="102">
        <v>816</v>
      </c>
      <c r="M36" s="102">
        <v>582</v>
      </c>
      <c r="N36" s="103">
        <v>919</v>
      </c>
      <c r="O36" s="103">
        <v>1181</v>
      </c>
      <c r="P36" s="103">
        <v>1275</v>
      </c>
      <c r="Q36" s="103">
        <v>7219.95</v>
      </c>
      <c r="R36" s="103"/>
      <c r="S36" s="103">
        <v>346</v>
      </c>
      <c r="T36" s="103">
        <v>912</v>
      </c>
      <c r="U36" s="101">
        <f t="shared" si="0"/>
        <v>17321.98</v>
      </c>
      <c r="V36" s="5"/>
    </row>
    <row r="37" spans="1:22" ht="38.25" customHeight="1">
      <c r="A37" s="6"/>
      <c r="B37" s="7"/>
      <c r="C37" s="46" t="s">
        <v>204</v>
      </c>
      <c r="D37" s="100" t="s">
        <v>278</v>
      </c>
      <c r="E37" s="126" t="s">
        <v>164</v>
      </c>
      <c r="F37" s="127"/>
      <c r="G37" s="252">
        <v>5000</v>
      </c>
      <c r="H37" s="253"/>
      <c r="I37" s="102"/>
      <c r="J37" s="102"/>
      <c r="K37" s="102"/>
      <c r="L37" s="102"/>
      <c r="M37" s="102"/>
      <c r="N37" s="103"/>
      <c r="O37" s="103">
        <v>1588.53</v>
      </c>
      <c r="P37" s="103">
        <v>1950</v>
      </c>
      <c r="Q37" s="103"/>
      <c r="R37" s="103"/>
      <c r="S37" s="103"/>
      <c r="T37" s="103">
        <v>1699</v>
      </c>
      <c r="U37" s="101">
        <f t="shared" si="0"/>
        <v>5237.53</v>
      </c>
      <c r="V37" s="5"/>
    </row>
    <row r="38" spans="1:22" ht="43.5" customHeight="1">
      <c r="A38" s="6"/>
      <c r="B38" s="7"/>
      <c r="C38" s="46" t="s">
        <v>205</v>
      </c>
      <c r="D38" s="100" t="s">
        <v>165</v>
      </c>
      <c r="E38" s="254" t="s">
        <v>279</v>
      </c>
      <c r="F38" s="254"/>
      <c r="G38" s="224">
        <v>2000</v>
      </c>
      <c r="H38" s="224"/>
      <c r="I38" s="102"/>
      <c r="J38" s="102"/>
      <c r="K38" s="102"/>
      <c r="L38" s="102"/>
      <c r="M38" s="102"/>
      <c r="N38" s="103"/>
      <c r="O38" s="103"/>
      <c r="P38" s="103"/>
      <c r="Q38" s="103"/>
      <c r="R38" s="103"/>
      <c r="S38" s="103"/>
      <c r="T38" s="103"/>
      <c r="U38" s="101">
        <f t="shared" si="0"/>
        <v>0</v>
      </c>
      <c r="V38" s="5"/>
    </row>
    <row r="39" spans="1:22" ht="26.25" customHeight="1">
      <c r="A39" s="6"/>
      <c r="B39" s="7"/>
      <c r="C39" s="46" t="s">
        <v>206</v>
      </c>
      <c r="D39" s="100" t="s">
        <v>166</v>
      </c>
      <c r="E39" s="126" t="s">
        <v>184</v>
      </c>
      <c r="F39" s="127"/>
      <c r="G39" s="252">
        <v>10000</v>
      </c>
      <c r="H39" s="253"/>
      <c r="I39" s="102"/>
      <c r="J39" s="102"/>
      <c r="K39" s="102"/>
      <c r="L39" s="102"/>
      <c r="M39" s="102"/>
      <c r="N39" s="103"/>
      <c r="O39" s="103">
        <v>928</v>
      </c>
      <c r="P39" s="103"/>
      <c r="Q39" s="103"/>
      <c r="R39" s="103"/>
      <c r="S39" s="103"/>
      <c r="T39" s="103"/>
      <c r="U39" s="101">
        <f t="shared" si="0"/>
        <v>928</v>
      </c>
      <c r="V39" s="5"/>
    </row>
    <row r="40" spans="1:22" ht="26.25" customHeight="1">
      <c r="A40" s="6"/>
      <c r="B40" s="7"/>
      <c r="C40" s="46"/>
      <c r="D40" s="100" t="s">
        <v>162</v>
      </c>
      <c r="E40" s="126" t="s">
        <v>163</v>
      </c>
      <c r="F40" s="127"/>
      <c r="G40" s="252">
        <v>100000</v>
      </c>
      <c r="H40" s="253"/>
      <c r="I40" s="102">
        <v>19866</v>
      </c>
      <c r="J40" s="102"/>
      <c r="K40" s="102"/>
      <c r="L40" s="102">
        <v>21183</v>
      </c>
      <c r="M40" s="102"/>
      <c r="N40" s="103"/>
      <c r="O40" s="103">
        <v>21183</v>
      </c>
      <c r="P40" s="103"/>
      <c r="Q40" s="103"/>
      <c r="R40" s="103"/>
      <c r="S40" s="103"/>
      <c r="T40" s="103"/>
      <c r="U40" s="101">
        <f t="shared" si="0"/>
        <v>62232</v>
      </c>
      <c r="V40" s="5"/>
    </row>
    <row r="41" spans="1:22" ht="26.25" customHeight="1">
      <c r="A41" s="6"/>
      <c r="B41" s="7"/>
      <c r="C41" s="46" t="s">
        <v>207</v>
      </c>
      <c r="D41" s="100" t="s">
        <v>221</v>
      </c>
      <c r="E41" s="106" t="s">
        <v>222</v>
      </c>
      <c r="F41" s="107"/>
      <c r="G41" s="252">
        <v>30000</v>
      </c>
      <c r="H41" s="253"/>
      <c r="I41" s="102"/>
      <c r="J41" s="102"/>
      <c r="K41" s="102"/>
      <c r="L41" s="102"/>
      <c r="M41" s="102"/>
      <c r="N41" s="103"/>
      <c r="O41" s="103"/>
      <c r="P41" s="103">
        <v>18707.44</v>
      </c>
      <c r="Q41" s="103"/>
      <c r="R41" s="103"/>
      <c r="S41" s="103"/>
      <c r="T41" s="103"/>
      <c r="U41" s="101">
        <f t="shared" si="0"/>
        <v>18707.44</v>
      </c>
      <c r="V41" s="5"/>
    </row>
    <row r="42" spans="1:22" ht="26.25" customHeight="1">
      <c r="A42" s="6"/>
      <c r="B42" s="7"/>
      <c r="C42" s="46" t="s">
        <v>208</v>
      </c>
      <c r="D42" s="100" t="s">
        <v>167</v>
      </c>
      <c r="E42" s="126" t="s">
        <v>168</v>
      </c>
      <c r="F42" s="127"/>
      <c r="G42" s="252">
        <v>14500</v>
      </c>
      <c r="H42" s="253"/>
      <c r="I42" s="102"/>
      <c r="J42" s="102"/>
      <c r="K42" s="102"/>
      <c r="L42" s="102"/>
      <c r="M42" s="102"/>
      <c r="N42" s="103"/>
      <c r="O42" s="103"/>
      <c r="P42" s="103"/>
      <c r="Q42" s="103"/>
      <c r="R42" s="103"/>
      <c r="S42" s="103"/>
      <c r="T42" s="103"/>
      <c r="U42" s="101">
        <f t="shared" si="0"/>
        <v>0</v>
      </c>
      <c r="V42" s="5"/>
    </row>
    <row r="43" spans="1:22" ht="15" customHeight="1">
      <c r="A43" s="6"/>
      <c r="B43" s="7"/>
      <c r="C43" s="46" t="s">
        <v>209</v>
      </c>
      <c r="D43" s="257" t="s">
        <v>169</v>
      </c>
      <c r="E43" s="258" t="s">
        <v>280</v>
      </c>
      <c r="F43" s="259"/>
      <c r="G43" s="260">
        <v>3000</v>
      </c>
      <c r="H43" s="261"/>
      <c r="I43" s="102" t="s">
        <v>313</v>
      </c>
      <c r="J43" s="102" t="s">
        <v>313</v>
      </c>
      <c r="K43" s="102" t="s">
        <v>313</v>
      </c>
      <c r="L43" s="102" t="s">
        <v>313</v>
      </c>
      <c r="M43" s="102" t="s">
        <v>313</v>
      </c>
      <c r="N43" s="103" t="s">
        <v>313</v>
      </c>
      <c r="O43" s="103" t="s">
        <v>313</v>
      </c>
      <c r="P43" s="103" t="s">
        <v>313</v>
      </c>
      <c r="Q43" s="103" t="s">
        <v>313</v>
      </c>
      <c r="R43" s="103" t="s">
        <v>313</v>
      </c>
      <c r="S43" s="103" t="s">
        <v>313</v>
      </c>
      <c r="T43" s="103" t="s">
        <v>313</v>
      </c>
      <c r="U43" s="101">
        <f t="shared" si="0"/>
        <v>0</v>
      </c>
      <c r="V43" s="5"/>
    </row>
    <row r="44" spans="1:22" ht="15" customHeight="1">
      <c r="A44" s="6"/>
      <c r="B44" s="7"/>
      <c r="C44" s="46" t="s">
        <v>210</v>
      </c>
      <c r="D44" s="257" t="s">
        <v>170</v>
      </c>
      <c r="E44" s="258" t="s">
        <v>171</v>
      </c>
      <c r="F44" s="259"/>
      <c r="G44" s="260">
        <v>840</v>
      </c>
      <c r="H44" s="261"/>
      <c r="I44" s="102"/>
      <c r="J44" s="102"/>
      <c r="K44" s="102"/>
      <c r="L44" s="102"/>
      <c r="M44" s="102" t="s">
        <v>313</v>
      </c>
      <c r="N44" s="103" t="s">
        <v>313</v>
      </c>
      <c r="O44" s="103" t="s">
        <v>313</v>
      </c>
      <c r="P44" s="103" t="s">
        <v>313</v>
      </c>
      <c r="Q44" s="103" t="s">
        <v>313</v>
      </c>
      <c r="R44" s="103" t="s">
        <v>313</v>
      </c>
      <c r="S44" s="103" t="s">
        <v>313</v>
      </c>
      <c r="T44" s="103" t="s">
        <v>313</v>
      </c>
      <c r="U44" s="101">
        <f t="shared" si="0"/>
        <v>0</v>
      </c>
      <c r="V44" s="5"/>
    </row>
    <row r="45" spans="1:22" ht="24.75" customHeight="1">
      <c r="A45" s="6"/>
      <c r="B45" s="7"/>
      <c r="C45" s="46" t="s">
        <v>211</v>
      </c>
      <c r="D45" s="257" t="s">
        <v>281</v>
      </c>
      <c r="E45" s="258" t="s">
        <v>282</v>
      </c>
      <c r="F45" s="259"/>
      <c r="G45" s="260" t="s">
        <v>200</v>
      </c>
      <c r="H45" s="261"/>
      <c r="I45" s="102"/>
      <c r="J45" s="102"/>
      <c r="K45" s="102"/>
      <c r="L45" s="102"/>
      <c r="M45" s="102" t="s">
        <v>313</v>
      </c>
      <c r="N45" s="102" t="s">
        <v>313</v>
      </c>
      <c r="O45" s="102" t="s">
        <v>313</v>
      </c>
      <c r="P45" s="102" t="s">
        <v>313</v>
      </c>
      <c r="Q45" s="102" t="s">
        <v>313</v>
      </c>
      <c r="R45" s="102" t="s">
        <v>313</v>
      </c>
      <c r="S45" s="102" t="s">
        <v>313</v>
      </c>
      <c r="T45" s="102" t="s">
        <v>313</v>
      </c>
      <c r="U45" s="101">
        <f t="shared" si="0"/>
        <v>0</v>
      </c>
      <c r="V45" s="5"/>
    </row>
    <row r="46" spans="1:22" ht="28.5" customHeight="1">
      <c r="A46" s="6"/>
      <c r="B46" s="7"/>
      <c r="C46" s="46" t="s">
        <v>212</v>
      </c>
      <c r="D46" s="257" t="s">
        <v>283</v>
      </c>
      <c r="E46" s="258" t="s">
        <v>284</v>
      </c>
      <c r="F46" s="259"/>
      <c r="G46" s="260" t="s">
        <v>188</v>
      </c>
      <c r="H46" s="261"/>
      <c r="I46" s="102" t="s">
        <v>313</v>
      </c>
      <c r="J46" s="102" t="s">
        <v>313</v>
      </c>
      <c r="K46" s="102" t="s">
        <v>313</v>
      </c>
      <c r="L46" s="102" t="s">
        <v>313</v>
      </c>
      <c r="M46" s="102" t="s">
        <v>313</v>
      </c>
      <c r="N46" s="102" t="s">
        <v>313</v>
      </c>
      <c r="O46" s="102" t="s">
        <v>313</v>
      </c>
      <c r="P46" s="102" t="s">
        <v>313</v>
      </c>
      <c r="Q46" s="102" t="s">
        <v>313</v>
      </c>
      <c r="R46" s="102" t="s">
        <v>313</v>
      </c>
      <c r="S46" s="102" t="s">
        <v>313</v>
      </c>
      <c r="T46" s="102" t="s">
        <v>313</v>
      </c>
      <c r="U46" s="101">
        <f t="shared" si="0"/>
        <v>0</v>
      </c>
      <c r="V46" s="5"/>
    </row>
    <row r="47" spans="1:22" ht="41.25" customHeight="1">
      <c r="A47" s="6"/>
      <c r="B47" s="7"/>
      <c r="C47" s="46" t="s">
        <v>213</v>
      </c>
      <c r="D47" s="100" t="s">
        <v>285</v>
      </c>
      <c r="E47" s="250" t="s">
        <v>186</v>
      </c>
      <c r="F47" s="251"/>
      <c r="G47" s="252">
        <v>3500</v>
      </c>
      <c r="H47" s="253"/>
      <c r="I47" s="102"/>
      <c r="J47" s="102"/>
      <c r="K47" s="102"/>
      <c r="L47" s="102"/>
      <c r="M47" s="102"/>
      <c r="N47" s="103"/>
      <c r="O47" s="103"/>
      <c r="P47" s="103"/>
      <c r="Q47" s="103"/>
      <c r="R47" s="103"/>
      <c r="S47" s="103"/>
      <c r="T47" s="103"/>
      <c r="U47" s="101">
        <f t="shared" si="0"/>
        <v>0</v>
      </c>
      <c r="V47" s="5"/>
    </row>
    <row r="48" spans="1:22" ht="27" customHeight="1">
      <c r="A48" s="6"/>
      <c r="B48" s="7"/>
      <c r="C48" s="46" t="s">
        <v>214</v>
      </c>
      <c r="D48" s="100" t="s">
        <v>303</v>
      </c>
      <c r="E48" s="126" t="s">
        <v>304</v>
      </c>
      <c r="F48" s="127"/>
      <c r="G48" s="252">
        <v>30000</v>
      </c>
      <c r="H48" s="253"/>
      <c r="I48" s="102">
        <v>12705</v>
      </c>
      <c r="J48" s="102">
        <v>3109</v>
      </c>
      <c r="K48" s="102">
        <v>3109</v>
      </c>
      <c r="L48" s="102">
        <v>3155</v>
      </c>
      <c r="M48" s="102"/>
      <c r="N48" s="103">
        <v>3155</v>
      </c>
      <c r="O48" s="103">
        <v>7413</v>
      </c>
      <c r="P48" s="103">
        <v>3665</v>
      </c>
      <c r="Q48" s="103">
        <v>3665</v>
      </c>
      <c r="R48" s="103">
        <v>10961</v>
      </c>
      <c r="S48" s="103">
        <v>3249</v>
      </c>
      <c r="T48" s="103"/>
      <c r="U48" s="101">
        <f t="shared" si="0"/>
        <v>54186</v>
      </c>
      <c r="V48" s="5"/>
    </row>
    <row r="49" spans="1:22" ht="15" customHeight="1">
      <c r="A49" s="6"/>
      <c r="B49" s="7"/>
      <c r="C49" s="46" t="s">
        <v>218</v>
      </c>
      <c r="D49" s="100" t="s">
        <v>187</v>
      </c>
      <c r="E49" s="254"/>
      <c r="F49" s="254"/>
      <c r="G49" s="224">
        <v>3000</v>
      </c>
      <c r="H49" s="224"/>
      <c r="I49" s="102"/>
      <c r="J49" s="102"/>
      <c r="K49" s="102"/>
      <c r="L49" s="102"/>
      <c r="M49" s="102"/>
      <c r="N49" s="103"/>
      <c r="O49" s="103"/>
      <c r="P49" s="103"/>
      <c r="Q49" s="103"/>
      <c r="R49" s="103"/>
      <c r="S49" s="103"/>
      <c r="T49" s="103"/>
      <c r="U49" s="101">
        <f t="shared" si="0"/>
        <v>0</v>
      </c>
      <c r="V49" s="5"/>
    </row>
    <row r="50" spans="1:22" ht="45" customHeight="1">
      <c r="A50" s="6"/>
      <c r="B50" s="7"/>
      <c r="C50" s="46" t="s">
        <v>220</v>
      </c>
      <c r="D50" s="100" t="s">
        <v>286</v>
      </c>
      <c r="E50" s="255" t="s">
        <v>287</v>
      </c>
      <c r="F50" s="256"/>
      <c r="G50" s="252">
        <v>15000</v>
      </c>
      <c r="H50" s="253"/>
      <c r="I50" s="102">
        <v>1088</v>
      </c>
      <c r="J50" s="102"/>
      <c r="K50" s="102"/>
      <c r="L50" s="102">
        <v>3100</v>
      </c>
      <c r="M50" s="102"/>
      <c r="N50" s="103"/>
      <c r="O50" s="103"/>
      <c r="P50" s="103">
        <v>9642</v>
      </c>
      <c r="Q50" s="103">
        <v>11650.01</v>
      </c>
      <c r="R50" s="103"/>
      <c r="S50" s="103"/>
      <c r="T50" s="103">
        <v>1900</v>
      </c>
      <c r="U50" s="101">
        <f t="shared" si="0"/>
        <v>27380.010000000002</v>
      </c>
      <c r="V50" s="5"/>
    </row>
    <row r="51" spans="1:22" ht="45" customHeight="1">
      <c r="A51" s="6"/>
      <c r="B51" s="7"/>
      <c r="C51" s="46" t="s">
        <v>225</v>
      </c>
      <c r="D51" s="100" t="s">
        <v>288</v>
      </c>
      <c r="E51" s="255" t="s">
        <v>228</v>
      </c>
      <c r="F51" s="256"/>
      <c r="G51" s="252">
        <v>15000</v>
      </c>
      <c r="H51" s="253"/>
      <c r="I51" s="102"/>
      <c r="J51" s="102"/>
      <c r="K51" s="102"/>
      <c r="L51" s="102"/>
      <c r="M51" s="102"/>
      <c r="N51" s="103"/>
      <c r="O51" s="103"/>
      <c r="P51" s="103"/>
      <c r="Q51" s="103"/>
      <c r="R51" s="103"/>
      <c r="S51" s="103"/>
      <c r="T51" s="103"/>
      <c r="U51" s="101">
        <f t="shared" si="0"/>
        <v>0</v>
      </c>
      <c r="V51" s="5"/>
    </row>
    <row r="52" spans="1:22" ht="45" customHeight="1">
      <c r="A52" s="6"/>
      <c r="B52" s="7"/>
      <c r="C52" s="46" t="s">
        <v>226</v>
      </c>
      <c r="D52" s="100" t="s">
        <v>231</v>
      </c>
      <c r="E52" s="126" t="s">
        <v>232</v>
      </c>
      <c r="F52" s="127"/>
      <c r="G52" s="252">
        <v>6000</v>
      </c>
      <c r="H52" s="253"/>
      <c r="I52" s="102"/>
      <c r="J52" s="102"/>
      <c r="K52" s="102"/>
      <c r="L52" s="102"/>
      <c r="M52" s="102"/>
      <c r="N52" s="103"/>
      <c r="O52" s="103"/>
      <c r="P52" s="103"/>
      <c r="Q52" s="103"/>
      <c r="R52" s="103"/>
      <c r="S52" s="103"/>
      <c r="T52" s="103"/>
      <c r="U52" s="101">
        <f t="shared" si="0"/>
        <v>0</v>
      </c>
      <c r="V52" s="5"/>
    </row>
    <row r="53" spans="1:22" ht="45" customHeight="1">
      <c r="A53" s="6"/>
      <c r="B53" s="7"/>
      <c r="C53" s="46" t="s">
        <v>227</v>
      </c>
      <c r="D53" s="100" t="s">
        <v>312</v>
      </c>
      <c r="E53" s="126" t="s">
        <v>312</v>
      </c>
      <c r="F53" s="127"/>
      <c r="G53" s="252">
        <v>30000</v>
      </c>
      <c r="H53" s="253"/>
      <c r="I53" s="102"/>
      <c r="J53" s="102"/>
      <c r="K53" s="102"/>
      <c r="L53" s="102"/>
      <c r="M53" s="102"/>
      <c r="N53" s="103"/>
      <c r="O53" s="103"/>
      <c r="P53" s="103"/>
      <c r="Q53" s="103">
        <v>29000</v>
      </c>
      <c r="R53" s="103"/>
      <c r="S53" s="103"/>
      <c r="T53" s="103"/>
      <c r="U53" s="101">
        <f t="shared" si="0"/>
        <v>29000</v>
      </c>
      <c r="V53" s="5"/>
    </row>
    <row r="54" spans="1:22" ht="28.5" customHeight="1">
      <c r="A54" s="6"/>
      <c r="B54" s="7"/>
      <c r="C54" s="46" t="s">
        <v>311</v>
      </c>
      <c r="D54" s="100" t="s">
        <v>199</v>
      </c>
      <c r="E54" s="239" t="s">
        <v>233</v>
      </c>
      <c r="F54" s="240"/>
      <c r="G54" s="252">
        <v>10000</v>
      </c>
      <c r="H54" s="253"/>
      <c r="I54" s="102">
        <v>668.43</v>
      </c>
      <c r="J54" s="102"/>
      <c r="K54" s="102">
        <v>1000</v>
      </c>
      <c r="L54" s="102">
        <v>29000</v>
      </c>
      <c r="M54" s="102"/>
      <c r="N54" s="103"/>
      <c r="O54" s="103">
        <v>3864.96</v>
      </c>
      <c r="P54" s="103">
        <v>2350.4</v>
      </c>
      <c r="Q54" s="103">
        <v>4840.04</v>
      </c>
      <c r="R54" s="103"/>
      <c r="S54" s="103">
        <v>1130.01</v>
      </c>
      <c r="T54" s="103"/>
      <c r="U54" s="101">
        <f t="shared" si="0"/>
        <v>42853.840000000004</v>
      </c>
      <c r="V54" s="5"/>
    </row>
    <row r="55" spans="1:22" ht="15.75">
      <c r="A55" s="6"/>
      <c r="B55" s="36"/>
      <c r="C55" s="44"/>
      <c r="D55" s="37"/>
      <c r="E55" s="38"/>
      <c r="F55" s="38"/>
      <c r="G55" s="39"/>
      <c r="H55" s="39"/>
      <c r="I55" s="40"/>
      <c r="J55" s="40"/>
      <c r="K55" s="40"/>
      <c r="L55" s="40"/>
      <c r="M55" s="41"/>
      <c r="N55" s="42"/>
      <c r="O55" s="42"/>
      <c r="P55" s="42"/>
      <c r="Q55" s="42"/>
      <c r="R55" s="42"/>
      <c r="S55" s="42"/>
      <c r="T55" s="42"/>
      <c r="U55" s="42"/>
      <c r="V55" s="11"/>
    </row>
    <row r="56" spans="1:22" ht="15" customHeight="1">
      <c r="A56" s="6"/>
      <c r="B56" s="174" t="s">
        <v>44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</row>
    <row r="57" spans="1:22" ht="15">
      <c r="A57" s="6"/>
      <c r="B57" s="47"/>
      <c r="C57" s="48"/>
      <c r="D57" s="17"/>
      <c r="E57" s="35"/>
      <c r="F57" s="35"/>
      <c r="G57" s="35"/>
      <c r="H57" s="35"/>
      <c r="I57" s="35"/>
      <c r="J57" s="35"/>
      <c r="K57" s="35"/>
      <c r="L57" s="35"/>
      <c r="M57" s="35"/>
      <c r="N57" s="17"/>
      <c r="O57" s="17"/>
      <c r="P57" s="17"/>
      <c r="Q57" s="17"/>
      <c r="R57" s="17"/>
      <c r="S57" s="17"/>
      <c r="T57" s="17"/>
      <c r="U57" s="17"/>
      <c r="V57" s="9"/>
    </row>
    <row r="58" spans="1:22" ht="15" customHeight="1">
      <c r="A58" s="6"/>
      <c r="B58" s="7"/>
      <c r="C58" s="45"/>
      <c r="D58" s="159" t="s">
        <v>0</v>
      </c>
      <c r="E58" s="159" t="s">
        <v>69</v>
      </c>
      <c r="F58" s="166" t="s">
        <v>48</v>
      </c>
      <c r="G58" s="167"/>
      <c r="H58" s="164" t="s">
        <v>126</v>
      </c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5"/>
    </row>
    <row r="59" spans="1:22" ht="29.25" customHeight="1">
      <c r="A59" s="6"/>
      <c r="B59" s="7"/>
      <c r="C59" s="45"/>
      <c r="D59" s="160"/>
      <c r="E59" s="160"/>
      <c r="F59" s="164"/>
      <c r="G59" s="168"/>
      <c r="H59" s="161" t="s">
        <v>6</v>
      </c>
      <c r="I59" s="161"/>
      <c r="J59" s="161" t="s">
        <v>7</v>
      </c>
      <c r="K59" s="161"/>
      <c r="L59" s="161"/>
      <c r="M59" s="162" t="s">
        <v>46</v>
      </c>
      <c r="N59" s="162"/>
      <c r="O59" s="162"/>
      <c r="P59" s="163" t="s">
        <v>8</v>
      </c>
      <c r="Q59" s="163"/>
      <c r="R59" s="163"/>
      <c r="S59" s="163" t="s">
        <v>70</v>
      </c>
      <c r="T59" s="163"/>
      <c r="U59" s="163"/>
      <c r="V59" s="5"/>
    </row>
    <row r="60" spans="1:22" ht="15" customHeight="1">
      <c r="A60" s="6"/>
      <c r="B60" s="7"/>
      <c r="C60" s="45"/>
      <c r="D60" s="81"/>
      <c r="E60" s="92"/>
      <c r="F60" s="205"/>
      <c r="G60" s="206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5"/>
    </row>
    <row r="61" spans="1:22" ht="15">
      <c r="A61" s="6"/>
      <c r="B61" s="7"/>
      <c r="C61" s="45"/>
      <c r="D61" s="81"/>
      <c r="E61" s="92"/>
      <c r="F61" s="205"/>
      <c r="G61" s="206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5"/>
    </row>
    <row r="62" spans="1:22" ht="15">
      <c r="A62" s="6"/>
      <c r="B62" s="7"/>
      <c r="C62" s="45"/>
      <c r="D62" s="81"/>
      <c r="E62" s="92"/>
      <c r="F62" s="205"/>
      <c r="G62" s="206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5"/>
    </row>
    <row r="63" spans="1:22" ht="15">
      <c r="A63" s="6"/>
      <c r="B63" s="7"/>
      <c r="C63" s="45"/>
      <c r="D63" s="81"/>
      <c r="E63" s="92"/>
      <c r="F63" s="205"/>
      <c r="G63" s="206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5"/>
    </row>
    <row r="64" spans="1:22" ht="15" customHeight="1">
      <c r="A64" s="6"/>
      <c r="B64" s="7"/>
      <c r="C64" s="45"/>
      <c r="D64" s="6"/>
      <c r="E64" s="84"/>
      <c r="F64" s="84"/>
      <c r="G64" s="84"/>
      <c r="H64" s="78"/>
      <c r="I64" s="8"/>
      <c r="J64" s="78"/>
      <c r="K64" s="82"/>
      <c r="L64" s="8"/>
      <c r="M64" s="82"/>
      <c r="N64" s="82"/>
      <c r="O64" s="6"/>
      <c r="P64" s="178"/>
      <c r="Q64" s="178"/>
      <c r="R64" s="179"/>
      <c r="S64" s="191"/>
      <c r="T64" s="192"/>
      <c r="U64" s="193"/>
      <c r="V64" s="5"/>
    </row>
    <row r="65" spans="1:22" ht="15">
      <c r="A65" s="5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1"/>
    </row>
    <row r="66" spans="1:22" ht="15" customHeight="1">
      <c r="A66" s="6"/>
      <c r="B66" s="174" t="s">
        <v>45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</row>
    <row r="67" spans="1:22" ht="15">
      <c r="A67" s="5"/>
      <c r="B67" s="57"/>
      <c r="C67" s="90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9"/>
    </row>
    <row r="68" spans="1:22" ht="15">
      <c r="A68" s="5"/>
      <c r="B68" s="7"/>
      <c r="C68" s="6"/>
      <c r="D68" s="6"/>
      <c r="E68" s="6"/>
      <c r="F68" s="6"/>
      <c r="G68" s="6"/>
      <c r="H68" s="6"/>
      <c r="I68" s="6"/>
      <c r="J68" s="6"/>
      <c r="K68" s="62"/>
      <c r="L68" s="62"/>
      <c r="M68" s="62"/>
      <c r="N68" s="62"/>
      <c r="O68" s="62"/>
      <c r="P68" s="49"/>
      <c r="Q68" s="49"/>
      <c r="R68" s="49"/>
      <c r="S68" s="49"/>
      <c r="T68" s="49"/>
      <c r="U68" s="49"/>
      <c r="V68" s="5"/>
    </row>
    <row r="69" spans="1:22" ht="15">
      <c r="A69" s="5"/>
      <c r="B69" s="7"/>
      <c r="C69" s="6"/>
      <c r="D69" s="124" t="s">
        <v>73</v>
      </c>
      <c r="E69" s="124"/>
      <c r="F69" s="124"/>
      <c r="G69" s="125"/>
      <c r="H69" s="188">
        <f>S64</f>
        <v>0</v>
      </c>
      <c r="I69" s="189"/>
      <c r="J69" s="189"/>
      <c r="K69" s="189"/>
      <c r="L69" s="190"/>
      <c r="M69" s="6"/>
      <c r="N69" s="6"/>
      <c r="O69" s="6"/>
      <c r="P69" s="6"/>
      <c r="Q69" s="6"/>
      <c r="R69" s="6"/>
      <c r="S69" s="6"/>
      <c r="T69" s="6"/>
      <c r="U69" s="6"/>
      <c r="V69" s="5"/>
    </row>
    <row r="70" spans="1:22" ht="15">
      <c r="A70" s="5"/>
      <c r="B70" s="7"/>
      <c r="C70" s="6"/>
      <c r="D70" s="6"/>
      <c r="E70" s="6"/>
      <c r="F70" s="6"/>
      <c r="G70" s="6"/>
      <c r="H70" s="6"/>
      <c r="I70" s="6"/>
      <c r="J70" s="6"/>
      <c r="K70" s="62"/>
      <c r="L70" s="62"/>
      <c r="M70" s="62"/>
      <c r="N70" s="62"/>
      <c r="O70" s="62"/>
      <c r="P70" s="49"/>
      <c r="Q70" s="49"/>
      <c r="R70" s="49"/>
      <c r="S70" s="49"/>
      <c r="T70" s="49"/>
      <c r="U70" s="49"/>
      <c r="V70" s="5"/>
    </row>
    <row r="71" spans="1:22" ht="15">
      <c r="A71" s="5"/>
      <c r="B71" s="7"/>
      <c r="C71" s="6"/>
      <c r="D71" s="6"/>
      <c r="E71" s="124" t="s">
        <v>71</v>
      </c>
      <c r="F71" s="124"/>
      <c r="G71" s="125"/>
      <c r="H71" s="188"/>
      <c r="I71" s="189"/>
      <c r="J71" s="189"/>
      <c r="K71" s="189"/>
      <c r="L71" s="190"/>
      <c r="M71" s="6"/>
      <c r="N71" s="6"/>
      <c r="O71" s="6"/>
      <c r="P71" s="6"/>
      <c r="Q71" s="6"/>
      <c r="R71" s="6"/>
      <c r="S71" s="6"/>
      <c r="T71" s="6"/>
      <c r="U71" s="6"/>
      <c r="V71" s="5"/>
    </row>
    <row r="72" spans="1:22" ht="15">
      <c r="A72" s="5"/>
      <c r="B72" s="7"/>
      <c r="C72" s="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5"/>
    </row>
    <row r="73" spans="1:22" ht="15">
      <c r="A73" s="5"/>
      <c r="B73" s="7"/>
      <c r="C73" s="6"/>
      <c r="D73" s="14"/>
      <c r="E73" s="186" t="s">
        <v>72</v>
      </c>
      <c r="F73" s="186"/>
      <c r="G73" s="187"/>
      <c r="H73" s="188">
        <f>SUM(H69+H71)</f>
        <v>0</v>
      </c>
      <c r="I73" s="189"/>
      <c r="J73" s="189"/>
      <c r="K73" s="189"/>
      <c r="L73" s="190"/>
      <c r="M73" s="14"/>
      <c r="N73" s="14"/>
      <c r="O73" s="14"/>
      <c r="P73" s="14"/>
      <c r="Q73" s="14"/>
      <c r="R73" s="14"/>
      <c r="S73" s="14"/>
      <c r="T73" s="14"/>
      <c r="U73" s="14"/>
      <c r="V73" s="5"/>
    </row>
    <row r="74" spans="1:22" ht="15">
      <c r="A74" s="5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5"/>
    </row>
    <row r="75" spans="1:22" ht="15">
      <c r="A75" s="5"/>
      <c r="B75" s="7"/>
      <c r="C75" s="6"/>
      <c r="D75" s="6"/>
      <c r="E75" s="132" t="s">
        <v>53</v>
      </c>
      <c r="F75" s="132"/>
      <c r="G75" s="133"/>
      <c r="H75" s="181">
        <v>43101</v>
      </c>
      <c r="I75" s="182"/>
      <c r="J75" s="183"/>
      <c r="K75" s="6"/>
      <c r="L75" s="8"/>
      <c r="M75" s="184" t="s">
        <v>54</v>
      </c>
      <c r="N75" s="184"/>
      <c r="O75" s="184"/>
      <c r="P75" s="185"/>
      <c r="Q75" s="169">
        <v>43465</v>
      </c>
      <c r="R75" s="169"/>
      <c r="S75" s="169"/>
      <c r="T75" s="169"/>
      <c r="U75" s="6"/>
      <c r="V75" s="5"/>
    </row>
    <row r="76" spans="1:22" ht="15">
      <c r="A76" s="5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</row>
    <row r="77" spans="1:22" ht="15">
      <c r="A77" s="5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1"/>
    </row>
    <row r="78" spans="1:22" ht="15" customHeight="1">
      <c r="A78" s="6"/>
      <c r="B78" s="174" t="s">
        <v>55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</row>
    <row r="79" spans="1:22" ht="15">
      <c r="A79" s="5"/>
      <c r="B79" s="24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9"/>
    </row>
    <row r="80" spans="1:22" ht="15" customHeight="1">
      <c r="A80" s="19"/>
      <c r="B80" s="64"/>
      <c r="C80" s="14"/>
      <c r="D80" s="14"/>
      <c r="E80" s="56"/>
      <c r="F80" s="171" t="s">
        <v>4</v>
      </c>
      <c r="G80" s="172"/>
      <c r="H80" s="172"/>
      <c r="I80" s="173"/>
      <c r="J80" s="171" t="s">
        <v>5</v>
      </c>
      <c r="K80" s="172"/>
      <c r="L80" s="172"/>
      <c r="M80" s="172"/>
      <c r="N80" s="173"/>
      <c r="O80" s="171" t="s">
        <v>51</v>
      </c>
      <c r="P80" s="172"/>
      <c r="Q80" s="172"/>
      <c r="R80" s="172"/>
      <c r="S80" s="172"/>
      <c r="T80" s="6"/>
      <c r="U80" s="6"/>
      <c r="V80" s="19"/>
    </row>
    <row r="81" spans="1:22" ht="15" customHeight="1">
      <c r="A81" s="19"/>
      <c r="B81" s="7"/>
      <c r="C81" s="6"/>
      <c r="D81" s="6"/>
      <c r="E81" s="6"/>
      <c r="F81" s="170" t="s">
        <v>50</v>
      </c>
      <c r="G81" s="170"/>
      <c r="H81" s="170"/>
      <c r="I81" s="170"/>
      <c r="J81" s="170" t="s">
        <v>50</v>
      </c>
      <c r="K81" s="170"/>
      <c r="L81" s="170"/>
      <c r="M81" s="170"/>
      <c r="N81" s="170"/>
      <c r="O81" s="170" t="s">
        <v>50</v>
      </c>
      <c r="P81" s="170"/>
      <c r="Q81" s="170"/>
      <c r="R81" s="170"/>
      <c r="S81" s="170"/>
      <c r="T81" s="6"/>
      <c r="U81" s="6"/>
      <c r="V81" s="19"/>
    </row>
    <row r="82" spans="1:22" ht="44.25" customHeight="1">
      <c r="A82" s="19"/>
      <c r="B82" s="7"/>
      <c r="C82" s="6"/>
      <c r="D82" s="6"/>
      <c r="E82" s="6"/>
      <c r="F82" s="180" t="s">
        <v>254</v>
      </c>
      <c r="G82" s="180"/>
      <c r="H82" s="180"/>
      <c r="I82" s="180"/>
      <c r="J82" s="180" t="s">
        <v>241</v>
      </c>
      <c r="K82" s="180"/>
      <c r="L82" s="180"/>
      <c r="M82" s="180"/>
      <c r="N82" s="180"/>
      <c r="O82" s="180" t="s">
        <v>240</v>
      </c>
      <c r="P82" s="180"/>
      <c r="Q82" s="180"/>
      <c r="R82" s="180"/>
      <c r="S82" s="180"/>
      <c r="T82" s="6"/>
      <c r="U82" s="6"/>
      <c r="V82" s="19"/>
    </row>
    <row r="83" spans="1:22" ht="15">
      <c r="A83" s="19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2:22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</sheetData>
  <sheetProtection/>
  <mergeCells count="146">
    <mergeCell ref="E53:F53"/>
    <mergeCell ref="G53:H53"/>
    <mergeCell ref="G30:H30"/>
    <mergeCell ref="E50:F50"/>
    <mergeCell ref="G52:H52"/>
    <mergeCell ref="E30:F30"/>
    <mergeCell ref="E52:F52"/>
    <mergeCell ref="E49:F49"/>
    <mergeCell ref="G49:H49"/>
    <mergeCell ref="E35:F35"/>
    <mergeCell ref="F61:G61"/>
    <mergeCell ref="H61:I61"/>
    <mergeCell ref="F60:G60"/>
    <mergeCell ref="H60:I60"/>
    <mergeCell ref="H58:U58"/>
    <mergeCell ref="E29:F29"/>
    <mergeCell ref="G29:H29"/>
    <mergeCell ref="J61:L61"/>
    <mergeCell ref="M61:O61"/>
    <mergeCell ref="P61:R61"/>
    <mergeCell ref="F82:I82"/>
    <mergeCell ref="J82:N82"/>
    <mergeCell ref="E73:G73"/>
    <mergeCell ref="H73:L73"/>
    <mergeCell ref="H75:J75"/>
    <mergeCell ref="M75:P75"/>
    <mergeCell ref="F63:G63"/>
    <mergeCell ref="H63:I63"/>
    <mergeCell ref="O82:S82"/>
    <mergeCell ref="B78:V78"/>
    <mergeCell ref="F80:I80"/>
    <mergeCell ref="J80:N80"/>
    <mergeCell ref="O80:S80"/>
    <mergeCell ref="F81:I81"/>
    <mergeCell ref="J81:N81"/>
    <mergeCell ref="O81:S81"/>
    <mergeCell ref="Q75:T75"/>
    <mergeCell ref="P64:R64"/>
    <mergeCell ref="S64:U64"/>
    <mergeCell ref="B66:V66"/>
    <mergeCell ref="H69:L69"/>
    <mergeCell ref="E71:G71"/>
    <mergeCell ref="H71:L71"/>
    <mergeCell ref="E75:G75"/>
    <mergeCell ref="D69:G69"/>
    <mergeCell ref="J63:L63"/>
    <mergeCell ref="M63:O63"/>
    <mergeCell ref="P63:R63"/>
    <mergeCell ref="S63:U63"/>
    <mergeCell ref="F62:G62"/>
    <mergeCell ref="H62:I62"/>
    <mergeCell ref="J62:L62"/>
    <mergeCell ref="M62:O62"/>
    <mergeCell ref="P62:R62"/>
    <mergeCell ref="S62:U62"/>
    <mergeCell ref="S61:U61"/>
    <mergeCell ref="J59:L59"/>
    <mergeCell ref="M59:O59"/>
    <mergeCell ref="P59:R59"/>
    <mergeCell ref="S59:U59"/>
    <mergeCell ref="J60:L60"/>
    <mergeCell ref="M60:O60"/>
    <mergeCell ref="P60:R60"/>
    <mergeCell ref="S60:U60"/>
    <mergeCell ref="E54:F54"/>
    <mergeCell ref="G54:H54"/>
    <mergeCell ref="B56:V56"/>
    <mergeCell ref="D58:D59"/>
    <mergeCell ref="E58:E59"/>
    <mergeCell ref="F58:G59"/>
    <mergeCell ref="H59:I59"/>
    <mergeCell ref="E28:F28"/>
    <mergeCell ref="G28:H28"/>
    <mergeCell ref="E31:F31"/>
    <mergeCell ref="G31:H31"/>
    <mergeCell ref="E38:F38"/>
    <mergeCell ref="G38:H38"/>
    <mergeCell ref="E32:F32"/>
    <mergeCell ref="G32:H32"/>
    <mergeCell ref="E33:F33"/>
    <mergeCell ref="G33:H33"/>
    <mergeCell ref="B22:D22"/>
    <mergeCell ref="N22:P22"/>
    <mergeCell ref="Q22:U22"/>
    <mergeCell ref="B24:V24"/>
    <mergeCell ref="C26:D27"/>
    <mergeCell ref="E26:F27"/>
    <mergeCell ref="G26:H27"/>
    <mergeCell ref="I26:U26"/>
    <mergeCell ref="E22:M22"/>
    <mergeCell ref="E16:F16"/>
    <mergeCell ref="G16:H16"/>
    <mergeCell ref="I16:M16"/>
    <mergeCell ref="N16:U16"/>
    <mergeCell ref="B18:V18"/>
    <mergeCell ref="B20:D20"/>
    <mergeCell ref="E20:N20"/>
    <mergeCell ref="E11:H11"/>
    <mergeCell ref="I11:K11"/>
    <mergeCell ref="L11:U11"/>
    <mergeCell ref="B13:D13"/>
    <mergeCell ref="E13:M13"/>
    <mergeCell ref="D15:D16"/>
    <mergeCell ref="E15:F15"/>
    <mergeCell ref="G15:H15"/>
    <mergeCell ref="I15:M15"/>
    <mergeCell ref="N15:U15"/>
    <mergeCell ref="B2:V2"/>
    <mergeCell ref="B3:V3"/>
    <mergeCell ref="B5:V5"/>
    <mergeCell ref="E7:F7"/>
    <mergeCell ref="S7:T7"/>
    <mergeCell ref="B9:D9"/>
    <mergeCell ref="E9:H9"/>
    <mergeCell ref="J9:L9"/>
    <mergeCell ref="M9:P9"/>
    <mergeCell ref="Q9:T9"/>
    <mergeCell ref="G35:H35"/>
    <mergeCell ref="E36:F36"/>
    <mergeCell ref="G36:H36"/>
    <mergeCell ref="E37:F37"/>
    <mergeCell ref="G37:H37"/>
    <mergeCell ref="E39:F39"/>
    <mergeCell ref="G39:H39"/>
    <mergeCell ref="E42:F42"/>
    <mergeCell ref="E43:F43"/>
    <mergeCell ref="G42:H42"/>
    <mergeCell ref="G43:H43"/>
    <mergeCell ref="E40:F40"/>
    <mergeCell ref="G40:H40"/>
    <mergeCell ref="G48:H48"/>
    <mergeCell ref="E44:F44"/>
    <mergeCell ref="E45:F45"/>
    <mergeCell ref="E46:F46"/>
    <mergeCell ref="E47:F47"/>
    <mergeCell ref="E48:F48"/>
    <mergeCell ref="E34:F34"/>
    <mergeCell ref="G34:H34"/>
    <mergeCell ref="G41:H41"/>
    <mergeCell ref="G50:H50"/>
    <mergeCell ref="G51:H51"/>
    <mergeCell ref="E51:F51"/>
    <mergeCell ref="G44:H44"/>
    <mergeCell ref="G45:H45"/>
    <mergeCell ref="G46:H46"/>
    <mergeCell ref="G47:H47"/>
  </mergeCells>
  <hyperlinks>
    <hyperlink ref="N16" r:id="rId1" display="aguapotable_amacueca@hotmail.com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62"/>
  <sheetViews>
    <sheetView showGridLines="0" zoomScalePageLayoutView="0" workbookViewId="0" topLeftCell="A1">
      <selection activeCell="D28" sqref="D28:H31"/>
    </sheetView>
  </sheetViews>
  <sheetFormatPr defaultColWidth="11.421875" defaultRowHeight="15"/>
  <cols>
    <col min="1" max="1" width="1.7109375" style="30" customWidth="1"/>
    <col min="2" max="2" width="1.7109375" style="1" customWidth="1"/>
    <col min="3" max="3" width="2.7109375" style="1" bestFit="1" customWidth="1"/>
    <col min="4" max="4" width="13.7109375" style="1" customWidth="1"/>
    <col min="5" max="5" width="11.421875" style="1" customWidth="1"/>
    <col min="6" max="6" width="1.28515625" style="1" customWidth="1"/>
    <col min="7" max="7" width="5.8515625" style="1" customWidth="1"/>
    <col min="8" max="8" width="6.57421875" style="1" customWidth="1"/>
    <col min="9" max="9" width="12.140625" style="1" customWidth="1"/>
    <col min="10" max="10" width="13.8515625" style="1" customWidth="1"/>
    <col min="11" max="11" width="11.421875" style="1" customWidth="1"/>
    <col min="12" max="12" width="11.00390625" style="1" customWidth="1"/>
    <col min="13" max="13" width="10.57421875" style="1" customWidth="1"/>
    <col min="14" max="14" width="11.57421875" style="1" customWidth="1"/>
    <col min="15" max="15" width="11.28125" style="1" customWidth="1"/>
    <col min="16" max="17" width="11.421875" style="1" customWidth="1"/>
    <col min="18" max="18" width="11.00390625" style="1" customWidth="1"/>
    <col min="19" max="19" width="15.8515625" style="1" customWidth="1"/>
    <col min="20" max="20" width="11.7109375" style="1" customWidth="1"/>
    <col min="21" max="21" width="12.28125" style="1" bestFit="1" customWidth="1"/>
    <col min="22" max="22" width="1.421875" style="1" customWidth="1"/>
  </cols>
  <sheetData>
    <row r="1" spans="1:22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2" ht="23.25">
      <c r="B2" s="135" t="s">
        <v>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2:22" ht="15.75">
      <c r="B3" s="136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2:22" ht="15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5">
      <c r="B5" s="137" t="s">
        <v>41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5"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3"/>
    </row>
    <row r="7" spans="2:22" ht="30">
      <c r="B7" s="27"/>
      <c r="C7" s="30"/>
      <c r="D7" s="93" t="s">
        <v>36</v>
      </c>
      <c r="E7" s="138">
        <v>43465</v>
      </c>
      <c r="F7" s="139"/>
      <c r="G7" s="69"/>
      <c r="H7" s="69"/>
      <c r="I7" s="67"/>
      <c r="J7" s="67"/>
      <c r="K7" s="67"/>
      <c r="L7" s="68"/>
      <c r="M7" s="68"/>
      <c r="N7" s="68"/>
      <c r="O7" s="68"/>
      <c r="P7" s="68"/>
      <c r="Q7" s="68"/>
      <c r="R7" s="68"/>
      <c r="S7" s="140" t="s">
        <v>37</v>
      </c>
      <c r="T7" s="141"/>
      <c r="U7" s="55" t="s">
        <v>174</v>
      </c>
      <c r="V7" s="19"/>
    </row>
    <row r="8" spans="2:22" ht="15">
      <c r="B8" s="27"/>
      <c r="C8" s="30"/>
      <c r="D8" s="30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19"/>
    </row>
    <row r="9" spans="2:22" ht="15" customHeight="1">
      <c r="B9" s="210" t="s">
        <v>39</v>
      </c>
      <c r="C9" s="211"/>
      <c r="D9" s="212"/>
      <c r="E9" s="221" t="s">
        <v>172</v>
      </c>
      <c r="F9" s="222"/>
      <c r="G9" s="222"/>
      <c r="H9" s="223"/>
      <c r="I9" s="53"/>
      <c r="J9" s="149" t="s">
        <v>67</v>
      </c>
      <c r="K9" s="149"/>
      <c r="L9" s="149"/>
      <c r="M9" s="203" t="s">
        <v>173</v>
      </c>
      <c r="N9" s="225"/>
      <c r="O9" s="225"/>
      <c r="P9" s="204"/>
      <c r="Q9" s="150" t="s">
        <v>40</v>
      </c>
      <c r="R9" s="150"/>
      <c r="S9" s="150"/>
      <c r="T9" s="151"/>
      <c r="U9" s="54" t="s">
        <v>66</v>
      </c>
      <c r="V9" s="19"/>
    </row>
    <row r="10" spans="2:22" ht="15">
      <c r="B10" s="7"/>
      <c r="C10" s="6"/>
      <c r="D10" s="6"/>
      <c r="E10" s="66"/>
      <c r="F10" s="66"/>
      <c r="G10" s="66"/>
      <c r="H10" s="66"/>
      <c r="I10" s="67"/>
      <c r="J10" s="67"/>
      <c r="K10" s="67"/>
      <c r="L10" s="67"/>
      <c r="M10" s="67"/>
      <c r="N10" s="67"/>
      <c r="O10" s="67"/>
      <c r="P10" s="67"/>
      <c r="Q10" s="53"/>
      <c r="R10" s="53"/>
      <c r="S10" s="53"/>
      <c r="T10" s="53"/>
      <c r="U10" s="53"/>
      <c r="V10" s="19"/>
    </row>
    <row r="11" spans="1:22" ht="51.75" customHeight="1">
      <c r="A11" s="6"/>
      <c r="B11" s="7"/>
      <c r="C11" s="6"/>
      <c r="D11" s="89" t="s">
        <v>29</v>
      </c>
      <c r="E11" s="203" t="s">
        <v>301</v>
      </c>
      <c r="F11" s="225"/>
      <c r="G11" s="225"/>
      <c r="H11" s="204"/>
      <c r="I11" s="124" t="s">
        <v>28</v>
      </c>
      <c r="J11" s="124"/>
      <c r="K11" s="124"/>
      <c r="L11" s="226" t="s">
        <v>290</v>
      </c>
      <c r="M11" s="227"/>
      <c r="N11" s="227"/>
      <c r="O11" s="227"/>
      <c r="P11" s="227"/>
      <c r="Q11" s="227"/>
      <c r="R11" s="227"/>
      <c r="S11" s="227"/>
      <c r="T11" s="227"/>
      <c r="U11" s="228"/>
      <c r="V11" s="5"/>
    </row>
    <row r="12" spans="2:22" ht="15">
      <c r="B12" s="7"/>
      <c r="C12" s="6"/>
      <c r="D12" s="6"/>
      <c r="E12" s="66"/>
      <c r="F12" s="66"/>
      <c r="G12" s="66"/>
      <c r="H12" s="66"/>
      <c r="I12" s="67"/>
      <c r="J12" s="67"/>
      <c r="K12" s="67"/>
      <c r="L12" s="67"/>
      <c r="M12" s="67"/>
      <c r="N12" s="67"/>
      <c r="O12" s="67"/>
      <c r="P12" s="67"/>
      <c r="Q12" s="53"/>
      <c r="R12" s="53"/>
      <c r="S12" s="53"/>
      <c r="T12" s="53"/>
      <c r="U12" s="53"/>
      <c r="V12" s="19"/>
    </row>
    <row r="13" spans="2:22" ht="15" customHeight="1">
      <c r="B13" s="131" t="s">
        <v>35</v>
      </c>
      <c r="C13" s="132"/>
      <c r="D13" s="133"/>
      <c r="E13" s="155" t="s">
        <v>259</v>
      </c>
      <c r="F13" s="155"/>
      <c r="G13" s="155"/>
      <c r="H13" s="155"/>
      <c r="I13" s="155"/>
      <c r="J13" s="155"/>
      <c r="K13" s="155"/>
      <c r="L13" s="155"/>
      <c r="M13" s="155"/>
      <c r="N13" s="53"/>
      <c r="O13" s="53"/>
      <c r="P13" s="53"/>
      <c r="Q13" s="53"/>
      <c r="R13" s="53"/>
      <c r="S13" s="53"/>
      <c r="T13" s="53"/>
      <c r="U13" s="53"/>
      <c r="V13" s="19"/>
    </row>
    <row r="14" spans="2:22" ht="15">
      <c r="B14" s="91"/>
      <c r="C14" s="89"/>
      <c r="D14" s="89"/>
      <c r="E14" s="20"/>
      <c r="F14" s="20"/>
      <c r="G14" s="20"/>
      <c r="H14" s="2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9"/>
    </row>
    <row r="15" spans="2:22" ht="15">
      <c r="B15" s="28"/>
      <c r="C15" s="43"/>
      <c r="D15" s="208" t="s">
        <v>34</v>
      </c>
      <c r="E15" s="152" t="s">
        <v>0</v>
      </c>
      <c r="F15" s="153"/>
      <c r="G15" s="152" t="s">
        <v>1</v>
      </c>
      <c r="H15" s="153"/>
      <c r="I15" s="152" t="s">
        <v>2</v>
      </c>
      <c r="J15" s="154"/>
      <c r="K15" s="154"/>
      <c r="L15" s="154"/>
      <c r="M15" s="153"/>
      <c r="N15" s="152" t="s">
        <v>33</v>
      </c>
      <c r="O15" s="154"/>
      <c r="P15" s="154"/>
      <c r="Q15" s="154"/>
      <c r="R15" s="154"/>
      <c r="S15" s="154"/>
      <c r="T15" s="154"/>
      <c r="U15" s="153"/>
      <c r="V15" s="19"/>
    </row>
    <row r="16" spans="2:22" ht="33" customHeight="1">
      <c r="B16" s="27"/>
      <c r="C16" s="30"/>
      <c r="D16" s="208"/>
      <c r="E16" s="157" t="s">
        <v>238</v>
      </c>
      <c r="F16" s="157"/>
      <c r="G16" s="157" t="s">
        <v>132</v>
      </c>
      <c r="H16" s="157"/>
      <c r="I16" s="148" t="s">
        <v>133</v>
      </c>
      <c r="J16" s="146"/>
      <c r="K16" s="146"/>
      <c r="L16" s="146"/>
      <c r="M16" s="147"/>
      <c r="N16" s="145" t="s">
        <v>134</v>
      </c>
      <c r="O16" s="146"/>
      <c r="P16" s="146"/>
      <c r="Q16" s="146"/>
      <c r="R16" s="146"/>
      <c r="S16" s="146"/>
      <c r="T16" s="146"/>
      <c r="U16" s="147"/>
      <c r="V16" s="19"/>
    </row>
    <row r="17" spans="2:22" ht="24.75" customHeight="1">
      <c r="B17" s="4"/>
      <c r="C17" s="3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"/>
    </row>
    <row r="18" spans="2:22" ht="15">
      <c r="B18" s="130" t="s">
        <v>43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2:22" ht="15">
      <c r="B19" s="2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3"/>
    </row>
    <row r="20" spans="2:22" ht="15">
      <c r="B20" s="131" t="s">
        <v>32</v>
      </c>
      <c r="C20" s="132"/>
      <c r="D20" s="133"/>
      <c r="E20" s="134" t="s">
        <v>291</v>
      </c>
      <c r="F20" s="134"/>
      <c r="G20" s="134"/>
      <c r="H20" s="134"/>
      <c r="I20" s="134"/>
      <c r="J20" s="134"/>
      <c r="K20" s="134"/>
      <c r="L20" s="134"/>
      <c r="M20" s="134"/>
      <c r="N20" s="134"/>
      <c r="O20" s="53"/>
      <c r="P20" s="53"/>
      <c r="Q20" s="6"/>
      <c r="R20" s="6"/>
      <c r="S20" s="6"/>
      <c r="T20" s="6"/>
      <c r="U20" s="6"/>
      <c r="V20" s="19"/>
    </row>
    <row r="21" spans="2:22" ht="15">
      <c r="B21" s="22"/>
      <c r="C21" s="21"/>
      <c r="D21" s="21"/>
      <c r="E21" s="66"/>
      <c r="F21" s="66"/>
      <c r="G21" s="66"/>
      <c r="H21" s="53"/>
      <c r="I21" s="53"/>
      <c r="J21" s="53"/>
      <c r="K21" s="53"/>
      <c r="L21" s="53"/>
      <c r="M21" s="53"/>
      <c r="N21" s="53"/>
      <c r="O21" s="53"/>
      <c r="P21" s="53"/>
      <c r="Q21" s="6"/>
      <c r="R21" s="6"/>
      <c r="S21" s="6"/>
      <c r="T21" s="6"/>
      <c r="U21" s="6"/>
      <c r="V21" s="19"/>
    </row>
    <row r="22" spans="2:22" ht="15">
      <c r="B22" s="131" t="s">
        <v>31</v>
      </c>
      <c r="C22" s="132"/>
      <c r="D22" s="132"/>
      <c r="E22" s="229"/>
      <c r="F22" s="229"/>
      <c r="G22" s="229"/>
      <c r="H22" s="229"/>
      <c r="I22" s="229"/>
      <c r="J22" s="229"/>
      <c r="K22" s="229"/>
      <c r="L22" s="65"/>
      <c r="M22" s="65"/>
      <c r="N22" s="124" t="s">
        <v>30</v>
      </c>
      <c r="O22" s="124"/>
      <c r="P22" s="124"/>
      <c r="Q22" s="220" t="s">
        <v>267</v>
      </c>
      <c r="R22" s="230"/>
      <c r="S22" s="230"/>
      <c r="T22" s="230"/>
      <c r="U22" s="230"/>
      <c r="V22" s="19"/>
    </row>
    <row r="23" spans="2:22" ht="15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ht="15" customHeight="1">
      <c r="A24" s="31"/>
      <c r="B24" s="116" t="s">
        <v>47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 ht="15">
      <c r="A25" s="6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9"/>
    </row>
    <row r="26" spans="1:22" ht="15" customHeight="1">
      <c r="A26" s="6"/>
      <c r="B26" s="7"/>
      <c r="C26" s="118" t="s">
        <v>56</v>
      </c>
      <c r="D26" s="119"/>
      <c r="E26" s="118" t="s">
        <v>27</v>
      </c>
      <c r="F26" s="119"/>
      <c r="G26" s="118" t="s">
        <v>26</v>
      </c>
      <c r="H26" s="119"/>
      <c r="I26" s="122" t="s">
        <v>25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5"/>
    </row>
    <row r="27" spans="1:22" ht="15">
      <c r="A27" s="6"/>
      <c r="B27" s="7"/>
      <c r="C27" s="120"/>
      <c r="D27" s="121"/>
      <c r="E27" s="120"/>
      <c r="F27" s="121"/>
      <c r="G27" s="120"/>
      <c r="H27" s="121"/>
      <c r="I27" s="16" t="s">
        <v>24</v>
      </c>
      <c r="J27" s="16" t="s">
        <v>23</v>
      </c>
      <c r="K27" s="16" t="s">
        <v>22</v>
      </c>
      <c r="L27" s="16" t="s">
        <v>21</v>
      </c>
      <c r="M27" s="16" t="s">
        <v>20</v>
      </c>
      <c r="N27" s="16" t="s">
        <v>19</v>
      </c>
      <c r="O27" s="16" t="s">
        <v>18</v>
      </c>
      <c r="P27" s="16" t="s">
        <v>17</v>
      </c>
      <c r="Q27" s="16" t="s">
        <v>16</v>
      </c>
      <c r="R27" s="16" t="s">
        <v>15</v>
      </c>
      <c r="S27" s="16" t="s">
        <v>14</v>
      </c>
      <c r="T27" s="16" t="s">
        <v>13</v>
      </c>
      <c r="U27" s="16" t="s">
        <v>12</v>
      </c>
      <c r="V27" s="5"/>
    </row>
    <row r="28" spans="1:22" ht="25.5" customHeight="1">
      <c r="A28" s="6"/>
      <c r="B28" s="7"/>
      <c r="C28" s="46" t="s">
        <v>11</v>
      </c>
      <c r="D28" s="100" t="s">
        <v>145</v>
      </c>
      <c r="E28" s="262" t="s">
        <v>263</v>
      </c>
      <c r="F28" s="263"/>
      <c r="G28" s="252">
        <v>20000</v>
      </c>
      <c r="H28" s="253"/>
      <c r="I28" s="102">
        <v>976</v>
      </c>
      <c r="J28" s="102">
        <v>2348</v>
      </c>
      <c r="K28" s="102">
        <v>3621</v>
      </c>
      <c r="L28" s="102">
        <v>1510</v>
      </c>
      <c r="M28" s="102"/>
      <c r="N28" s="103">
        <v>3347</v>
      </c>
      <c r="O28" s="103">
        <v>6530</v>
      </c>
      <c r="P28" s="103">
        <v>1039</v>
      </c>
      <c r="Q28" s="103">
        <v>3474</v>
      </c>
      <c r="R28" s="103"/>
      <c r="S28" s="103">
        <v>1628</v>
      </c>
      <c r="T28" s="103">
        <v>4050</v>
      </c>
      <c r="U28" s="101">
        <f>SUM(I28:T28)</f>
        <v>28523</v>
      </c>
      <c r="V28" s="5"/>
    </row>
    <row r="29" spans="1:22" ht="28.5" customHeight="1">
      <c r="A29" s="6"/>
      <c r="B29" s="7"/>
      <c r="C29" s="46" t="s">
        <v>10</v>
      </c>
      <c r="D29" s="264" t="s">
        <v>146</v>
      </c>
      <c r="E29" s="262" t="s">
        <v>263</v>
      </c>
      <c r="F29" s="263"/>
      <c r="G29" s="252">
        <v>6000</v>
      </c>
      <c r="H29" s="253"/>
      <c r="I29" s="102">
        <v>271</v>
      </c>
      <c r="J29" s="102"/>
      <c r="K29" s="102"/>
      <c r="L29" s="102"/>
      <c r="M29" s="102"/>
      <c r="N29" s="103"/>
      <c r="O29" s="103"/>
      <c r="P29" s="103"/>
      <c r="Q29" s="103"/>
      <c r="R29" s="103"/>
      <c r="S29" s="103"/>
      <c r="T29" s="103"/>
      <c r="U29" s="101">
        <f>SUM(I29:T29)</f>
        <v>271</v>
      </c>
      <c r="V29" s="5"/>
    </row>
    <row r="30" spans="1:22" ht="15" customHeight="1">
      <c r="A30" s="6"/>
      <c r="B30" s="7"/>
      <c r="C30" s="46" t="s">
        <v>9</v>
      </c>
      <c r="D30" s="100" t="s">
        <v>143</v>
      </c>
      <c r="E30" s="236" t="s">
        <v>144</v>
      </c>
      <c r="F30" s="236"/>
      <c r="G30" s="224">
        <v>90000</v>
      </c>
      <c r="H30" s="224"/>
      <c r="I30" s="102"/>
      <c r="J30" s="102"/>
      <c r="K30" s="102">
        <v>17527.6</v>
      </c>
      <c r="L30" s="102"/>
      <c r="M30" s="102">
        <v>6032</v>
      </c>
      <c r="N30" s="103"/>
      <c r="O30" s="103">
        <v>16331.64</v>
      </c>
      <c r="P30" s="103"/>
      <c r="Q30" s="103"/>
      <c r="R30" s="103"/>
      <c r="S30" s="103"/>
      <c r="T30" s="103"/>
      <c r="U30" s="101">
        <f>SUM(I30:T30)</f>
        <v>39891.24</v>
      </c>
      <c r="V30" s="5"/>
    </row>
    <row r="31" spans="1:22" ht="28.5" customHeight="1">
      <c r="A31" s="6"/>
      <c r="B31" s="7"/>
      <c r="C31" s="46" t="s">
        <v>49</v>
      </c>
      <c r="D31" s="100" t="s">
        <v>292</v>
      </c>
      <c r="E31" s="254" t="s">
        <v>293</v>
      </c>
      <c r="F31" s="254"/>
      <c r="G31" s="224">
        <v>30000</v>
      </c>
      <c r="H31" s="224"/>
      <c r="I31" s="102">
        <v>2498.5</v>
      </c>
      <c r="J31" s="102">
        <v>1200</v>
      </c>
      <c r="K31" s="102">
        <v>1088.8</v>
      </c>
      <c r="L31" s="102">
        <v>6568</v>
      </c>
      <c r="M31" s="102">
        <v>1808</v>
      </c>
      <c r="N31" s="103">
        <v>900</v>
      </c>
      <c r="O31" s="103">
        <v>900</v>
      </c>
      <c r="P31" s="103">
        <v>1200</v>
      </c>
      <c r="Q31" s="103">
        <v>12550</v>
      </c>
      <c r="R31" s="103">
        <v>1150</v>
      </c>
      <c r="S31" s="103">
        <v>1150</v>
      </c>
      <c r="T31" s="103">
        <v>600</v>
      </c>
      <c r="U31" s="101">
        <f>SUM(I31:T31)</f>
        <v>31613.3</v>
      </c>
      <c r="V31" s="5"/>
    </row>
    <row r="32" spans="1:22" ht="38.25">
      <c r="A32" s="6"/>
      <c r="B32" s="7"/>
      <c r="C32" s="46" t="s">
        <v>52</v>
      </c>
      <c r="D32" s="52" t="s">
        <v>236</v>
      </c>
      <c r="E32" s="155" t="s">
        <v>237</v>
      </c>
      <c r="F32" s="155"/>
      <c r="G32" s="219">
        <v>50000</v>
      </c>
      <c r="H32" s="219"/>
      <c r="I32" s="102"/>
      <c r="J32" s="102"/>
      <c r="K32" s="102"/>
      <c r="L32" s="102"/>
      <c r="M32" s="102"/>
      <c r="N32" s="103"/>
      <c r="O32" s="103"/>
      <c r="P32" s="103"/>
      <c r="Q32" s="103"/>
      <c r="R32" s="103"/>
      <c r="S32" s="103"/>
      <c r="T32" s="103"/>
      <c r="U32" s="101">
        <f>SUM(I32:T32)</f>
        <v>0</v>
      </c>
      <c r="V32" s="5"/>
    </row>
    <row r="33" spans="1:22" ht="15.75">
      <c r="A33" s="6"/>
      <c r="B33" s="36"/>
      <c r="C33" s="44"/>
      <c r="D33" s="37"/>
      <c r="E33" s="38"/>
      <c r="F33" s="38"/>
      <c r="G33" s="39"/>
      <c r="H33" s="39"/>
      <c r="I33" s="40"/>
      <c r="J33" s="40"/>
      <c r="K33" s="40"/>
      <c r="L33" s="40"/>
      <c r="M33" s="41"/>
      <c r="N33" s="42"/>
      <c r="O33" s="42"/>
      <c r="P33" s="42"/>
      <c r="Q33" s="42"/>
      <c r="R33" s="42"/>
      <c r="S33" s="42"/>
      <c r="T33" s="42"/>
      <c r="U33" s="42"/>
      <c r="V33" s="11"/>
    </row>
    <row r="34" spans="1:22" ht="15" customHeight="1">
      <c r="A34" s="6"/>
      <c r="B34" s="116" t="s">
        <v>44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</row>
    <row r="35" spans="1:22" ht="15">
      <c r="A35" s="6"/>
      <c r="B35" s="47"/>
      <c r="C35" s="48"/>
      <c r="D35" s="17"/>
      <c r="E35" s="35"/>
      <c r="F35" s="35"/>
      <c r="G35" s="35"/>
      <c r="H35" s="35"/>
      <c r="I35" s="35"/>
      <c r="J35" s="35"/>
      <c r="K35" s="35"/>
      <c r="L35" s="35"/>
      <c r="M35" s="35"/>
      <c r="N35" s="17"/>
      <c r="O35" s="17"/>
      <c r="P35" s="17"/>
      <c r="Q35" s="17"/>
      <c r="R35" s="17"/>
      <c r="S35" s="17"/>
      <c r="T35" s="17"/>
      <c r="U35" s="17"/>
      <c r="V35" s="9"/>
    </row>
    <row r="36" spans="1:22" ht="15" customHeight="1">
      <c r="A36" s="6"/>
      <c r="B36" s="7"/>
      <c r="C36" s="45"/>
      <c r="D36" s="159" t="s">
        <v>0</v>
      </c>
      <c r="E36" s="159" t="s">
        <v>69</v>
      </c>
      <c r="F36" s="166" t="s">
        <v>48</v>
      </c>
      <c r="G36" s="167"/>
      <c r="H36" s="164" t="s">
        <v>126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5"/>
    </row>
    <row r="37" spans="1:22" ht="15" customHeight="1">
      <c r="A37" s="6"/>
      <c r="B37" s="7"/>
      <c r="C37" s="45"/>
      <c r="D37" s="160"/>
      <c r="E37" s="160"/>
      <c r="F37" s="164"/>
      <c r="G37" s="168"/>
      <c r="H37" s="161" t="s">
        <v>6</v>
      </c>
      <c r="I37" s="161"/>
      <c r="J37" s="161" t="s">
        <v>7</v>
      </c>
      <c r="K37" s="161"/>
      <c r="L37" s="161"/>
      <c r="M37" s="162" t="s">
        <v>46</v>
      </c>
      <c r="N37" s="162"/>
      <c r="O37" s="162"/>
      <c r="P37" s="163" t="s">
        <v>8</v>
      </c>
      <c r="Q37" s="163"/>
      <c r="R37" s="163"/>
      <c r="S37" s="163" t="s">
        <v>70</v>
      </c>
      <c r="T37" s="163"/>
      <c r="U37" s="163"/>
      <c r="V37" s="5"/>
    </row>
    <row r="38" spans="1:22" ht="15" customHeight="1">
      <c r="A38" s="6"/>
      <c r="B38" s="7"/>
      <c r="C38" s="45"/>
      <c r="D38" s="81"/>
      <c r="E38" s="92"/>
      <c r="F38" s="205"/>
      <c r="G38" s="206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5"/>
    </row>
    <row r="39" spans="1:22" ht="15">
      <c r="A39" s="6"/>
      <c r="B39" s="7"/>
      <c r="C39" s="45"/>
      <c r="D39" s="81"/>
      <c r="E39" s="92"/>
      <c r="F39" s="205"/>
      <c r="G39" s="206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5"/>
    </row>
    <row r="40" spans="1:22" ht="15">
      <c r="A40" s="6"/>
      <c r="B40" s="7"/>
      <c r="C40" s="45"/>
      <c r="D40" s="81"/>
      <c r="E40" s="92"/>
      <c r="F40" s="205"/>
      <c r="G40" s="206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5"/>
    </row>
    <row r="41" spans="1:22" ht="15">
      <c r="A41" s="6"/>
      <c r="B41" s="7"/>
      <c r="C41" s="45"/>
      <c r="D41" s="81"/>
      <c r="E41" s="92"/>
      <c r="F41" s="205"/>
      <c r="G41" s="206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5"/>
    </row>
    <row r="42" spans="1:22" ht="15" customHeight="1">
      <c r="A42" s="6"/>
      <c r="B42" s="7"/>
      <c r="C42" s="45"/>
      <c r="D42" s="6"/>
      <c r="E42" s="84"/>
      <c r="F42" s="84"/>
      <c r="G42" s="84"/>
      <c r="H42" s="78"/>
      <c r="I42" s="8"/>
      <c r="J42" s="78"/>
      <c r="K42" s="82"/>
      <c r="L42" s="8"/>
      <c r="M42" s="82"/>
      <c r="N42" s="82"/>
      <c r="O42" s="6"/>
      <c r="P42" s="178" t="s">
        <v>12</v>
      </c>
      <c r="Q42" s="178"/>
      <c r="R42" s="179"/>
      <c r="S42" s="191">
        <f>SUM(S38:U41)</f>
        <v>0</v>
      </c>
      <c r="T42" s="192"/>
      <c r="U42" s="193"/>
      <c r="V42" s="5"/>
    </row>
    <row r="43" spans="1:22" ht="15">
      <c r="A43" s="5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</row>
    <row r="44" spans="1:22" ht="15" customHeight="1">
      <c r="A44" s="6"/>
      <c r="B44" s="174" t="s">
        <v>45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</row>
    <row r="45" spans="1:22" ht="15">
      <c r="A45" s="5"/>
      <c r="B45" s="57"/>
      <c r="C45" s="90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9"/>
    </row>
    <row r="46" spans="1:22" ht="15">
      <c r="A46" s="5"/>
      <c r="B46" s="7"/>
      <c r="C46" s="6"/>
      <c r="D46" s="6"/>
      <c r="E46" s="6"/>
      <c r="F46" s="6"/>
      <c r="G46" s="6"/>
      <c r="H46" s="6"/>
      <c r="I46" s="6"/>
      <c r="J46" s="6"/>
      <c r="K46" s="62"/>
      <c r="L46" s="62"/>
      <c r="M46" s="62"/>
      <c r="N46" s="62"/>
      <c r="O46" s="62"/>
      <c r="P46" s="49"/>
      <c r="Q46" s="49"/>
      <c r="R46" s="49"/>
      <c r="S46" s="49"/>
      <c r="T46" s="49"/>
      <c r="U46" s="49"/>
      <c r="V46" s="5"/>
    </row>
    <row r="47" spans="1:22" ht="15">
      <c r="A47" s="5"/>
      <c r="B47" s="7"/>
      <c r="C47" s="6"/>
      <c r="D47" s="124" t="s">
        <v>73</v>
      </c>
      <c r="E47" s="124"/>
      <c r="F47" s="124"/>
      <c r="G47" s="125"/>
      <c r="H47" s="188">
        <f>S42</f>
        <v>0</v>
      </c>
      <c r="I47" s="189"/>
      <c r="J47" s="189"/>
      <c r="K47" s="189"/>
      <c r="L47" s="190"/>
      <c r="M47" s="6"/>
      <c r="N47" s="6"/>
      <c r="O47" s="6"/>
      <c r="P47" s="6"/>
      <c r="Q47" s="6"/>
      <c r="R47" s="6"/>
      <c r="S47" s="6"/>
      <c r="T47" s="6"/>
      <c r="U47" s="6"/>
      <c r="V47" s="5"/>
    </row>
    <row r="48" spans="1:22" ht="15">
      <c r="A48" s="5"/>
      <c r="B48" s="7"/>
      <c r="C48" s="6"/>
      <c r="D48" s="6"/>
      <c r="E48" s="6"/>
      <c r="F48" s="6"/>
      <c r="G48" s="6"/>
      <c r="H48" s="6"/>
      <c r="I48" s="6"/>
      <c r="J48" s="6"/>
      <c r="K48" s="62"/>
      <c r="L48" s="62"/>
      <c r="M48" s="62"/>
      <c r="N48" s="62"/>
      <c r="O48" s="62"/>
      <c r="P48" s="49"/>
      <c r="Q48" s="49"/>
      <c r="R48" s="49"/>
      <c r="S48" s="49"/>
      <c r="T48" s="49"/>
      <c r="U48" s="49"/>
      <c r="V48" s="5"/>
    </row>
    <row r="49" spans="1:22" ht="15">
      <c r="A49" s="5"/>
      <c r="B49" s="7"/>
      <c r="C49" s="6"/>
      <c r="D49" s="6"/>
      <c r="E49" s="124" t="s">
        <v>71</v>
      </c>
      <c r="F49" s="124"/>
      <c r="G49" s="125"/>
      <c r="H49" s="188"/>
      <c r="I49" s="189"/>
      <c r="J49" s="189"/>
      <c r="K49" s="189"/>
      <c r="L49" s="190"/>
      <c r="M49" s="6"/>
      <c r="N49" s="6"/>
      <c r="O49" s="6"/>
      <c r="P49" s="6"/>
      <c r="Q49" s="6"/>
      <c r="R49" s="6"/>
      <c r="S49" s="6"/>
      <c r="T49" s="6"/>
      <c r="U49" s="6"/>
      <c r="V49" s="5"/>
    </row>
    <row r="50" spans="1:22" ht="15">
      <c r="A50" s="5"/>
      <c r="B50" s="7"/>
      <c r="C50" s="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5"/>
    </row>
    <row r="51" spans="1:22" ht="15">
      <c r="A51" s="5"/>
      <c r="B51" s="7"/>
      <c r="C51" s="6"/>
      <c r="D51" s="14"/>
      <c r="E51" s="186" t="s">
        <v>72</v>
      </c>
      <c r="F51" s="186"/>
      <c r="G51" s="187"/>
      <c r="H51" s="188">
        <f>SUM(H47+H49)</f>
        <v>0</v>
      </c>
      <c r="I51" s="189"/>
      <c r="J51" s="189"/>
      <c r="K51" s="189"/>
      <c r="L51" s="190"/>
      <c r="M51" s="14"/>
      <c r="N51" s="14"/>
      <c r="O51" s="14"/>
      <c r="P51" s="14"/>
      <c r="Q51" s="14"/>
      <c r="R51" s="14"/>
      <c r="S51" s="14"/>
      <c r="T51" s="14"/>
      <c r="U51" s="14"/>
      <c r="V51" s="5"/>
    </row>
    <row r="52" spans="1:22" ht="15">
      <c r="A52" s="5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</row>
    <row r="53" spans="1:22" ht="15">
      <c r="A53" s="5"/>
      <c r="B53" s="7"/>
      <c r="C53" s="6"/>
      <c r="D53" s="6"/>
      <c r="E53" s="132" t="s">
        <v>53</v>
      </c>
      <c r="F53" s="132"/>
      <c r="G53" s="133"/>
      <c r="H53" s="181">
        <v>43101</v>
      </c>
      <c r="I53" s="182"/>
      <c r="J53" s="183"/>
      <c r="K53" s="6"/>
      <c r="L53" s="8"/>
      <c r="M53" s="184" t="s">
        <v>54</v>
      </c>
      <c r="N53" s="184"/>
      <c r="O53" s="184"/>
      <c r="P53" s="185"/>
      <c r="Q53" s="169">
        <v>43465</v>
      </c>
      <c r="R53" s="169"/>
      <c r="S53" s="169"/>
      <c r="T53" s="169"/>
      <c r="U53" s="6"/>
      <c r="V53" s="5"/>
    </row>
    <row r="54" spans="1:22" ht="15">
      <c r="A54" s="5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</row>
    <row r="55" spans="1:22" ht="15">
      <c r="A55" s="5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ht="15" customHeight="1">
      <c r="A56" s="6"/>
      <c r="B56" s="174" t="s">
        <v>55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</row>
    <row r="57" spans="1:22" ht="15">
      <c r="A57" s="5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</row>
    <row r="58" spans="1:22" ht="15" customHeight="1">
      <c r="A58" s="19"/>
      <c r="B58" s="64"/>
      <c r="C58" s="14"/>
      <c r="D58" s="14"/>
      <c r="E58" s="56"/>
      <c r="F58" s="171" t="s">
        <v>4</v>
      </c>
      <c r="G58" s="172"/>
      <c r="H58" s="172"/>
      <c r="I58" s="173"/>
      <c r="J58" s="171" t="s">
        <v>5</v>
      </c>
      <c r="K58" s="172"/>
      <c r="L58" s="172"/>
      <c r="M58" s="172"/>
      <c r="N58" s="173"/>
      <c r="O58" s="171" t="s">
        <v>51</v>
      </c>
      <c r="P58" s="172"/>
      <c r="Q58" s="172"/>
      <c r="R58" s="172"/>
      <c r="S58" s="172"/>
      <c r="T58" s="6"/>
      <c r="U58" s="6"/>
      <c r="V58" s="19"/>
    </row>
    <row r="59" spans="1:22" ht="15" customHeight="1">
      <c r="A59" s="19"/>
      <c r="B59" s="7"/>
      <c r="C59" s="6"/>
      <c r="D59" s="6"/>
      <c r="E59" s="6"/>
      <c r="F59" s="170" t="s">
        <v>50</v>
      </c>
      <c r="G59" s="170"/>
      <c r="H59" s="170"/>
      <c r="I59" s="170"/>
      <c r="J59" s="170" t="s">
        <v>50</v>
      </c>
      <c r="K59" s="170"/>
      <c r="L59" s="170"/>
      <c r="M59" s="170"/>
      <c r="N59" s="170"/>
      <c r="O59" s="170" t="s">
        <v>50</v>
      </c>
      <c r="P59" s="170"/>
      <c r="Q59" s="170"/>
      <c r="R59" s="170"/>
      <c r="S59" s="170"/>
      <c r="T59" s="6"/>
      <c r="U59" s="6"/>
      <c r="V59" s="19"/>
    </row>
    <row r="60" spans="1:22" ht="43.5" customHeight="1">
      <c r="A60" s="19"/>
      <c r="B60" s="7"/>
      <c r="C60" s="6"/>
      <c r="D60" s="6"/>
      <c r="E60" s="6"/>
      <c r="F60" s="180" t="s">
        <v>254</v>
      </c>
      <c r="G60" s="180"/>
      <c r="H60" s="180"/>
      <c r="I60" s="180"/>
      <c r="J60" s="180" t="s">
        <v>241</v>
      </c>
      <c r="K60" s="180"/>
      <c r="L60" s="180"/>
      <c r="M60" s="180"/>
      <c r="N60" s="180"/>
      <c r="O60" s="180" t="s">
        <v>240</v>
      </c>
      <c r="P60" s="180"/>
      <c r="Q60" s="180"/>
      <c r="R60" s="180"/>
      <c r="S60" s="180"/>
      <c r="T60" s="6"/>
      <c r="U60" s="6"/>
      <c r="V60" s="19"/>
    </row>
    <row r="61" spans="1:22" ht="15">
      <c r="A61" s="19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</row>
    <row r="62" spans="2:2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</sheetData>
  <sheetProtection/>
  <mergeCells count="103">
    <mergeCell ref="F60:I60"/>
    <mergeCell ref="J60:N60"/>
    <mergeCell ref="O60:S60"/>
    <mergeCell ref="B56:V56"/>
    <mergeCell ref="F58:I58"/>
    <mergeCell ref="J58:N58"/>
    <mergeCell ref="O58:S58"/>
    <mergeCell ref="F59:I59"/>
    <mergeCell ref="J59:N59"/>
    <mergeCell ref="O59:S59"/>
    <mergeCell ref="E51:G51"/>
    <mergeCell ref="H51:L51"/>
    <mergeCell ref="H53:J53"/>
    <mergeCell ref="M53:P53"/>
    <mergeCell ref="Q53:T53"/>
    <mergeCell ref="E53:G53"/>
    <mergeCell ref="P42:R42"/>
    <mergeCell ref="S42:U42"/>
    <mergeCell ref="B44:V44"/>
    <mergeCell ref="H47:L47"/>
    <mergeCell ref="E49:G49"/>
    <mergeCell ref="H49:L49"/>
    <mergeCell ref="D47:G47"/>
    <mergeCell ref="F41:G41"/>
    <mergeCell ref="H41:I41"/>
    <mergeCell ref="J41:L41"/>
    <mergeCell ref="M41:O41"/>
    <mergeCell ref="P41:R41"/>
    <mergeCell ref="S41:U41"/>
    <mergeCell ref="F40:G40"/>
    <mergeCell ref="H40:I40"/>
    <mergeCell ref="J40:L40"/>
    <mergeCell ref="M40:O40"/>
    <mergeCell ref="P40:R40"/>
    <mergeCell ref="S40:U40"/>
    <mergeCell ref="F39:G39"/>
    <mergeCell ref="H39:I39"/>
    <mergeCell ref="J39:L39"/>
    <mergeCell ref="M39:O39"/>
    <mergeCell ref="P39:R39"/>
    <mergeCell ref="S39:U39"/>
    <mergeCell ref="J37:L37"/>
    <mergeCell ref="M37:O37"/>
    <mergeCell ref="P37:R37"/>
    <mergeCell ref="S37:U37"/>
    <mergeCell ref="F38:G38"/>
    <mergeCell ref="H38:I38"/>
    <mergeCell ref="J38:L38"/>
    <mergeCell ref="M38:O38"/>
    <mergeCell ref="P38:R38"/>
    <mergeCell ref="S38:U38"/>
    <mergeCell ref="E31:F31"/>
    <mergeCell ref="G31:H31"/>
    <mergeCell ref="E32:F32"/>
    <mergeCell ref="G32:H32"/>
    <mergeCell ref="B34:V34"/>
    <mergeCell ref="D36:D37"/>
    <mergeCell ref="E36:E37"/>
    <mergeCell ref="F36:G37"/>
    <mergeCell ref="H36:U36"/>
    <mergeCell ref="H37:I37"/>
    <mergeCell ref="E28:F28"/>
    <mergeCell ref="G28:H28"/>
    <mergeCell ref="E29:F29"/>
    <mergeCell ref="G29:H29"/>
    <mergeCell ref="E30:F30"/>
    <mergeCell ref="G30:H30"/>
    <mergeCell ref="B22:D22"/>
    <mergeCell ref="E22:K22"/>
    <mergeCell ref="N22:P22"/>
    <mergeCell ref="Q22:U22"/>
    <mergeCell ref="B24:V24"/>
    <mergeCell ref="C26:D27"/>
    <mergeCell ref="E26:F27"/>
    <mergeCell ref="G26:H27"/>
    <mergeCell ref="I26:U26"/>
    <mergeCell ref="E16:F16"/>
    <mergeCell ref="G16:H16"/>
    <mergeCell ref="I16:M16"/>
    <mergeCell ref="N16:U16"/>
    <mergeCell ref="B18:V18"/>
    <mergeCell ref="B20:D20"/>
    <mergeCell ref="E20:N20"/>
    <mergeCell ref="E11:H11"/>
    <mergeCell ref="I11:K11"/>
    <mergeCell ref="L11:U11"/>
    <mergeCell ref="B13:D13"/>
    <mergeCell ref="E13:M13"/>
    <mergeCell ref="D15:D16"/>
    <mergeCell ref="E15:F15"/>
    <mergeCell ref="G15:H15"/>
    <mergeCell ref="I15:M15"/>
    <mergeCell ref="N15:U15"/>
    <mergeCell ref="B2:V2"/>
    <mergeCell ref="B3:V3"/>
    <mergeCell ref="B5:V5"/>
    <mergeCell ref="E7:F7"/>
    <mergeCell ref="S7:T7"/>
    <mergeCell ref="B9:D9"/>
    <mergeCell ref="E9:H9"/>
    <mergeCell ref="J9:L9"/>
    <mergeCell ref="M9:P9"/>
    <mergeCell ref="Q9:T9"/>
  </mergeCells>
  <hyperlinks>
    <hyperlink ref="N16" r:id="rId1" display="aguapotable_amacueca@hotmail.com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U61"/>
  <sheetViews>
    <sheetView showGridLines="0" tabSelected="1" zoomScalePageLayoutView="0" workbookViewId="0" topLeftCell="A13">
      <selection activeCell="Y26" sqref="Y26"/>
    </sheetView>
  </sheetViews>
  <sheetFormatPr defaultColWidth="11.421875" defaultRowHeight="15"/>
  <cols>
    <col min="1" max="1" width="3.00390625" style="0" customWidth="1"/>
    <col min="2" max="2" width="5.57421875" style="0" customWidth="1"/>
    <col min="5" max="5" width="6.00390625" style="0" customWidth="1"/>
    <col min="7" max="7" width="3.140625" style="0" customWidth="1"/>
    <col min="8" max="9" width="10.7109375" style="0" customWidth="1"/>
    <col min="10" max="10" width="10.28125" style="0" customWidth="1"/>
    <col min="11" max="11" width="10.7109375" style="0" customWidth="1"/>
    <col min="13" max="13" width="11.28125" style="0" customWidth="1"/>
    <col min="14" max="14" width="10.421875" style="0" customWidth="1"/>
    <col min="15" max="15" width="7.00390625" style="0" customWidth="1"/>
    <col min="16" max="17" width="8.28125" style="0" customWidth="1"/>
    <col min="18" max="18" width="9.00390625" style="0" customWidth="1"/>
    <col min="19" max="19" width="5.140625" style="0" customWidth="1"/>
    <col min="20" max="20" width="10.28125" style="0" customWidth="1"/>
    <col min="21" max="21" width="2.00390625" style="0" customWidth="1"/>
  </cols>
  <sheetData>
    <row r="1" spans="1:21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23.25">
      <c r="A2" s="135" t="s">
        <v>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5.75">
      <c r="A3" s="136" t="s">
        <v>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1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5">
      <c r="A5" s="137" t="s">
        <v>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1" ht="15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23"/>
    </row>
    <row r="7" spans="1:21" ht="30">
      <c r="A7" s="27"/>
      <c r="B7" s="30"/>
      <c r="C7" s="98" t="s">
        <v>36</v>
      </c>
      <c r="D7" s="138">
        <v>43465</v>
      </c>
      <c r="E7" s="139"/>
      <c r="F7" s="69"/>
      <c r="G7" s="69"/>
      <c r="H7" s="67"/>
      <c r="I7" s="67"/>
      <c r="J7" s="67"/>
      <c r="K7" s="68"/>
      <c r="L7" s="68"/>
      <c r="M7" s="68"/>
      <c r="N7" s="68"/>
      <c r="O7" s="68"/>
      <c r="P7" s="68"/>
      <c r="Q7" s="68"/>
      <c r="R7" s="140" t="s">
        <v>37</v>
      </c>
      <c r="S7" s="141"/>
      <c r="T7" s="55" t="s">
        <v>195</v>
      </c>
      <c r="U7" s="19"/>
    </row>
    <row r="8" spans="1:21" ht="15">
      <c r="A8" s="27"/>
      <c r="B8" s="30"/>
      <c r="C8" s="30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9"/>
    </row>
    <row r="9" spans="1:21" ht="15">
      <c r="A9" s="210" t="s">
        <v>39</v>
      </c>
      <c r="B9" s="211"/>
      <c r="C9" s="212"/>
      <c r="D9" s="221" t="s">
        <v>189</v>
      </c>
      <c r="E9" s="222"/>
      <c r="F9" s="222"/>
      <c r="G9" s="223"/>
      <c r="H9" s="53"/>
      <c r="I9" s="149" t="s">
        <v>67</v>
      </c>
      <c r="J9" s="149"/>
      <c r="K9" s="149"/>
      <c r="L9" s="203" t="s">
        <v>190</v>
      </c>
      <c r="M9" s="225"/>
      <c r="N9" s="225"/>
      <c r="O9" s="204"/>
      <c r="P9" s="150" t="s">
        <v>40</v>
      </c>
      <c r="Q9" s="150"/>
      <c r="R9" s="150"/>
      <c r="S9" s="151"/>
      <c r="T9" s="54" t="s">
        <v>66</v>
      </c>
      <c r="U9" s="19"/>
    </row>
    <row r="10" spans="1:21" ht="15">
      <c r="A10" s="7"/>
      <c r="B10" s="6"/>
      <c r="C10" s="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53"/>
      <c r="Q10" s="53"/>
      <c r="R10" s="53"/>
      <c r="S10" s="53"/>
      <c r="T10" s="53"/>
      <c r="U10" s="19"/>
    </row>
    <row r="11" spans="1:21" ht="38.25" customHeight="1">
      <c r="A11" s="7"/>
      <c r="B11" s="6"/>
      <c r="C11" s="96" t="s">
        <v>29</v>
      </c>
      <c r="D11" s="155" t="s">
        <v>191</v>
      </c>
      <c r="E11" s="155"/>
      <c r="F11" s="155"/>
      <c r="G11" s="155"/>
      <c r="H11" s="124" t="s">
        <v>28</v>
      </c>
      <c r="I11" s="124"/>
      <c r="J11" s="124"/>
      <c r="K11" s="226" t="s">
        <v>234</v>
      </c>
      <c r="L11" s="227"/>
      <c r="M11" s="227"/>
      <c r="N11" s="227"/>
      <c r="O11" s="227"/>
      <c r="P11" s="227"/>
      <c r="Q11" s="227"/>
      <c r="R11" s="227"/>
      <c r="S11" s="227"/>
      <c r="T11" s="228"/>
      <c r="U11" s="5"/>
    </row>
    <row r="12" spans="1:21" ht="15">
      <c r="A12" s="7"/>
      <c r="B12" s="6"/>
      <c r="C12" s="6"/>
      <c r="D12" s="66"/>
      <c r="E12" s="66"/>
      <c r="F12" s="66"/>
      <c r="G12" s="66"/>
      <c r="H12" s="67"/>
      <c r="I12" s="67"/>
      <c r="J12" s="67"/>
      <c r="K12" s="67"/>
      <c r="L12" s="67"/>
      <c r="M12" s="67"/>
      <c r="N12" s="67"/>
      <c r="O12" s="67"/>
      <c r="P12" s="53"/>
      <c r="Q12" s="53"/>
      <c r="R12" s="53"/>
      <c r="S12" s="53"/>
      <c r="T12" s="53"/>
      <c r="U12" s="19"/>
    </row>
    <row r="13" spans="1:21" ht="15">
      <c r="A13" s="131" t="s">
        <v>35</v>
      </c>
      <c r="B13" s="132"/>
      <c r="C13" s="133"/>
      <c r="D13" s="155" t="s">
        <v>259</v>
      </c>
      <c r="E13" s="155"/>
      <c r="F13" s="155"/>
      <c r="G13" s="155"/>
      <c r="H13" s="155"/>
      <c r="I13" s="155"/>
      <c r="J13" s="155"/>
      <c r="K13" s="155"/>
      <c r="L13" s="155"/>
      <c r="M13" s="53"/>
      <c r="N13" s="53"/>
      <c r="O13" s="53"/>
      <c r="P13" s="53"/>
      <c r="Q13" s="53"/>
      <c r="R13" s="53"/>
      <c r="S13" s="53"/>
      <c r="T13" s="53"/>
      <c r="U13" s="19"/>
    </row>
    <row r="14" spans="1:21" ht="15">
      <c r="A14" s="95"/>
      <c r="B14" s="96"/>
      <c r="C14" s="96"/>
      <c r="D14" s="20"/>
      <c r="E14" s="20"/>
      <c r="F14" s="20"/>
      <c r="G14" s="2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9"/>
    </row>
    <row r="15" spans="1:21" ht="15">
      <c r="A15" s="28"/>
      <c r="B15" s="43"/>
      <c r="C15" s="208" t="s">
        <v>34</v>
      </c>
      <c r="D15" s="152" t="s">
        <v>0</v>
      </c>
      <c r="E15" s="153"/>
      <c r="F15" s="152" t="s">
        <v>1</v>
      </c>
      <c r="G15" s="153"/>
      <c r="H15" s="152" t="s">
        <v>2</v>
      </c>
      <c r="I15" s="154"/>
      <c r="J15" s="154"/>
      <c r="K15" s="154"/>
      <c r="L15" s="153"/>
      <c r="M15" s="152" t="s">
        <v>33</v>
      </c>
      <c r="N15" s="154"/>
      <c r="O15" s="154"/>
      <c r="P15" s="154"/>
      <c r="Q15" s="154"/>
      <c r="R15" s="154"/>
      <c r="S15" s="154"/>
      <c r="T15" s="153"/>
      <c r="U15" s="19"/>
    </row>
    <row r="16" spans="1:21" ht="31.5" customHeight="1">
      <c r="A16" s="27"/>
      <c r="B16" s="30"/>
      <c r="C16" s="208"/>
      <c r="D16" s="157" t="s">
        <v>238</v>
      </c>
      <c r="E16" s="157"/>
      <c r="F16" s="157" t="s">
        <v>132</v>
      </c>
      <c r="G16" s="157"/>
      <c r="H16" s="148" t="s">
        <v>133</v>
      </c>
      <c r="I16" s="146"/>
      <c r="J16" s="146"/>
      <c r="K16" s="146"/>
      <c r="L16" s="147"/>
      <c r="M16" s="145" t="s">
        <v>134</v>
      </c>
      <c r="N16" s="146"/>
      <c r="O16" s="146"/>
      <c r="P16" s="146"/>
      <c r="Q16" s="146"/>
      <c r="R16" s="146"/>
      <c r="S16" s="146"/>
      <c r="T16" s="147"/>
      <c r="U16" s="19"/>
    </row>
    <row r="17" spans="1:21" ht="15">
      <c r="A17" s="4"/>
      <c r="B17" s="3"/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19"/>
    </row>
    <row r="18" spans="1:21" ht="15">
      <c r="A18" s="130" t="s">
        <v>43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</row>
    <row r="19" spans="1:21" ht="15">
      <c r="A19" s="2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3"/>
    </row>
    <row r="20" spans="1:21" ht="66" customHeight="1">
      <c r="A20" s="131" t="s">
        <v>32</v>
      </c>
      <c r="B20" s="132"/>
      <c r="C20" s="133"/>
      <c r="D20" s="221" t="s">
        <v>294</v>
      </c>
      <c r="E20" s="222"/>
      <c r="F20" s="222"/>
      <c r="G20" s="222"/>
      <c r="H20" s="222"/>
      <c r="I20" s="222"/>
      <c r="J20" s="222"/>
      <c r="K20" s="222"/>
      <c r="L20" s="222"/>
      <c r="M20" s="223"/>
      <c r="N20" s="53"/>
      <c r="O20" s="53"/>
      <c r="P20" s="6"/>
      <c r="Q20" s="6"/>
      <c r="R20" s="6"/>
      <c r="S20" s="6"/>
      <c r="T20" s="6"/>
      <c r="U20" s="19"/>
    </row>
    <row r="21" spans="1:21" ht="15">
      <c r="A21" s="22"/>
      <c r="B21" s="21"/>
      <c r="C21" s="21"/>
      <c r="D21" s="66"/>
      <c r="E21" s="66"/>
      <c r="F21" s="66"/>
      <c r="G21" s="53"/>
      <c r="H21" s="53"/>
      <c r="I21" s="53"/>
      <c r="J21" s="53"/>
      <c r="K21" s="53"/>
      <c r="L21" s="53"/>
      <c r="M21" s="53"/>
      <c r="N21" s="53"/>
      <c r="O21" s="53"/>
      <c r="P21" s="6"/>
      <c r="Q21" s="6"/>
      <c r="R21" s="6"/>
      <c r="S21" s="6"/>
      <c r="T21" s="6"/>
      <c r="U21" s="19"/>
    </row>
    <row r="22" spans="1:21" ht="15">
      <c r="A22" s="131" t="s">
        <v>31</v>
      </c>
      <c r="B22" s="132"/>
      <c r="C22" s="132"/>
      <c r="D22" s="232" t="s">
        <v>197</v>
      </c>
      <c r="E22" s="229"/>
      <c r="F22" s="229"/>
      <c r="G22" s="229"/>
      <c r="H22" s="229"/>
      <c r="I22" s="229"/>
      <c r="J22" s="229"/>
      <c r="K22" s="65"/>
      <c r="L22" s="65"/>
      <c r="M22" s="124" t="s">
        <v>30</v>
      </c>
      <c r="N22" s="124"/>
      <c r="O22" s="124"/>
      <c r="P22" s="220" t="s">
        <v>239</v>
      </c>
      <c r="Q22" s="220"/>
      <c r="R22" s="220"/>
      <c r="S22" s="220"/>
      <c r="T22" s="220"/>
      <c r="U22" s="19"/>
    </row>
    <row r="23" spans="1:21" ht="15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"/>
    </row>
    <row r="24" spans="1:21" ht="15">
      <c r="A24" s="116" t="s">
        <v>47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1:21" ht="15">
      <c r="A25" s="1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9"/>
    </row>
    <row r="26" spans="1:21" ht="15">
      <c r="A26" s="7"/>
      <c r="B26" s="118" t="s">
        <v>56</v>
      </c>
      <c r="C26" s="119"/>
      <c r="D26" s="118" t="s">
        <v>27</v>
      </c>
      <c r="E26" s="119"/>
      <c r="F26" s="118" t="s">
        <v>26</v>
      </c>
      <c r="G26" s="119"/>
      <c r="H26" s="122" t="s">
        <v>25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5"/>
    </row>
    <row r="27" spans="1:21" ht="15">
      <c r="A27" s="7"/>
      <c r="B27" s="120"/>
      <c r="C27" s="121"/>
      <c r="D27" s="120"/>
      <c r="E27" s="121"/>
      <c r="F27" s="120"/>
      <c r="G27" s="121"/>
      <c r="H27" s="16" t="s">
        <v>24</v>
      </c>
      <c r="I27" s="16" t="s">
        <v>23</v>
      </c>
      <c r="J27" s="16" t="s">
        <v>22</v>
      </c>
      <c r="K27" s="16" t="s">
        <v>21</v>
      </c>
      <c r="L27" s="16" t="s">
        <v>20</v>
      </c>
      <c r="M27" s="16" t="s">
        <v>19</v>
      </c>
      <c r="N27" s="16" t="s">
        <v>18</v>
      </c>
      <c r="O27" s="16" t="s">
        <v>17</v>
      </c>
      <c r="P27" s="16" t="s">
        <v>16</v>
      </c>
      <c r="Q27" s="16" t="s">
        <v>15</v>
      </c>
      <c r="R27" s="16" t="s">
        <v>14</v>
      </c>
      <c r="S27" s="16" t="s">
        <v>13</v>
      </c>
      <c r="T27" s="16" t="s">
        <v>12</v>
      </c>
      <c r="U27" s="5"/>
    </row>
    <row r="28" spans="1:21" ht="15">
      <c r="A28" s="7"/>
      <c r="B28" s="46" t="s">
        <v>11</v>
      </c>
      <c r="C28" s="100" t="s">
        <v>192</v>
      </c>
      <c r="D28" s="126" t="s">
        <v>193</v>
      </c>
      <c r="E28" s="127"/>
      <c r="F28" s="252">
        <v>9000</v>
      </c>
      <c r="G28" s="253"/>
      <c r="H28" s="102"/>
      <c r="I28" s="102"/>
      <c r="J28" s="102"/>
      <c r="K28" s="102"/>
      <c r="L28" s="102"/>
      <c r="M28" s="102"/>
      <c r="N28" s="102"/>
      <c r="O28" s="103"/>
      <c r="P28" s="103"/>
      <c r="Q28" s="103"/>
      <c r="R28" s="103"/>
      <c r="S28" s="103"/>
      <c r="T28" s="101">
        <f>SUM(H28:S28)</f>
        <v>0</v>
      </c>
      <c r="U28" s="5"/>
    </row>
    <row r="29" spans="1:21" ht="15">
      <c r="A29" s="7"/>
      <c r="B29" s="46" t="s">
        <v>10</v>
      </c>
      <c r="C29" s="265" t="s">
        <v>272</v>
      </c>
      <c r="D29" s="262" t="s">
        <v>295</v>
      </c>
      <c r="E29" s="263"/>
      <c r="F29" s="252">
        <v>2000</v>
      </c>
      <c r="G29" s="253"/>
      <c r="H29" s="102"/>
      <c r="I29" s="102"/>
      <c r="J29" s="102"/>
      <c r="K29" s="102"/>
      <c r="L29" s="102"/>
      <c r="M29" s="103"/>
      <c r="N29" s="103"/>
      <c r="O29" s="103"/>
      <c r="P29" s="103"/>
      <c r="Q29" s="103"/>
      <c r="R29" s="103"/>
      <c r="S29" s="103"/>
      <c r="T29" s="101">
        <f>SUM(H29:S29)</f>
        <v>0</v>
      </c>
      <c r="U29" s="5"/>
    </row>
    <row r="30" spans="1:21" ht="38.25">
      <c r="A30" s="7"/>
      <c r="B30" s="46" t="s">
        <v>9</v>
      </c>
      <c r="C30" s="100" t="s">
        <v>229</v>
      </c>
      <c r="D30" s="262" t="s">
        <v>194</v>
      </c>
      <c r="E30" s="263"/>
      <c r="F30" s="224">
        <v>5000</v>
      </c>
      <c r="G30" s="224"/>
      <c r="H30" s="102"/>
      <c r="I30" s="102"/>
      <c r="J30" s="102"/>
      <c r="K30" s="102"/>
      <c r="L30" s="102"/>
      <c r="M30" s="103"/>
      <c r="N30" s="103"/>
      <c r="O30" s="103"/>
      <c r="P30" s="103"/>
      <c r="Q30" s="103"/>
      <c r="R30" s="103"/>
      <c r="S30" s="103"/>
      <c r="T30" s="101">
        <f>SUM(H30:S30)</f>
        <v>0</v>
      </c>
      <c r="U30" s="5"/>
    </row>
    <row r="31" spans="1:21" ht="78" customHeight="1">
      <c r="A31" s="7"/>
      <c r="B31" s="46" t="s">
        <v>49</v>
      </c>
      <c r="C31" s="100" t="s">
        <v>296</v>
      </c>
      <c r="D31" s="254" t="s">
        <v>302</v>
      </c>
      <c r="E31" s="254"/>
      <c r="F31" s="224">
        <v>5000</v>
      </c>
      <c r="G31" s="224"/>
      <c r="H31" s="102"/>
      <c r="I31" s="102"/>
      <c r="J31" s="102">
        <v>1450</v>
      </c>
      <c r="K31" s="233"/>
      <c r="L31" s="233"/>
      <c r="M31" s="104"/>
      <c r="N31" s="103"/>
      <c r="O31" s="104"/>
      <c r="P31" s="104"/>
      <c r="Q31" s="104"/>
      <c r="R31" s="103"/>
      <c r="S31" s="104"/>
      <c r="T31" s="101">
        <f>SUM(H31:S31)</f>
        <v>1450</v>
      </c>
      <c r="U31" s="5"/>
    </row>
    <row r="32" spans="1:21" ht="15">
      <c r="A32" s="7"/>
      <c r="B32" s="46" t="s">
        <v>52</v>
      </c>
      <c r="C32" s="52"/>
      <c r="D32" s="155"/>
      <c r="E32" s="155"/>
      <c r="F32" s="231"/>
      <c r="G32" s="231"/>
      <c r="H32" s="102"/>
      <c r="I32" s="102"/>
      <c r="J32" s="102"/>
      <c r="K32" s="102"/>
      <c r="L32" s="102"/>
      <c r="M32" s="103"/>
      <c r="N32" s="103"/>
      <c r="O32" s="103"/>
      <c r="P32" s="103"/>
      <c r="Q32" s="103"/>
      <c r="R32" s="103"/>
      <c r="S32" s="103"/>
      <c r="T32" s="101">
        <f>SUM(H32:S32)</f>
        <v>0</v>
      </c>
      <c r="U32" s="5"/>
    </row>
    <row r="33" spans="1:21" ht="15.75">
      <c r="A33" s="36"/>
      <c r="B33" s="44"/>
      <c r="C33" s="37"/>
      <c r="D33" s="38"/>
      <c r="E33" s="38"/>
      <c r="F33" s="39"/>
      <c r="G33" s="39"/>
      <c r="H33" s="40"/>
      <c r="I33" s="40"/>
      <c r="J33" s="40"/>
      <c r="K33" s="40"/>
      <c r="L33" s="41"/>
      <c r="M33" s="42"/>
      <c r="N33" s="42"/>
      <c r="O33" s="42"/>
      <c r="P33" s="42"/>
      <c r="Q33" s="42"/>
      <c r="R33" s="42"/>
      <c r="S33" s="42"/>
      <c r="T33" s="42"/>
      <c r="U33" s="11"/>
    </row>
    <row r="34" spans="1:21" ht="15">
      <c r="A34" s="116" t="s">
        <v>44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ht="15">
      <c r="A35" s="47"/>
      <c r="B35" s="48"/>
      <c r="C35" s="17"/>
      <c r="D35" s="35"/>
      <c r="E35" s="35"/>
      <c r="F35" s="35"/>
      <c r="G35" s="35"/>
      <c r="H35" s="35"/>
      <c r="I35" s="35"/>
      <c r="J35" s="35"/>
      <c r="K35" s="35"/>
      <c r="L35" s="35"/>
      <c r="M35" s="17"/>
      <c r="N35" s="17"/>
      <c r="O35" s="17"/>
      <c r="P35" s="17"/>
      <c r="Q35" s="17"/>
      <c r="R35" s="17"/>
      <c r="S35" s="17"/>
      <c r="T35" s="17"/>
      <c r="U35" s="9"/>
    </row>
    <row r="36" spans="1:21" ht="15">
      <c r="A36" s="7"/>
      <c r="B36" s="45"/>
      <c r="C36" s="159" t="s">
        <v>0</v>
      </c>
      <c r="D36" s="159" t="s">
        <v>69</v>
      </c>
      <c r="E36" s="166" t="s">
        <v>48</v>
      </c>
      <c r="F36" s="167"/>
      <c r="G36" s="164" t="s">
        <v>126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5"/>
    </row>
    <row r="37" spans="1:21" ht="15">
      <c r="A37" s="7"/>
      <c r="B37" s="45"/>
      <c r="C37" s="160"/>
      <c r="D37" s="160"/>
      <c r="E37" s="164"/>
      <c r="F37" s="168"/>
      <c r="G37" s="161" t="s">
        <v>6</v>
      </c>
      <c r="H37" s="161"/>
      <c r="I37" s="161" t="s">
        <v>7</v>
      </c>
      <c r="J37" s="161"/>
      <c r="K37" s="161"/>
      <c r="L37" s="162" t="s">
        <v>46</v>
      </c>
      <c r="M37" s="162"/>
      <c r="N37" s="162"/>
      <c r="O37" s="163" t="s">
        <v>8</v>
      </c>
      <c r="P37" s="163"/>
      <c r="Q37" s="163"/>
      <c r="R37" s="163" t="s">
        <v>70</v>
      </c>
      <c r="S37" s="163"/>
      <c r="T37" s="163"/>
      <c r="U37" s="5"/>
    </row>
    <row r="38" spans="1:21" ht="15">
      <c r="A38" s="7"/>
      <c r="B38" s="45"/>
      <c r="C38" s="81"/>
      <c r="D38" s="92"/>
      <c r="E38" s="205"/>
      <c r="F38" s="206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5"/>
    </row>
    <row r="39" spans="1:21" ht="15">
      <c r="A39" s="7"/>
      <c r="B39" s="45"/>
      <c r="C39" s="81"/>
      <c r="D39" s="92"/>
      <c r="E39" s="205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5"/>
    </row>
    <row r="40" spans="1:21" ht="15">
      <c r="A40" s="7"/>
      <c r="B40" s="45"/>
      <c r="C40" s="81"/>
      <c r="D40" s="92"/>
      <c r="E40" s="205"/>
      <c r="F40" s="206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5"/>
    </row>
    <row r="41" spans="1:21" ht="15">
      <c r="A41" s="7"/>
      <c r="B41" s="45"/>
      <c r="C41" s="81"/>
      <c r="D41" s="92"/>
      <c r="E41" s="205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5"/>
    </row>
    <row r="42" spans="1:21" ht="15">
      <c r="A42" s="7"/>
      <c r="B42" s="45"/>
      <c r="C42" s="6"/>
      <c r="D42" s="84"/>
      <c r="E42" s="84"/>
      <c r="F42" s="84"/>
      <c r="G42" s="78"/>
      <c r="H42" s="8"/>
      <c r="I42" s="78"/>
      <c r="J42" s="82"/>
      <c r="K42" s="8"/>
      <c r="L42" s="82"/>
      <c r="M42" s="82"/>
      <c r="N42" s="6"/>
      <c r="O42" s="178" t="s">
        <v>12</v>
      </c>
      <c r="P42" s="178"/>
      <c r="Q42" s="179"/>
      <c r="R42" s="191">
        <f>SUM(R38:T41)</f>
        <v>0</v>
      </c>
      <c r="S42" s="192"/>
      <c r="T42" s="193"/>
      <c r="U42" s="5"/>
    </row>
    <row r="43" spans="1:21" ht="15">
      <c r="A43" s="1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1"/>
    </row>
    <row r="44" spans="1:21" ht="15">
      <c r="A44" s="174" t="s">
        <v>45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</row>
    <row r="45" spans="1:21" ht="15">
      <c r="A45" s="57"/>
      <c r="B45" s="9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9"/>
    </row>
    <row r="46" spans="1:21" ht="15">
      <c r="A46" s="7"/>
      <c r="B46" s="6"/>
      <c r="C46" s="6"/>
      <c r="D46" s="6"/>
      <c r="E46" s="6"/>
      <c r="F46" s="6"/>
      <c r="G46" s="6"/>
      <c r="H46" s="6"/>
      <c r="I46" s="6"/>
      <c r="J46" s="62"/>
      <c r="K46" s="62"/>
      <c r="L46" s="62"/>
      <c r="M46" s="62"/>
      <c r="N46" s="62"/>
      <c r="O46" s="49"/>
      <c r="P46" s="49"/>
      <c r="Q46" s="49"/>
      <c r="R46" s="49"/>
      <c r="S46" s="49"/>
      <c r="T46" s="49"/>
      <c r="U46" s="5"/>
    </row>
    <row r="47" spans="1:21" ht="15">
      <c r="A47" s="7"/>
      <c r="B47" s="6"/>
      <c r="C47" s="6"/>
      <c r="D47" s="124" t="s">
        <v>73</v>
      </c>
      <c r="E47" s="124"/>
      <c r="F47" s="125"/>
      <c r="G47" s="188">
        <f>R42</f>
        <v>0</v>
      </c>
      <c r="H47" s="189"/>
      <c r="I47" s="189"/>
      <c r="J47" s="189"/>
      <c r="K47" s="190"/>
      <c r="L47" s="6"/>
      <c r="M47" s="6"/>
      <c r="N47" s="6"/>
      <c r="O47" s="6"/>
      <c r="P47" s="6"/>
      <c r="Q47" s="6"/>
      <c r="R47" s="6"/>
      <c r="S47" s="6"/>
      <c r="T47" s="6"/>
      <c r="U47" s="5"/>
    </row>
    <row r="48" spans="1:21" ht="15">
      <c r="A48" s="7"/>
      <c r="B48" s="6"/>
      <c r="C48" s="6"/>
      <c r="D48" s="6"/>
      <c r="E48" s="6"/>
      <c r="F48" s="6"/>
      <c r="G48" s="6"/>
      <c r="H48" s="6"/>
      <c r="I48" s="6"/>
      <c r="J48" s="62"/>
      <c r="K48" s="62"/>
      <c r="L48" s="62"/>
      <c r="M48" s="62"/>
      <c r="N48" s="62"/>
      <c r="O48" s="49"/>
      <c r="P48" s="49"/>
      <c r="Q48" s="49"/>
      <c r="R48" s="49"/>
      <c r="S48" s="49"/>
      <c r="T48" s="49"/>
      <c r="U48" s="5"/>
    </row>
    <row r="49" spans="1:21" ht="15">
      <c r="A49" s="7"/>
      <c r="B49" s="6"/>
      <c r="C49" s="6"/>
      <c r="D49" s="124" t="s">
        <v>71</v>
      </c>
      <c r="E49" s="124"/>
      <c r="F49" s="125"/>
      <c r="G49" s="188"/>
      <c r="H49" s="189"/>
      <c r="I49" s="189"/>
      <c r="J49" s="189"/>
      <c r="K49" s="190"/>
      <c r="L49" s="6"/>
      <c r="M49" s="6"/>
      <c r="N49" s="6"/>
      <c r="O49" s="6"/>
      <c r="P49" s="6"/>
      <c r="Q49" s="6"/>
      <c r="R49" s="6"/>
      <c r="S49" s="6"/>
      <c r="T49" s="6"/>
      <c r="U49" s="5"/>
    </row>
    <row r="50" spans="1:21" ht="15">
      <c r="A50" s="7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5"/>
    </row>
    <row r="51" spans="1:21" ht="15">
      <c r="A51" s="7"/>
      <c r="B51" s="6"/>
      <c r="C51" s="14"/>
      <c r="D51" s="186" t="s">
        <v>72</v>
      </c>
      <c r="E51" s="186"/>
      <c r="F51" s="187"/>
      <c r="G51" s="188">
        <f>SUM(G47+G49)</f>
        <v>0</v>
      </c>
      <c r="H51" s="189"/>
      <c r="I51" s="189"/>
      <c r="J51" s="189"/>
      <c r="K51" s="190"/>
      <c r="L51" s="14"/>
      <c r="M51" s="14"/>
      <c r="N51" s="14"/>
      <c r="O51" s="14"/>
      <c r="P51" s="14"/>
      <c r="Q51" s="14"/>
      <c r="R51" s="14"/>
      <c r="S51" s="14"/>
      <c r="T51" s="14"/>
      <c r="U51" s="5"/>
    </row>
    <row r="52" spans="1:21" ht="1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"/>
    </row>
    <row r="53" spans="1:21" ht="15">
      <c r="A53" s="7"/>
      <c r="B53" s="6"/>
      <c r="C53" s="6"/>
      <c r="D53" s="6"/>
      <c r="E53" s="132" t="s">
        <v>53</v>
      </c>
      <c r="F53" s="133"/>
      <c r="G53" s="181">
        <v>43101</v>
      </c>
      <c r="H53" s="182"/>
      <c r="I53" s="183"/>
      <c r="J53" s="6"/>
      <c r="K53" s="8"/>
      <c r="L53" s="184" t="s">
        <v>54</v>
      </c>
      <c r="M53" s="184"/>
      <c r="N53" s="184"/>
      <c r="O53" s="185"/>
      <c r="P53" s="169">
        <v>43465</v>
      </c>
      <c r="Q53" s="169"/>
      <c r="R53" s="169"/>
      <c r="S53" s="169"/>
      <c r="T53" s="6"/>
      <c r="U53" s="5"/>
    </row>
    <row r="54" spans="1:21" ht="1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"/>
    </row>
    <row r="55" spans="1:21" ht="15">
      <c r="A55" s="1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1"/>
    </row>
    <row r="56" spans="1:21" ht="15">
      <c r="A56" s="174" t="s">
        <v>55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5">
      <c r="A57" s="2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9"/>
    </row>
    <row r="58" spans="1:21" ht="15">
      <c r="A58" s="64"/>
      <c r="B58" s="14"/>
      <c r="C58" s="14"/>
      <c r="D58" s="56"/>
      <c r="E58" s="171" t="s">
        <v>4</v>
      </c>
      <c r="F58" s="172"/>
      <c r="G58" s="172"/>
      <c r="H58" s="173"/>
      <c r="I58" s="171" t="s">
        <v>5</v>
      </c>
      <c r="J58" s="172"/>
      <c r="K58" s="172"/>
      <c r="L58" s="172"/>
      <c r="M58" s="173"/>
      <c r="N58" s="171" t="s">
        <v>51</v>
      </c>
      <c r="O58" s="172"/>
      <c r="P58" s="172"/>
      <c r="Q58" s="172"/>
      <c r="R58" s="172"/>
      <c r="S58" s="6"/>
      <c r="T58" s="6"/>
      <c r="U58" s="19"/>
    </row>
    <row r="59" spans="1:21" ht="15">
      <c r="A59" s="7"/>
      <c r="B59" s="6"/>
      <c r="C59" s="6"/>
      <c r="D59" s="6"/>
      <c r="E59" s="170" t="s">
        <v>50</v>
      </c>
      <c r="F59" s="170"/>
      <c r="G59" s="170"/>
      <c r="H59" s="170"/>
      <c r="I59" s="170" t="s">
        <v>50</v>
      </c>
      <c r="J59" s="170"/>
      <c r="K59" s="170"/>
      <c r="L59" s="170"/>
      <c r="M59" s="170"/>
      <c r="N59" s="170" t="s">
        <v>50</v>
      </c>
      <c r="O59" s="170"/>
      <c r="P59" s="170"/>
      <c r="Q59" s="170"/>
      <c r="R59" s="170"/>
      <c r="S59" s="6"/>
      <c r="T59" s="6"/>
      <c r="U59" s="19"/>
    </row>
    <row r="60" spans="1:21" ht="15" customHeight="1">
      <c r="A60" s="7"/>
      <c r="B60" s="6"/>
      <c r="C60" s="6"/>
      <c r="D60" s="6"/>
      <c r="E60" s="180" t="s">
        <v>254</v>
      </c>
      <c r="F60" s="180"/>
      <c r="G60" s="180"/>
      <c r="H60" s="180"/>
      <c r="I60" s="180" t="s">
        <v>241</v>
      </c>
      <c r="J60" s="180"/>
      <c r="K60" s="180"/>
      <c r="L60" s="180"/>
      <c r="M60" s="180"/>
      <c r="N60" s="180" t="s">
        <v>240</v>
      </c>
      <c r="O60" s="180"/>
      <c r="P60" s="180"/>
      <c r="Q60" s="180"/>
      <c r="R60" s="180"/>
      <c r="S60" s="6"/>
      <c r="T60" s="6"/>
      <c r="U60" s="19"/>
    </row>
    <row r="61" spans="1:21" ht="1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"/>
    </row>
  </sheetData>
  <sheetProtection/>
  <mergeCells count="103">
    <mergeCell ref="A2:U2"/>
    <mergeCell ref="A3:U3"/>
    <mergeCell ref="A5:U5"/>
    <mergeCell ref="D7:E7"/>
    <mergeCell ref="R7:S7"/>
    <mergeCell ref="A9:C9"/>
    <mergeCell ref="D9:G9"/>
    <mergeCell ref="I9:K9"/>
    <mergeCell ref="L9:O9"/>
    <mergeCell ref="P9:S9"/>
    <mergeCell ref="D11:G11"/>
    <mergeCell ref="H11:J11"/>
    <mergeCell ref="K11:T11"/>
    <mergeCell ref="A13:C13"/>
    <mergeCell ref="D13:L13"/>
    <mergeCell ref="C15:C16"/>
    <mergeCell ref="D15:E15"/>
    <mergeCell ref="F15:G15"/>
    <mergeCell ref="H15:L15"/>
    <mergeCell ref="M15:T15"/>
    <mergeCell ref="D16:E16"/>
    <mergeCell ref="F16:G16"/>
    <mergeCell ref="H16:L16"/>
    <mergeCell ref="M16:T16"/>
    <mergeCell ref="A18:U18"/>
    <mergeCell ref="A20:C20"/>
    <mergeCell ref="D20:M20"/>
    <mergeCell ref="A22:C22"/>
    <mergeCell ref="D22:J22"/>
    <mergeCell ref="M22:O22"/>
    <mergeCell ref="P22:T22"/>
    <mergeCell ref="A24:U24"/>
    <mergeCell ref="B26:C27"/>
    <mergeCell ref="D26:E27"/>
    <mergeCell ref="F26:G27"/>
    <mergeCell ref="H26:T26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A34:U34"/>
    <mergeCell ref="C36:C37"/>
    <mergeCell ref="D36:D37"/>
    <mergeCell ref="E36:F37"/>
    <mergeCell ref="G36:T36"/>
    <mergeCell ref="G37:H37"/>
    <mergeCell ref="I37:K37"/>
    <mergeCell ref="L37:N37"/>
    <mergeCell ref="O37:Q37"/>
    <mergeCell ref="R37:T37"/>
    <mergeCell ref="E38:F38"/>
    <mergeCell ref="G38:H38"/>
    <mergeCell ref="I38:K38"/>
    <mergeCell ref="L38:N38"/>
    <mergeCell ref="O38:Q38"/>
    <mergeCell ref="R38:T38"/>
    <mergeCell ref="E39:F39"/>
    <mergeCell ref="G39:H39"/>
    <mergeCell ref="I39:K39"/>
    <mergeCell ref="L39:N39"/>
    <mergeCell ref="O39:Q39"/>
    <mergeCell ref="R39:T39"/>
    <mergeCell ref="E40:F40"/>
    <mergeCell ref="G40:H40"/>
    <mergeCell ref="I40:K40"/>
    <mergeCell ref="L40:N40"/>
    <mergeCell ref="O40:Q40"/>
    <mergeCell ref="R40:T40"/>
    <mergeCell ref="E41:F41"/>
    <mergeCell ref="G41:H41"/>
    <mergeCell ref="I41:K41"/>
    <mergeCell ref="L41:N41"/>
    <mergeCell ref="O41:Q41"/>
    <mergeCell ref="R41:T41"/>
    <mergeCell ref="O42:Q42"/>
    <mergeCell ref="R42:T42"/>
    <mergeCell ref="A44:U44"/>
    <mergeCell ref="D47:F47"/>
    <mergeCell ref="G47:K47"/>
    <mergeCell ref="D49:F49"/>
    <mergeCell ref="G49:K49"/>
    <mergeCell ref="D51:F51"/>
    <mergeCell ref="G51:K51"/>
    <mergeCell ref="E53:F53"/>
    <mergeCell ref="G53:I53"/>
    <mergeCell ref="L53:O53"/>
    <mergeCell ref="P53:S53"/>
    <mergeCell ref="E60:H60"/>
    <mergeCell ref="I60:M60"/>
    <mergeCell ref="N60:R60"/>
    <mergeCell ref="A56:U56"/>
    <mergeCell ref="E58:H58"/>
    <mergeCell ref="I58:M58"/>
    <mergeCell ref="N58:R58"/>
    <mergeCell ref="E59:H59"/>
    <mergeCell ref="I59:M59"/>
    <mergeCell ref="N59:R59"/>
  </mergeCells>
  <hyperlinks>
    <hyperlink ref="M16" r:id="rId1" display="aguapotable_amacueca@hotmail.com"/>
    <hyperlink ref="D22" r:id="rId2" display="www.conagua.gob.mx"/>
  </hyperlinks>
  <printOptions/>
  <pageMargins left="0.7" right="0.7" top="0.75" bottom="0.75" header="0.3" footer="0.3"/>
  <pageSetup horizontalDpi="600" verticalDpi="600" orientation="landscape" paperSize="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SAPASA</cp:lastModifiedBy>
  <cp:lastPrinted>2013-07-08T14:23:54Z</cp:lastPrinted>
  <dcterms:created xsi:type="dcterms:W3CDTF">2012-06-18T21:35:36Z</dcterms:created>
  <dcterms:modified xsi:type="dcterms:W3CDTF">2019-09-02T19:14:28Z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