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5\TRANSPARENCIA 2015\IV PLANEACION ESTRATEGICA GUBERNAMENTAL  (POAS)\b) Programas op anaules\"/>
    </mc:Choice>
  </mc:AlternateContent>
  <bookViews>
    <workbookView xWindow="0" yWindow="0" windowWidth="14370" windowHeight="7515" firstSheet="1" activeTab="1"/>
  </bookViews>
  <sheets>
    <sheet name="Productividad Jalisco" sheetId="1" r:id="rId1"/>
    <sheet name="Fomento Comercio Exterior 1" sheetId="14" r:id="rId2"/>
  </sheets>
  <definedNames>
    <definedName name="_xlnm._FilterDatabase" localSheetId="1" hidden="1">'Fomento Comercio Exterior 1'!$A$5:$N$14</definedName>
    <definedName name="_xlnm._FilterDatabase" localSheetId="0" hidden="1">'Productividad Jalisco'!$A$3:$N$60</definedName>
  </definedNames>
  <calcPr calcId="152511"/>
</workbook>
</file>

<file path=xl/calcChain.xml><?xml version="1.0" encoding="utf-8"?>
<calcChain xmlns="http://schemas.openxmlformats.org/spreadsheetml/2006/main">
  <c r="AA8" i="14" l="1"/>
  <c r="AN14" i="14" l="1"/>
  <c r="AN8" i="14" l="1"/>
  <c r="AN7" i="14" l="1"/>
  <c r="AN9" i="14"/>
  <c r="AN10" i="14"/>
  <c r="AN11" i="14"/>
  <c r="AN13" i="14"/>
  <c r="AN6" i="14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4" i="1"/>
</calcChain>
</file>

<file path=xl/sharedStrings.xml><?xml version="1.0" encoding="utf-8"?>
<sst xmlns="http://schemas.openxmlformats.org/spreadsheetml/2006/main" count="632" uniqueCount="169">
  <si>
    <t>Programa Presupuestario</t>
  </si>
  <si>
    <t>Fin</t>
  </si>
  <si>
    <t>Propósito</t>
  </si>
  <si>
    <t>Programa</t>
  </si>
  <si>
    <t>Impulsar el desarrollo económico, la generación, la conservación y la creación
de empleos mejor remunerados, la inversión, la competitividad y la productividad de los
sectores económicos, así como la atención de situaciones económicas emergentes, para
mejorar el nivel de vida de la población e impulsar el desarrollo equilibrado y sustentable del
Estado</t>
  </si>
  <si>
    <t>Productividad Jalisco 2014</t>
  </si>
  <si>
    <t>Promover el desarrollo
económico del Estado, en beneficio de sus habitantes, mediante el apoyo a proyectos que fomenten la creación y fortalecimiento de las empresas, impulsen la productividad,
competitividad y sustentabilidad, la inversión, el desarrollo regional y de los sectores
estratégicos del Estado, mismos que tengan un impacto positivo en el desarrollo económico del Estado de Jalisco y en su población.</t>
  </si>
  <si>
    <t>Productividad Jalisco</t>
  </si>
  <si>
    <t>Componente</t>
  </si>
  <si>
    <t>Nombre del Indicador</t>
  </si>
  <si>
    <t>Formula</t>
  </si>
  <si>
    <t xml:space="preserve">Fuente de Información </t>
  </si>
  <si>
    <t>Frecuencia</t>
  </si>
  <si>
    <t>Metas</t>
  </si>
  <si>
    <t>Presupuesto Total</t>
  </si>
  <si>
    <t>Medios de Verificación</t>
  </si>
  <si>
    <t>Supuestos</t>
  </si>
  <si>
    <t>Aumento en la Competitividad Empresarial</t>
  </si>
  <si>
    <t>Sumatoria de metas logradas de proyectos apoyados</t>
  </si>
  <si>
    <t>Sistema Productividad Jalisco</t>
  </si>
  <si>
    <t>Anual</t>
  </si>
  <si>
    <t>Informe anual</t>
  </si>
  <si>
    <t>Falta de interes empresarial</t>
  </si>
  <si>
    <t>Proyectos aprobados para la implantacion de sistema de  calidad y procesos de mejora</t>
  </si>
  <si>
    <t>Numero de proyectos apoyados para la implantacion de calidad y procesos de mejora</t>
  </si>
  <si>
    <t>Sumatoria acumulado de proyectos aprobados con convenios</t>
  </si>
  <si>
    <t>Mensual</t>
  </si>
  <si>
    <t>Sistema de Programa y archivo de Convenios generados</t>
  </si>
  <si>
    <t xml:space="preserve">Que no se de el recurso
Que no se desarrolle la categoria. </t>
  </si>
  <si>
    <t>Proyectos productivos apoyados para fomento del comercio en el ambito nacional e internacional</t>
  </si>
  <si>
    <t>Numero de proyectos productivos apoyados.</t>
  </si>
  <si>
    <t>Proyectos apoyados para emprendedurismo, incubación y aceleración de negocios.</t>
  </si>
  <si>
    <t>Número de proyectos apoyados</t>
  </si>
  <si>
    <t>Proyectos productivos estrategicos apoyados con incentivos estatales</t>
  </si>
  <si>
    <t>Numero de proyectos estrategicos apoyados</t>
  </si>
  <si>
    <t>Agenda Nacional e Internacional</t>
  </si>
  <si>
    <t>Despacho del Secretario</t>
  </si>
  <si>
    <t>1 Agenda</t>
  </si>
  <si>
    <t>Reporte Anual</t>
  </si>
  <si>
    <t>Falta de validaciones a tiempo</t>
  </si>
  <si>
    <t>Impulso del desarrollo Económico transversal en los diferentes sectores estratégicos del Estado</t>
  </si>
  <si>
    <t>Proyectos integrales</t>
  </si>
  <si>
    <t>Bimestral</t>
  </si>
  <si>
    <t>Reportes de la dirección.</t>
  </si>
  <si>
    <t>No contar con presupuesto y apatia empresarial.</t>
  </si>
  <si>
    <t>Impulso al desarrollo de Sectores precursores del Estado de Jalisco</t>
  </si>
  <si>
    <t>Semestral</t>
  </si>
  <si>
    <t>Impulso y fomento al desarrollo Artesanal de las diferentes regiones de Jalisco</t>
  </si>
  <si>
    <t>Proyectos productivos estrategicos apoyados en concurrencia para buscar recursos Federales</t>
  </si>
  <si>
    <t>Numero de proyectos estrategicos apoyados en concurrencia para buscar recursos Federales</t>
  </si>
  <si>
    <t>Representación de la SEDECO</t>
  </si>
  <si>
    <t>Actividades</t>
  </si>
  <si>
    <t>Publicacion de Convocatoria</t>
  </si>
  <si>
    <t>Una convocatoria</t>
  </si>
  <si>
    <t>Sumatoria acumulado de categorias</t>
  </si>
  <si>
    <t>Prevalidacion de Proyectos</t>
  </si>
  <si>
    <t>Una presentacion de Proyectos Prevalorados</t>
  </si>
  <si>
    <t>Sumatoria de reuniones de trabajo</t>
  </si>
  <si>
    <t>Reunion de comité tecnico para validacion de proyectos</t>
  </si>
  <si>
    <t>Acta de Comité tecnico con proyectos aprobados</t>
  </si>
  <si>
    <t>Pago, seguimiento y cierre de proyectos</t>
  </si>
  <si>
    <t>Informe final de cierre de Proyectos</t>
  </si>
  <si>
    <t>Apoyar personas para su capacitación empresarial.</t>
  </si>
  <si>
    <t xml:space="preserve">Personas  capacitados </t>
  </si>
  <si>
    <t>500+500+500+500+500+500</t>
  </si>
  <si>
    <t>DGSyCP</t>
  </si>
  <si>
    <t>Listas de asistencia, fotografias y material.</t>
  </si>
  <si>
    <t>Creación del Instituto Jalisciense del Emprendedor.</t>
  </si>
  <si>
    <t>Empresas apoyadas para su  incubación.</t>
  </si>
  <si>
    <t>Número de empresas  incubadas con apoyo de SEDECO</t>
  </si>
  <si>
    <t>35+35+35+35+35+35+11</t>
  </si>
  <si>
    <t>Proyectos del programa de "Productividad Jalisco"</t>
  </si>
  <si>
    <t>Reportes de la DGSyCP</t>
  </si>
  <si>
    <t>Seleccionar proyectos con empresas incubadas</t>
  </si>
  <si>
    <t>Proyectos de incubación</t>
  </si>
  <si>
    <t>Proyectos recibidos/proyectos apoyados *100</t>
  </si>
  <si>
    <t>Dar seguimiento a proceso de proyectos de incubación</t>
  </si>
  <si>
    <t>Empresas incubadas</t>
  </si>
  <si>
    <t>Empresas de incubación apoyados/Empresas de incubación concluidos *100</t>
  </si>
  <si>
    <t>Incumplimiento de proyectos.</t>
  </si>
  <si>
    <t>Propuesta de Proyectos</t>
  </si>
  <si>
    <t>Reporte de Proyectos</t>
  </si>
  <si>
    <t>Sumatoria acumulado de Proyectos propuestos</t>
  </si>
  <si>
    <t>Impulsar proyectos productivos estrategicos</t>
  </si>
  <si>
    <t>Proyectos Estrategicos</t>
  </si>
  <si>
    <t xml:space="preserve">Desarrollar, consensar la integración de los proyectos productivos, estrategicos </t>
  </si>
  <si>
    <t>Reuniones</t>
  </si>
  <si>
    <t>Reuniones programadas/reuniones realizadas *100</t>
  </si>
  <si>
    <t>Listas de asistencia</t>
  </si>
  <si>
    <t>Complicación de coincidir en agenda de actores involucrados.</t>
  </si>
  <si>
    <t>Desarrollar planes de trabajo</t>
  </si>
  <si>
    <t>Planes</t>
  </si>
  <si>
    <t>Proyecto</t>
  </si>
  <si>
    <t>Desorganización y apatia empresarial</t>
  </si>
  <si>
    <t>Dar seguimiento a los proyectos sector aeroespacial</t>
  </si>
  <si>
    <t>Proyectos</t>
  </si>
  <si>
    <t>Imcumplimientos de proyectos</t>
  </si>
  <si>
    <t>GIRAS</t>
  </si>
  <si>
    <t>ATENCION A REPRESENTACIONES</t>
  </si>
  <si>
    <t>ATENCION A VISITANTES NACIONALE Y EXTRANJEROS</t>
  </si>
  <si>
    <t>Trimestral</t>
  </si>
  <si>
    <t>Programa Operativo Anual 2014</t>
  </si>
  <si>
    <t>Fomento al Comercio Exterior y Atracción de la Inversión Extranjera Directa</t>
  </si>
  <si>
    <t>Coadyuvar a que las empresas de Jalisco incrementen sus exportaciones y concretar inversiones extranjeras en Jalisco.</t>
  </si>
  <si>
    <t>Incrementar la participación de empresas jaliscienses en las actividades de exportación</t>
  </si>
  <si>
    <t>Aumento de las exportaciones realizadas por las empresas de Jalisco con relación al ejercicio anterior</t>
  </si>
  <si>
    <t>Valor de las exportaciones del año inmediato anterior en relación con el año 2014</t>
  </si>
  <si>
    <t>Estadísticas de comercio Exterior generadas por el SEIJAL</t>
  </si>
  <si>
    <t>Incremento del 10% del valor de las exportaciones del año inmediato anterior</t>
  </si>
  <si>
    <t>Estadística de comercio exterior</t>
  </si>
  <si>
    <t xml:space="preserve">1. Que se concreten proyectos de inversión; 2. Reactivación de la economía en México y en Estados Unidos nuestro principal destino de exportaciones; </t>
  </si>
  <si>
    <t>Servicios de orientación, asesoría, capacitación y promoción otorgados en materia de comercio exterior y atracción de inversión extranjera.</t>
  </si>
  <si>
    <t>Servicios de orientación, asesoría y promoción en materia de comercio exterior y atracción de inversión extranjera.</t>
  </si>
  <si>
    <t>Sumatoria del número de usuarios que accedieron a por lo menos un servicio por parte de Jaltrade orientados a la exportación y de atracción de inversión extranjera.</t>
  </si>
  <si>
    <t>Registros internos de Jaltrade</t>
  </si>
  <si>
    <t>Contar con el presupuesto suficiente para la difusión de los servicios y actividades que ofrece Jaltrade entre la comunidad empresarial y en el extranjero</t>
  </si>
  <si>
    <t>Oficinas de representación: Casa Jalisco en Estados Unidos</t>
  </si>
  <si>
    <t>Representar los intereses generales de los jaliscienses residiendo en el Medio Oeste de los Estados Unidos</t>
  </si>
  <si>
    <t>Promover los productos de Jalisco y brindar un espacio de representación para los sectores económicos del Estado, además de apoyar la atracción de la inversión directa.</t>
  </si>
  <si>
    <t>Promoción de los productos jaliscienses y espacios de representación para los sectores económicos de Jalisco.</t>
  </si>
  <si>
    <t>Sumatoria de alianzas realizadas y eventos</t>
  </si>
  <si>
    <t>Convenios de Colaboración y Solicitudes de Eventos</t>
  </si>
  <si>
    <t>3 Alianzas con Organismos Empresariales; 4 Alianzas con Dependencias Estatales; y 4 eventos durante el año</t>
  </si>
  <si>
    <t>1)  Asignación de Presidente de Casa Jalisco en Estados Unidos; 2) Compromiso de organismos empresariales y dependencias gubernamentales para proveer servicios a los jaliscienses; 3) Participación de Jaliscienses en los eventos.</t>
  </si>
  <si>
    <t>Realizar alianzas con organismos empresariales y dependencias gubernamentales para asiganción de espacios de representación</t>
  </si>
  <si>
    <t>Alianzas</t>
  </si>
  <si>
    <t>Sumatoria de las alianzas realizadas</t>
  </si>
  <si>
    <t>Convenios de Colaboración con organismos empresariales y dependencias</t>
  </si>
  <si>
    <t>3 Alianzas con Organismos Empresariales y 4 Alianzas con Dependencias Estatales</t>
  </si>
  <si>
    <t>Registros del área de enlace con Casa Jalisco en Estados Unidos</t>
  </si>
  <si>
    <t xml:space="preserve">1)  Asignación de Presidente de Casa Jalisco en Estados Unidos; 2) Compromiso de organismos empresariales y dependencias gubernamentales para proveer servicios a los jaliscienses. </t>
  </si>
  <si>
    <t>Realizar eventos de promoción:  misiones comerciales, degustaciones, conferencias, talleres y exposiciones.</t>
  </si>
  <si>
    <t>Eventos de Promoción</t>
  </si>
  <si>
    <t>Sumatoria de los eventos realizados en Casa Jalisco en Estados Unidos</t>
  </si>
  <si>
    <t>Informes de eventos de promoción realizados</t>
  </si>
  <si>
    <t>Realización de 4 eventos de promoción durante el año</t>
  </si>
  <si>
    <t>1) Asignación de Presidente de Casa Jalisco en Estados Unidos; 2) Participación de Jaliscienses en los eventos.</t>
  </si>
  <si>
    <t>Promover los productos jaliscienses a través de misiones comerciales, degustaciones, conferencias, talleres y exposiciones. Brindar un espacio de representación para los sectores económicos de Jalisco.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</si>
  <si>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</si>
  <si>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</si>
  <si>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</si>
  <si>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</si>
  <si>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</si>
  <si>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</si>
  <si>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</si>
  <si>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</si>
  <si>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</si>
  <si>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</si>
  <si>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</si>
  <si>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</si>
  <si>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 Programada</t>
  </si>
  <si>
    <t>JALTRADE</t>
  </si>
  <si>
    <t>Programación de Actividades</t>
  </si>
  <si>
    <t xml:space="preserve">Registros internos de Jaltrade </t>
  </si>
  <si>
    <t>Sumatoria del número de usuarios que accedieron al servicio de orientación en exportación.</t>
  </si>
  <si>
    <t>1. Exista demanda de la comunidad exportadora de Jalisco</t>
  </si>
  <si>
    <t>Brindar atención a usuarios que requieran información relacionada al comercio exterior</t>
  </si>
  <si>
    <t>Supervisión de la Oficina de Representación Casa Jalisco en Estados Unidos (Desarrollo Exportador y Promoción Internacional</t>
  </si>
  <si>
    <t>Supervisión del cumplimiento de las disposiciones aplicables en la operación de Casa Jalisco en Estados Unidos sede Chicago</t>
  </si>
  <si>
    <t>Revisión de las operaciones programáticas, financieras, adminsitrativas y contables ejecutadas por Casa Jalisco en Estados Unidos y las relacionadas con la misma ejecutads por Jaltrade</t>
  </si>
  <si>
    <t>Informes de supervisión de operaciones de Casa Jalisco en Estados Unidos sede Chicago</t>
  </si>
  <si>
    <t>Sumatoria de Informes de supervisión de operaciones de Casa Jalisco en Estados Unidos sede Chicago</t>
  </si>
  <si>
    <t>Expediente de informes de Casa Jalisco en Estados Unidos</t>
  </si>
  <si>
    <t>13 informes</t>
  </si>
  <si>
    <t>844 Servicios</t>
  </si>
  <si>
    <t>844 servicios</t>
  </si>
  <si>
    <t>METAS CUMPLIDAS</t>
  </si>
  <si>
    <t>Meta Anual CUMPLIDAS</t>
  </si>
  <si>
    <t>JUSTIFICACIÓN: No se cumplió con la meta programada de realizar 2 alianzas, debido a que se está cambiando el régimen fiscal de Casa Jalisco en Estados Unidos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</si>
</sst>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"/>
  </numFmts>
  <fonts count="12" x14ac:knownFonts="1">
    <font>
      <sz val="12"/>
      <color theme="1"/>
      <name val="Tahoma"/>
      <family val="2"/>
    </font>
    <font>
      <b/>
      <sz val="12"/>
      <color theme="0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Tahoma"/>
      <family val="2"/>
    </font>
    <font>
      <sz val="14"/>
      <color theme="0"/>
      <name val="Tahoma"/>
      <family val="2"/>
    </font>
    <font>
      <b/>
      <sz val="10"/>
      <color rgb="FFFF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64" fontId="5" fillId="6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164" fontId="5" fillId="11" borderId="1" xfId="0" applyNumberFormat="1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164" fontId="4" fillId="12" borderId="0" xfId="0" applyNumberFormat="1" applyFont="1" applyFill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13" borderId="1" xfId="0" applyNumberFormat="1" applyFont="1" applyFill="1" applyBorder="1" applyAlignment="1">
      <alignment horizontal="center" vertical="center" wrapText="1"/>
    </xf>
    <xf numFmtId="0" fontId="0" fillId="13" borderId="1" xfId="0" applyNumberFormat="1" applyFill="1" applyBorder="1" applyAlignment="1">
      <alignment horizontal="center" vertical="center" wrapText="1"/>
    </xf>
    <xf numFmtId="164" fontId="4" fillId="1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164" fontId="10" fillId="1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00B050"/>
          <bgColor rgb="FF000000"/>
        </patternFill>
      </fill>
    </dxf>
  </dxfs>
  <tableStyles count="0" defaultTableStyle="TableStyleMedium9" defaultPivotStyle="PivotStyleLight16"/>
  <colors>
    <mruColors>
      <color rgb="FFCCFF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AA60"/>
  <sheetViews>
    <sheetView showGridLines="0" zoomScale="85" zoomScaleNormal="85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F24" sqref="F24"/>
    </sheetView>
  </sheetViews>
  <sheetFormatPr baseColWidth="10" defaultColWidth="11.5546875" defaultRowHeight="15" x14ac:dyDescent="0.2"/>
  <cols>
    <col min="1" max="1" width="15.77734375" style="3" customWidth="1"/>
    <col min="2" max="3" width="38.88671875" style="2" hidden="1" customWidth="1"/>
    <col min="4" max="4" width="18.44140625" style="7" customWidth="1"/>
    <col min="5" max="5" width="19.5546875" style="7" customWidth="1"/>
    <col min="6" max="6" width="20.109375" style="7" customWidth="1"/>
    <col min="7" max="7" width="16.77734375" style="7" customWidth="1"/>
    <col min="8" max="11" width="11.5546875" style="7"/>
    <col min="12" max="12" width="15.88671875" style="7" hidden="1" customWidth="1"/>
    <col min="13" max="13" width="14.6640625" style="7" hidden="1" customWidth="1"/>
    <col min="14" max="14" width="0" style="11" hidden="1" customWidth="1"/>
    <col min="15" max="26" width="11.5546875" style="1"/>
    <col min="27" max="27" width="11.5546875" style="7"/>
    <col min="28" max="16384" width="11.5546875" style="1"/>
  </cols>
  <sheetData>
    <row r="1" spans="1:27" ht="19.5" x14ac:dyDescent="0.2">
      <c r="A1" s="48" t="s">
        <v>101</v>
      </c>
      <c r="B1" s="48"/>
      <c r="C1" s="48"/>
      <c r="D1" s="48"/>
    </row>
    <row r="2" spans="1:27" ht="15" customHeight="1" x14ac:dyDescent="0.2">
      <c r="O2" s="49" t="s">
        <v>152</v>
      </c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7" s="3" customFormat="1" ht="30" customHeight="1" x14ac:dyDescent="0.2">
      <c r="A3" s="4" t="s">
        <v>0</v>
      </c>
      <c r="B3" s="4" t="s">
        <v>1</v>
      </c>
      <c r="C3" s="4" t="s">
        <v>2</v>
      </c>
      <c r="D3" s="14" t="s">
        <v>3</v>
      </c>
      <c r="E3" s="9" t="s">
        <v>8</v>
      </c>
      <c r="F3" s="15" t="s">
        <v>51</v>
      </c>
      <c r="G3" s="9" t="s">
        <v>9</v>
      </c>
      <c r="H3" s="9" t="s">
        <v>10</v>
      </c>
      <c r="I3" s="10" t="s">
        <v>11</v>
      </c>
      <c r="J3" s="10" t="s">
        <v>12</v>
      </c>
      <c r="K3" s="30" t="s">
        <v>13</v>
      </c>
      <c r="L3" s="10" t="s">
        <v>15</v>
      </c>
      <c r="M3" s="10" t="s">
        <v>16</v>
      </c>
      <c r="N3" s="26" t="s">
        <v>14</v>
      </c>
      <c r="O3" s="12" t="s">
        <v>138</v>
      </c>
      <c r="P3" s="12" t="s">
        <v>139</v>
      </c>
      <c r="Q3" s="12" t="s">
        <v>140</v>
      </c>
      <c r="R3" s="12" t="s">
        <v>141</v>
      </c>
      <c r="S3" s="12" t="s">
        <v>142</v>
      </c>
      <c r="T3" s="12" t="s">
        <v>143</v>
      </c>
      <c r="U3" s="12" t="s">
        <v>144</v>
      </c>
      <c r="V3" s="12" t="s">
        <v>145</v>
      </c>
      <c r="W3" s="12" t="s">
        <v>146</v>
      </c>
      <c r="X3" s="12" t="s">
        <v>147</v>
      </c>
      <c r="Y3" s="12" t="s">
        <v>148</v>
      </c>
      <c r="Z3" s="12" t="s">
        <v>149</v>
      </c>
      <c r="AA3" s="28" t="s">
        <v>150</v>
      </c>
    </row>
    <row r="4" spans="1:27" ht="127.5" hidden="1" x14ac:dyDescent="0.2">
      <c r="A4" s="23" t="s">
        <v>5</v>
      </c>
      <c r="B4" s="25" t="s">
        <v>4</v>
      </c>
      <c r="C4" s="25" t="s">
        <v>6</v>
      </c>
      <c r="D4" s="8" t="s">
        <v>7</v>
      </c>
      <c r="E4" s="8"/>
      <c r="F4" s="8"/>
      <c r="G4" s="8" t="s">
        <v>17</v>
      </c>
      <c r="H4" s="8" t="s">
        <v>18</v>
      </c>
      <c r="I4" s="8" t="s">
        <v>19</v>
      </c>
      <c r="J4" s="8" t="s">
        <v>20</v>
      </c>
      <c r="K4" s="22">
        <v>1</v>
      </c>
      <c r="L4" s="8" t="s">
        <v>21</v>
      </c>
      <c r="M4" s="8" t="s">
        <v>22</v>
      </c>
      <c r="N4" s="27">
        <v>524629860</v>
      </c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8">
        <f>SUM(O4:Z4)</f>
        <v>0</v>
      </c>
    </row>
    <row r="5" spans="1:27" ht="63.75" x14ac:dyDescent="0.2">
      <c r="A5" s="5"/>
      <c r="B5" s="6"/>
      <c r="C5" s="6"/>
      <c r="D5" s="8" t="s">
        <v>7</v>
      </c>
      <c r="E5" s="31" t="s">
        <v>23</v>
      </c>
      <c r="F5" s="8"/>
      <c r="G5" s="8" t="s">
        <v>24</v>
      </c>
      <c r="H5" s="8" t="s">
        <v>25</v>
      </c>
      <c r="I5" s="8" t="s">
        <v>19</v>
      </c>
      <c r="J5" s="8" t="s">
        <v>26</v>
      </c>
      <c r="K5" s="22">
        <v>50</v>
      </c>
      <c r="L5" s="8" t="s">
        <v>27</v>
      </c>
      <c r="M5" s="8" t="s">
        <v>28</v>
      </c>
      <c r="N5" s="27">
        <v>6000000</v>
      </c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8">
        <f t="shared" ref="AA5:AA60" si="0">SUM(O5:Z5)</f>
        <v>0</v>
      </c>
    </row>
    <row r="6" spans="1:27" ht="51" hidden="1" x14ac:dyDescent="0.2">
      <c r="A6" s="5"/>
      <c r="B6" s="6"/>
      <c r="C6" s="6"/>
      <c r="D6" s="8" t="s">
        <v>7</v>
      </c>
      <c r="E6" s="8" t="s">
        <v>23</v>
      </c>
      <c r="F6" s="8" t="s">
        <v>52</v>
      </c>
      <c r="G6" s="8" t="s">
        <v>53</v>
      </c>
      <c r="H6" s="8" t="s">
        <v>54</v>
      </c>
      <c r="I6" s="8" t="s">
        <v>19</v>
      </c>
      <c r="J6" s="8" t="s">
        <v>20</v>
      </c>
      <c r="K6" s="22">
        <v>1</v>
      </c>
      <c r="L6" s="8" t="s">
        <v>27</v>
      </c>
      <c r="M6" s="8" t="s">
        <v>28</v>
      </c>
      <c r="N6" s="27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8">
        <f t="shared" si="0"/>
        <v>0</v>
      </c>
    </row>
    <row r="7" spans="1:27" ht="51" hidden="1" x14ac:dyDescent="0.2">
      <c r="A7" s="5"/>
      <c r="B7" s="6"/>
      <c r="C7" s="6"/>
      <c r="D7" s="8" t="s">
        <v>7</v>
      </c>
      <c r="E7" s="8" t="s">
        <v>23</v>
      </c>
      <c r="F7" s="8" t="s">
        <v>55</v>
      </c>
      <c r="G7" s="8" t="s">
        <v>56</v>
      </c>
      <c r="H7" s="8" t="s">
        <v>57</v>
      </c>
      <c r="I7" s="8" t="s">
        <v>19</v>
      </c>
      <c r="J7" s="8" t="s">
        <v>20</v>
      </c>
      <c r="K7" s="22">
        <v>1</v>
      </c>
      <c r="L7" s="8" t="s">
        <v>27</v>
      </c>
      <c r="M7" s="8" t="s">
        <v>28</v>
      </c>
      <c r="N7" s="27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8">
        <f t="shared" si="0"/>
        <v>0</v>
      </c>
    </row>
    <row r="8" spans="1:27" ht="51" hidden="1" x14ac:dyDescent="0.2">
      <c r="A8" s="5"/>
      <c r="B8" s="6"/>
      <c r="C8" s="6"/>
      <c r="D8" s="8" t="s">
        <v>7</v>
      </c>
      <c r="E8" s="8" t="s">
        <v>23</v>
      </c>
      <c r="F8" s="8" t="s">
        <v>58</v>
      </c>
      <c r="G8" s="8" t="s">
        <v>59</v>
      </c>
      <c r="H8" s="16">
        <v>1</v>
      </c>
      <c r="I8" s="8" t="s">
        <v>19</v>
      </c>
      <c r="J8" s="8" t="s">
        <v>20</v>
      </c>
      <c r="K8" s="22">
        <v>1</v>
      </c>
      <c r="L8" s="8" t="s">
        <v>27</v>
      </c>
      <c r="M8" s="8" t="s">
        <v>28</v>
      </c>
      <c r="N8" s="27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8">
        <f t="shared" si="0"/>
        <v>0</v>
      </c>
    </row>
    <row r="9" spans="1:27" ht="51" hidden="1" x14ac:dyDescent="0.2">
      <c r="A9" s="5"/>
      <c r="B9" s="6"/>
      <c r="C9" s="6"/>
      <c r="D9" s="8" t="s">
        <v>7</v>
      </c>
      <c r="E9" s="8" t="s">
        <v>23</v>
      </c>
      <c r="F9" s="8" t="s">
        <v>60</v>
      </c>
      <c r="G9" s="8" t="s">
        <v>61</v>
      </c>
      <c r="H9" s="16">
        <v>1</v>
      </c>
      <c r="I9" s="8" t="s">
        <v>19</v>
      </c>
      <c r="J9" s="8" t="s">
        <v>20</v>
      </c>
      <c r="K9" s="22">
        <v>1</v>
      </c>
      <c r="L9" s="8" t="s">
        <v>27</v>
      </c>
      <c r="M9" s="8" t="s">
        <v>28</v>
      </c>
      <c r="N9" s="27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8">
        <f t="shared" si="0"/>
        <v>0</v>
      </c>
    </row>
    <row r="10" spans="1:27" ht="63.75" hidden="1" x14ac:dyDescent="0.2">
      <c r="A10" s="5"/>
      <c r="B10" s="6"/>
      <c r="C10" s="6"/>
      <c r="D10" s="8" t="s">
        <v>7</v>
      </c>
      <c r="E10" s="8" t="s">
        <v>29</v>
      </c>
      <c r="F10" s="8"/>
      <c r="G10" s="8" t="s">
        <v>30</v>
      </c>
      <c r="H10" s="8" t="s">
        <v>25</v>
      </c>
      <c r="I10" s="8" t="s">
        <v>19</v>
      </c>
      <c r="J10" s="8" t="s">
        <v>26</v>
      </c>
      <c r="K10" s="22">
        <v>150</v>
      </c>
      <c r="L10" s="8" t="s">
        <v>27</v>
      </c>
      <c r="M10" s="8" t="s">
        <v>28</v>
      </c>
      <c r="N10" s="27">
        <v>30400000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8">
        <f t="shared" si="0"/>
        <v>0</v>
      </c>
    </row>
    <row r="11" spans="1:27" ht="51" x14ac:dyDescent="0.2">
      <c r="A11" s="5"/>
      <c r="B11" s="6"/>
      <c r="C11" s="6"/>
      <c r="D11" s="8" t="s">
        <v>7</v>
      </c>
      <c r="E11" s="31" t="s">
        <v>29</v>
      </c>
      <c r="F11" s="8" t="s">
        <v>52</v>
      </c>
      <c r="G11" s="8" t="s">
        <v>53</v>
      </c>
      <c r="H11" s="8" t="s">
        <v>54</v>
      </c>
      <c r="I11" s="8" t="s">
        <v>19</v>
      </c>
      <c r="J11" s="8" t="s">
        <v>20</v>
      </c>
      <c r="K11" s="22">
        <v>1</v>
      </c>
      <c r="L11" s="8" t="s">
        <v>27</v>
      </c>
      <c r="M11" s="8" t="s">
        <v>28</v>
      </c>
      <c r="N11" s="27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8">
        <f t="shared" si="0"/>
        <v>0</v>
      </c>
    </row>
    <row r="12" spans="1:27" ht="51" hidden="1" x14ac:dyDescent="0.2">
      <c r="A12" s="5"/>
      <c r="B12" s="6"/>
      <c r="C12" s="6"/>
      <c r="D12" s="8" t="s">
        <v>7</v>
      </c>
      <c r="E12" s="8" t="s">
        <v>29</v>
      </c>
      <c r="F12" s="8" t="s">
        <v>55</v>
      </c>
      <c r="G12" s="8" t="s">
        <v>56</v>
      </c>
      <c r="H12" s="8" t="s">
        <v>57</v>
      </c>
      <c r="I12" s="8" t="s">
        <v>19</v>
      </c>
      <c r="J12" s="8" t="s">
        <v>20</v>
      </c>
      <c r="K12" s="22">
        <v>1</v>
      </c>
      <c r="L12" s="8" t="s">
        <v>27</v>
      </c>
      <c r="M12" s="8" t="s">
        <v>28</v>
      </c>
      <c r="N12" s="27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8">
        <f t="shared" si="0"/>
        <v>0</v>
      </c>
    </row>
    <row r="13" spans="1:27" ht="51" hidden="1" x14ac:dyDescent="0.2">
      <c r="A13" s="5"/>
      <c r="B13" s="6"/>
      <c r="C13" s="6"/>
      <c r="D13" s="8" t="s">
        <v>7</v>
      </c>
      <c r="E13" s="8" t="s">
        <v>29</v>
      </c>
      <c r="F13" s="8" t="s">
        <v>58</v>
      </c>
      <c r="G13" s="8" t="s">
        <v>59</v>
      </c>
      <c r="H13" s="16">
        <v>1</v>
      </c>
      <c r="I13" s="8" t="s">
        <v>19</v>
      </c>
      <c r="J13" s="8" t="s">
        <v>20</v>
      </c>
      <c r="K13" s="22">
        <v>1</v>
      </c>
      <c r="L13" s="8" t="s">
        <v>27</v>
      </c>
      <c r="M13" s="8" t="s">
        <v>28</v>
      </c>
      <c r="N13" s="27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8">
        <f t="shared" si="0"/>
        <v>0</v>
      </c>
    </row>
    <row r="14" spans="1:27" ht="51" hidden="1" x14ac:dyDescent="0.2">
      <c r="A14" s="5"/>
      <c r="B14" s="6"/>
      <c r="C14" s="6"/>
      <c r="D14" s="8" t="s">
        <v>7</v>
      </c>
      <c r="E14" s="8" t="s">
        <v>29</v>
      </c>
      <c r="F14" s="8" t="s">
        <v>60</v>
      </c>
      <c r="G14" s="8" t="s">
        <v>61</v>
      </c>
      <c r="H14" s="16">
        <v>1</v>
      </c>
      <c r="I14" s="8" t="s">
        <v>19</v>
      </c>
      <c r="J14" s="8" t="s">
        <v>20</v>
      </c>
      <c r="K14" s="22">
        <v>1</v>
      </c>
      <c r="L14" s="8" t="s">
        <v>27</v>
      </c>
      <c r="M14" s="8" t="s">
        <v>28</v>
      </c>
      <c r="N14" s="27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8">
        <f t="shared" si="0"/>
        <v>0</v>
      </c>
    </row>
    <row r="15" spans="1:27" ht="63.75" hidden="1" x14ac:dyDescent="0.2">
      <c r="A15" s="5"/>
      <c r="B15" s="6"/>
      <c r="C15" s="6"/>
      <c r="D15" s="8" t="s">
        <v>7</v>
      </c>
      <c r="E15" s="8" t="s">
        <v>31</v>
      </c>
      <c r="F15" s="8"/>
      <c r="G15" s="8" t="s">
        <v>32</v>
      </c>
      <c r="H15" s="8" t="s">
        <v>25</v>
      </c>
      <c r="I15" s="8" t="s">
        <v>19</v>
      </c>
      <c r="J15" s="8" t="s">
        <v>26</v>
      </c>
      <c r="K15" s="22">
        <v>50</v>
      </c>
      <c r="L15" s="8" t="s">
        <v>27</v>
      </c>
      <c r="M15" s="8" t="s">
        <v>28</v>
      </c>
      <c r="N15" s="27">
        <v>11200000</v>
      </c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8">
        <f t="shared" si="0"/>
        <v>0</v>
      </c>
    </row>
    <row r="16" spans="1:27" ht="51" x14ac:dyDescent="0.2">
      <c r="A16" s="5"/>
      <c r="B16" s="6"/>
      <c r="C16" s="6"/>
      <c r="D16" s="8" t="s">
        <v>7</v>
      </c>
      <c r="E16" s="31" t="s">
        <v>31</v>
      </c>
      <c r="F16" s="8" t="s">
        <v>52</v>
      </c>
      <c r="G16" s="8" t="s">
        <v>53</v>
      </c>
      <c r="H16" s="8" t="s">
        <v>54</v>
      </c>
      <c r="I16" s="8" t="s">
        <v>19</v>
      </c>
      <c r="J16" s="8" t="s">
        <v>20</v>
      </c>
      <c r="K16" s="22">
        <v>1</v>
      </c>
      <c r="L16" s="8" t="s">
        <v>27</v>
      </c>
      <c r="M16" s="8" t="s">
        <v>28</v>
      </c>
      <c r="N16" s="27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8">
        <f t="shared" si="0"/>
        <v>0</v>
      </c>
    </row>
    <row r="17" spans="1:27" ht="51" hidden="1" x14ac:dyDescent="0.2">
      <c r="A17" s="5"/>
      <c r="B17" s="6"/>
      <c r="C17" s="6"/>
      <c r="D17" s="8" t="s">
        <v>7</v>
      </c>
      <c r="E17" s="8" t="s">
        <v>31</v>
      </c>
      <c r="F17" s="8" t="s">
        <v>55</v>
      </c>
      <c r="G17" s="8" t="s">
        <v>56</v>
      </c>
      <c r="H17" s="8" t="s">
        <v>57</v>
      </c>
      <c r="I17" s="8" t="s">
        <v>19</v>
      </c>
      <c r="J17" s="8" t="s">
        <v>20</v>
      </c>
      <c r="K17" s="22">
        <v>1</v>
      </c>
      <c r="L17" s="8" t="s">
        <v>27</v>
      </c>
      <c r="M17" s="8" t="s">
        <v>28</v>
      </c>
      <c r="N17" s="27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8">
        <f t="shared" si="0"/>
        <v>0</v>
      </c>
    </row>
    <row r="18" spans="1:27" ht="51" hidden="1" x14ac:dyDescent="0.2">
      <c r="A18" s="5"/>
      <c r="B18" s="6"/>
      <c r="C18" s="6"/>
      <c r="D18" s="8" t="s">
        <v>7</v>
      </c>
      <c r="E18" s="8" t="s">
        <v>31</v>
      </c>
      <c r="F18" s="8" t="s">
        <v>58</v>
      </c>
      <c r="G18" s="8" t="s">
        <v>59</v>
      </c>
      <c r="H18" s="16">
        <v>1</v>
      </c>
      <c r="I18" s="8" t="s">
        <v>19</v>
      </c>
      <c r="J18" s="8" t="s">
        <v>20</v>
      </c>
      <c r="K18" s="22">
        <v>1</v>
      </c>
      <c r="L18" s="8" t="s">
        <v>27</v>
      </c>
      <c r="M18" s="8" t="s">
        <v>28</v>
      </c>
      <c r="N18" s="27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8">
        <f t="shared" si="0"/>
        <v>0</v>
      </c>
    </row>
    <row r="19" spans="1:27" ht="51" hidden="1" x14ac:dyDescent="0.2">
      <c r="A19" s="5"/>
      <c r="B19" s="6"/>
      <c r="C19" s="6"/>
      <c r="D19" s="8" t="s">
        <v>7</v>
      </c>
      <c r="E19" s="8" t="s">
        <v>31</v>
      </c>
      <c r="F19" s="8" t="s">
        <v>60</v>
      </c>
      <c r="G19" s="8" t="s">
        <v>61</v>
      </c>
      <c r="H19" s="16">
        <v>1</v>
      </c>
      <c r="I19" s="8" t="s">
        <v>19</v>
      </c>
      <c r="J19" s="8" t="s">
        <v>20</v>
      </c>
      <c r="K19" s="22">
        <v>1</v>
      </c>
      <c r="L19" s="8" t="s">
        <v>27</v>
      </c>
      <c r="M19" s="8" t="s">
        <v>28</v>
      </c>
      <c r="N19" s="27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8">
        <f t="shared" si="0"/>
        <v>0</v>
      </c>
    </row>
    <row r="20" spans="1:27" ht="51" hidden="1" x14ac:dyDescent="0.2">
      <c r="A20" s="5"/>
      <c r="B20" s="6"/>
      <c r="C20" s="6"/>
      <c r="D20" s="8" t="s">
        <v>7</v>
      </c>
      <c r="E20" s="8" t="s">
        <v>31</v>
      </c>
      <c r="F20" s="8" t="s">
        <v>62</v>
      </c>
      <c r="G20" s="8" t="s">
        <v>63</v>
      </c>
      <c r="H20" s="16" t="s">
        <v>64</v>
      </c>
      <c r="I20" s="8" t="s">
        <v>65</v>
      </c>
      <c r="J20" s="8" t="s">
        <v>42</v>
      </c>
      <c r="K20" s="22">
        <v>3000</v>
      </c>
      <c r="L20" s="8" t="s">
        <v>66</v>
      </c>
      <c r="M20" s="8" t="s">
        <v>67</v>
      </c>
      <c r="N20" s="27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8">
        <f t="shared" si="0"/>
        <v>0</v>
      </c>
    </row>
    <row r="21" spans="1:27" ht="51" hidden="1" x14ac:dyDescent="0.2">
      <c r="A21" s="5"/>
      <c r="B21" s="6"/>
      <c r="C21" s="6"/>
      <c r="D21" s="8" t="s">
        <v>7</v>
      </c>
      <c r="E21" s="8" t="s">
        <v>31</v>
      </c>
      <c r="F21" s="8" t="s">
        <v>68</v>
      </c>
      <c r="G21" s="8" t="s">
        <v>69</v>
      </c>
      <c r="H21" s="16" t="s">
        <v>70</v>
      </c>
      <c r="I21" s="8" t="s">
        <v>71</v>
      </c>
      <c r="J21" s="8" t="s">
        <v>20</v>
      </c>
      <c r="K21" s="22">
        <v>221</v>
      </c>
      <c r="L21" s="8" t="s">
        <v>72</v>
      </c>
      <c r="M21" s="8" t="s">
        <v>67</v>
      </c>
      <c r="N21" s="27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8">
        <f t="shared" si="0"/>
        <v>0</v>
      </c>
    </row>
    <row r="22" spans="1:27" ht="51" hidden="1" x14ac:dyDescent="0.2">
      <c r="A22" s="5"/>
      <c r="B22" s="6"/>
      <c r="C22" s="6"/>
      <c r="D22" s="8" t="s">
        <v>7</v>
      </c>
      <c r="E22" s="8" t="s">
        <v>31</v>
      </c>
      <c r="F22" s="8" t="s">
        <v>73</v>
      </c>
      <c r="G22" s="8" t="s">
        <v>74</v>
      </c>
      <c r="H22" s="8" t="s">
        <v>75</v>
      </c>
      <c r="I22" s="8" t="s">
        <v>71</v>
      </c>
      <c r="J22" s="8" t="s">
        <v>20</v>
      </c>
      <c r="K22" s="22">
        <v>22</v>
      </c>
      <c r="L22" s="8" t="s">
        <v>72</v>
      </c>
      <c r="M22" s="8" t="s">
        <v>67</v>
      </c>
      <c r="N22" s="27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8">
        <f t="shared" si="0"/>
        <v>0</v>
      </c>
    </row>
    <row r="23" spans="1:27" ht="76.5" hidden="1" x14ac:dyDescent="0.2">
      <c r="A23" s="5"/>
      <c r="B23" s="6"/>
      <c r="C23" s="6"/>
      <c r="D23" s="8" t="s">
        <v>7</v>
      </c>
      <c r="E23" s="8" t="s">
        <v>31</v>
      </c>
      <c r="F23" s="8" t="s">
        <v>76</v>
      </c>
      <c r="G23" s="8" t="s">
        <v>77</v>
      </c>
      <c r="H23" s="8" t="s">
        <v>78</v>
      </c>
      <c r="I23" s="8" t="s">
        <v>71</v>
      </c>
      <c r="J23" s="8" t="s">
        <v>20</v>
      </c>
      <c r="K23" s="22">
        <v>221</v>
      </c>
      <c r="L23" s="8" t="s">
        <v>72</v>
      </c>
      <c r="M23" s="8" t="s">
        <v>79</v>
      </c>
      <c r="N23" s="27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8">
        <f t="shared" si="0"/>
        <v>0</v>
      </c>
    </row>
    <row r="24" spans="1:27" ht="63.75" x14ac:dyDescent="0.2">
      <c r="A24" s="5"/>
      <c r="B24" s="6"/>
      <c r="C24" s="6"/>
      <c r="D24" s="8" t="s">
        <v>7</v>
      </c>
      <c r="E24" s="31" t="s">
        <v>33</v>
      </c>
      <c r="F24" s="8"/>
      <c r="G24" s="8" t="s">
        <v>34</v>
      </c>
      <c r="H24" s="8" t="s">
        <v>25</v>
      </c>
      <c r="I24" s="8" t="s">
        <v>19</v>
      </c>
      <c r="J24" s="8" t="s">
        <v>26</v>
      </c>
      <c r="K24" s="22">
        <v>15</v>
      </c>
      <c r="L24" s="8" t="s">
        <v>27</v>
      </c>
      <c r="M24" s="8" t="s">
        <v>28</v>
      </c>
      <c r="N24" s="27">
        <v>80000000</v>
      </c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8">
        <f t="shared" si="0"/>
        <v>0</v>
      </c>
    </row>
    <row r="25" spans="1:27" ht="51" hidden="1" x14ac:dyDescent="0.2">
      <c r="A25" s="5"/>
      <c r="B25" s="6"/>
      <c r="C25" s="6"/>
      <c r="D25" s="8" t="s">
        <v>7</v>
      </c>
      <c r="E25" s="8" t="s">
        <v>33</v>
      </c>
      <c r="F25" s="8" t="s">
        <v>80</v>
      </c>
      <c r="G25" s="8" t="s">
        <v>81</v>
      </c>
      <c r="H25" s="8" t="s">
        <v>82</v>
      </c>
      <c r="I25" s="8" t="s">
        <v>19</v>
      </c>
      <c r="J25" s="8" t="s">
        <v>20</v>
      </c>
      <c r="K25" s="22">
        <v>1</v>
      </c>
      <c r="L25" s="8" t="s">
        <v>27</v>
      </c>
      <c r="M25" s="8" t="s">
        <v>28</v>
      </c>
      <c r="N25" s="27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8">
        <f t="shared" si="0"/>
        <v>0</v>
      </c>
    </row>
    <row r="26" spans="1:27" ht="51" hidden="1" x14ac:dyDescent="0.2">
      <c r="A26" s="5"/>
      <c r="B26" s="6"/>
      <c r="C26" s="6"/>
      <c r="D26" s="8" t="s">
        <v>7</v>
      </c>
      <c r="E26" s="8" t="s">
        <v>33</v>
      </c>
      <c r="F26" s="8" t="s">
        <v>55</v>
      </c>
      <c r="G26" s="8" t="s">
        <v>56</v>
      </c>
      <c r="H26" s="8" t="s">
        <v>57</v>
      </c>
      <c r="I26" s="8" t="s">
        <v>19</v>
      </c>
      <c r="J26" s="8" t="s">
        <v>20</v>
      </c>
      <c r="K26" s="22">
        <v>1</v>
      </c>
      <c r="L26" s="8" t="s">
        <v>27</v>
      </c>
      <c r="M26" s="8" t="s">
        <v>28</v>
      </c>
      <c r="N26" s="27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8">
        <f t="shared" si="0"/>
        <v>0</v>
      </c>
    </row>
    <row r="27" spans="1:27" ht="51" hidden="1" x14ac:dyDescent="0.2">
      <c r="A27" s="5"/>
      <c r="B27" s="6"/>
      <c r="C27" s="6"/>
      <c r="D27" s="8" t="s">
        <v>7</v>
      </c>
      <c r="E27" s="8" t="s">
        <v>33</v>
      </c>
      <c r="F27" s="8" t="s">
        <v>58</v>
      </c>
      <c r="G27" s="8" t="s">
        <v>59</v>
      </c>
      <c r="H27" s="16">
        <v>1</v>
      </c>
      <c r="I27" s="8" t="s">
        <v>19</v>
      </c>
      <c r="J27" s="8" t="s">
        <v>20</v>
      </c>
      <c r="K27" s="22">
        <v>1</v>
      </c>
      <c r="L27" s="8" t="s">
        <v>27</v>
      </c>
      <c r="M27" s="8" t="s">
        <v>28</v>
      </c>
      <c r="N27" s="27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8">
        <f t="shared" si="0"/>
        <v>0</v>
      </c>
    </row>
    <row r="28" spans="1:27" ht="51" hidden="1" x14ac:dyDescent="0.2">
      <c r="A28" s="5"/>
      <c r="B28" s="6"/>
      <c r="C28" s="6"/>
      <c r="D28" s="8" t="s">
        <v>7</v>
      </c>
      <c r="E28" s="8" t="s">
        <v>33</v>
      </c>
      <c r="F28" s="8" t="s">
        <v>60</v>
      </c>
      <c r="G28" s="8" t="s">
        <v>61</v>
      </c>
      <c r="H28" s="16">
        <v>1</v>
      </c>
      <c r="I28" s="8" t="s">
        <v>19</v>
      </c>
      <c r="J28" s="8" t="s">
        <v>20</v>
      </c>
      <c r="K28" s="22">
        <v>1</v>
      </c>
      <c r="L28" s="8" t="s">
        <v>27</v>
      </c>
      <c r="M28" s="8" t="s">
        <v>28</v>
      </c>
      <c r="N28" s="27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8">
        <f t="shared" si="0"/>
        <v>0</v>
      </c>
    </row>
    <row r="29" spans="1:27" ht="38.25" hidden="1" x14ac:dyDescent="0.2">
      <c r="A29" s="5"/>
      <c r="B29" s="6"/>
      <c r="C29" s="6"/>
      <c r="D29" s="8" t="s">
        <v>7</v>
      </c>
      <c r="E29" s="8" t="s">
        <v>33</v>
      </c>
      <c r="F29" s="8" t="s">
        <v>83</v>
      </c>
      <c r="G29" s="8" t="s">
        <v>84</v>
      </c>
      <c r="H29" s="16">
        <v>1</v>
      </c>
      <c r="I29" s="8" t="s">
        <v>65</v>
      </c>
      <c r="J29" s="8" t="s">
        <v>20</v>
      </c>
      <c r="K29" s="22">
        <v>1</v>
      </c>
      <c r="L29" s="8" t="s">
        <v>43</v>
      </c>
      <c r="M29" s="8" t="s">
        <v>44</v>
      </c>
      <c r="N29" s="27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8">
        <f t="shared" si="0"/>
        <v>0</v>
      </c>
    </row>
    <row r="30" spans="1:27" ht="51" hidden="1" x14ac:dyDescent="0.2">
      <c r="A30" s="5"/>
      <c r="B30" s="6"/>
      <c r="C30" s="6"/>
      <c r="D30" s="8" t="s">
        <v>7</v>
      </c>
      <c r="E30" s="8" t="s">
        <v>33</v>
      </c>
      <c r="F30" s="8" t="s">
        <v>85</v>
      </c>
      <c r="G30" s="8" t="s">
        <v>86</v>
      </c>
      <c r="H30" s="8" t="s">
        <v>87</v>
      </c>
      <c r="I30" s="8" t="s">
        <v>65</v>
      </c>
      <c r="J30" s="8" t="s">
        <v>20</v>
      </c>
      <c r="K30" s="22">
        <v>5</v>
      </c>
      <c r="L30" s="8" t="s">
        <v>88</v>
      </c>
      <c r="M30" s="8" t="s">
        <v>89</v>
      </c>
      <c r="N30" s="27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8">
        <f t="shared" si="0"/>
        <v>0</v>
      </c>
    </row>
    <row r="31" spans="1:27" ht="38.25" hidden="1" x14ac:dyDescent="0.2">
      <c r="A31" s="5"/>
      <c r="B31" s="6"/>
      <c r="C31" s="6"/>
      <c r="D31" s="8" t="s">
        <v>7</v>
      </c>
      <c r="E31" s="8" t="s">
        <v>33</v>
      </c>
      <c r="F31" s="8" t="s">
        <v>90</v>
      </c>
      <c r="G31" s="8" t="s">
        <v>91</v>
      </c>
      <c r="H31" s="16">
        <v>1</v>
      </c>
      <c r="I31" s="8" t="s">
        <v>65</v>
      </c>
      <c r="J31" s="8" t="s">
        <v>20</v>
      </c>
      <c r="K31" s="22">
        <v>1</v>
      </c>
      <c r="L31" s="8" t="s">
        <v>92</v>
      </c>
      <c r="M31" s="8" t="s">
        <v>93</v>
      </c>
      <c r="N31" s="27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8">
        <f t="shared" si="0"/>
        <v>0</v>
      </c>
    </row>
    <row r="32" spans="1:27" ht="38.25" hidden="1" x14ac:dyDescent="0.2">
      <c r="A32" s="5"/>
      <c r="B32" s="6"/>
      <c r="C32" s="6"/>
      <c r="D32" s="8" t="s">
        <v>7</v>
      </c>
      <c r="E32" s="8" t="s">
        <v>33</v>
      </c>
      <c r="F32" s="8" t="s">
        <v>94</v>
      </c>
      <c r="G32" s="8" t="s">
        <v>95</v>
      </c>
      <c r="H32" s="16">
        <v>1</v>
      </c>
      <c r="I32" s="8" t="s">
        <v>65</v>
      </c>
      <c r="J32" s="8" t="s">
        <v>20</v>
      </c>
      <c r="K32" s="22">
        <v>1</v>
      </c>
      <c r="L32" s="8" t="s">
        <v>43</v>
      </c>
      <c r="M32" s="8" t="s">
        <v>96</v>
      </c>
      <c r="N32" s="27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8">
        <f t="shared" si="0"/>
        <v>0</v>
      </c>
    </row>
    <row r="33" spans="1:27" ht="25.5" x14ac:dyDescent="0.2">
      <c r="A33" s="5"/>
      <c r="B33" s="6"/>
      <c r="C33" s="6"/>
      <c r="D33" s="8" t="s">
        <v>7</v>
      </c>
      <c r="E33" s="31" t="s">
        <v>50</v>
      </c>
      <c r="F33" s="8"/>
      <c r="G33" s="8" t="s">
        <v>35</v>
      </c>
      <c r="H33" s="16">
        <v>1</v>
      </c>
      <c r="I33" s="8" t="s">
        <v>36</v>
      </c>
      <c r="J33" s="8" t="s">
        <v>20</v>
      </c>
      <c r="K33" s="22" t="s">
        <v>37</v>
      </c>
      <c r="L33" s="8" t="s">
        <v>38</v>
      </c>
      <c r="M33" s="8" t="s">
        <v>39</v>
      </c>
      <c r="N33" s="27">
        <v>24629860</v>
      </c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8">
        <f t="shared" si="0"/>
        <v>0</v>
      </c>
    </row>
    <row r="34" spans="1:27" ht="25.5" hidden="1" x14ac:dyDescent="0.2">
      <c r="A34" s="5"/>
      <c r="B34" s="6"/>
      <c r="C34" s="6"/>
      <c r="D34" s="8" t="s">
        <v>7</v>
      </c>
      <c r="E34" s="8" t="s">
        <v>50</v>
      </c>
      <c r="F34" s="8" t="s">
        <v>97</v>
      </c>
      <c r="G34" s="8" t="s">
        <v>35</v>
      </c>
      <c r="H34" s="16">
        <v>1</v>
      </c>
      <c r="I34" s="8" t="s">
        <v>36</v>
      </c>
      <c r="J34" s="8" t="s">
        <v>20</v>
      </c>
      <c r="K34" s="22" t="s">
        <v>37</v>
      </c>
      <c r="L34" s="8" t="s">
        <v>38</v>
      </c>
      <c r="M34" s="8" t="s">
        <v>39</v>
      </c>
      <c r="N34" s="27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8">
        <f t="shared" si="0"/>
        <v>0</v>
      </c>
    </row>
    <row r="35" spans="1:27" ht="25.5" hidden="1" x14ac:dyDescent="0.2">
      <c r="A35" s="5"/>
      <c r="B35" s="6"/>
      <c r="C35" s="6"/>
      <c r="D35" s="8" t="s">
        <v>7</v>
      </c>
      <c r="E35" s="8" t="s">
        <v>50</v>
      </c>
      <c r="F35" s="8" t="s">
        <v>98</v>
      </c>
      <c r="G35" s="8" t="s">
        <v>35</v>
      </c>
      <c r="H35" s="16">
        <v>1</v>
      </c>
      <c r="I35" s="8" t="s">
        <v>36</v>
      </c>
      <c r="J35" s="8" t="s">
        <v>20</v>
      </c>
      <c r="K35" s="22" t="s">
        <v>37</v>
      </c>
      <c r="L35" s="8" t="s">
        <v>38</v>
      </c>
      <c r="M35" s="8" t="s">
        <v>39</v>
      </c>
      <c r="N35" s="27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8">
        <f t="shared" si="0"/>
        <v>0</v>
      </c>
    </row>
    <row r="36" spans="1:27" ht="25.5" hidden="1" x14ac:dyDescent="0.2">
      <c r="A36" s="5"/>
      <c r="B36" s="6"/>
      <c r="C36" s="6"/>
      <c r="D36" s="8" t="s">
        <v>7</v>
      </c>
      <c r="E36" s="8" t="s">
        <v>50</v>
      </c>
      <c r="F36" s="8" t="s">
        <v>99</v>
      </c>
      <c r="G36" s="8" t="s">
        <v>35</v>
      </c>
      <c r="H36" s="16">
        <v>1</v>
      </c>
      <c r="I36" s="8" t="s">
        <v>36</v>
      </c>
      <c r="J36" s="8" t="s">
        <v>20</v>
      </c>
      <c r="K36" s="22" t="s">
        <v>37</v>
      </c>
      <c r="L36" s="8" t="s">
        <v>38</v>
      </c>
      <c r="M36" s="8" t="s">
        <v>39</v>
      </c>
      <c r="N36" s="27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8">
        <f t="shared" si="0"/>
        <v>0</v>
      </c>
    </row>
    <row r="37" spans="1:27" ht="63.75" x14ac:dyDescent="0.2">
      <c r="A37" s="5"/>
      <c r="B37" s="6"/>
      <c r="C37" s="6"/>
      <c r="D37" s="8" t="s">
        <v>7</v>
      </c>
      <c r="E37" s="31" t="s">
        <v>40</v>
      </c>
      <c r="F37" s="8"/>
      <c r="G37" s="22" t="s">
        <v>41</v>
      </c>
      <c r="H37" s="8" t="s">
        <v>25</v>
      </c>
      <c r="I37" s="8" t="s">
        <v>19</v>
      </c>
      <c r="J37" s="8" t="s">
        <v>42</v>
      </c>
      <c r="K37" s="22">
        <v>10</v>
      </c>
      <c r="L37" s="8" t="s">
        <v>43</v>
      </c>
      <c r="M37" s="8" t="s">
        <v>44</v>
      </c>
      <c r="N37" s="27">
        <v>163000000</v>
      </c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8">
        <f t="shared" si="0"/>
        <v>0</v>
      </c>
    </row>
    <row r="38" spans="1:27" ht="51" hidden="1" x14ac:dyDescent="0.2">
      <c r="A38" s="5"/>
      <c r="B38" s="6"/>
      <c r="C38" s="6"/>
      <c r="D38" s="8" t="s">
        <v>7</v>
      </c>
      <c r="E38" s="8" t="s">
        <v>40</v>
      </c>
      <c r="F38" s="8" t="s">
        <v>52</v>
      </c>
      <c r="G38" s="8" t="s">
        <v>53</v>
      </c>
      <c r="H38" s="8" t="s">
        <v>54</v>
      </c>
      <c r="I38" s="8" t="s">
        <v>19</v>
      </c>
      <c r="J38" s="8" t="s">
        <v>20</v>
      </c>
      <c r="K38" s="22">
        <v>1</v>
      </c>
      <c r="L38" s="8" t="s">
        <v>27</v>
      </c>
      <c r="M38" s="8" t="s">
        <v>28</v>
      </c>
      <c r="N38" s="27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8">
        <f t="shared" si="0"/>
        <v>0</v>
      </c>
    </row>
    <row r="39" spans="1:27" ht="51" hidden="1" x14ac:dyDescent="0.2">
      <c r="A39" s="5"/>
      <c r="B39" s="6"/>
      <c r="C39" s="6"/>
      <c r="D39" s="8" t="s">
        <v>7</v>
      </c>
      <c r="E39" s="8" t="s">
        <v>40</v>
      </c>
      <c r="F39" s="8" t="s">
        <v>55</v>
      </c>
      <c r="G39" s="8" t="s">
        <v>56</v>
      </c>
      <c r="H39" s="8" t="s">
        <v>57</v>
      </c>
      <c r="I39" s="8" t="s">
        <v>19</v>
      </c>
      <c r="J39" s="8" t="s">
        <v>20</v>
      </c>
      <c r="K39" s="22">
        <v>1</v>
      </c>
      <c r="L39" s="8" t="s">
        <v>27</v>
      </c>
      <c r="M39" s="8" t="s">
        <v>28</v>
      </c>
      <c r="N39" s="27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8">
        <f t="shared" si="0"/>
        <v>0</v>
      </c>
    </row>
    <row r="40" spans="1:27" ht="51" hidden="1" x14ac:dyDescent="0.2">
      <c r="A40" s="5"/>
      <c r="B40" s="6"/>
      <c r="C40" s="6"/>
      <c r="D40" s="8" t="s">
        <v>7</v>
      </c>
      <c r="E40" s="8" t="s">
        <v>40</v>
      </c>
      <c r="F40" s="8" t="s">
        <v>58</v>
      </c>
      <c r="G40" s="8" t="s">
        <v>59</v>
      </c>
      <c r="H40" s="16">
        <v>1</v>
      </c>
      <c r="I40" s="8" t="s">
        <v>19</v>
      </c>
      <c r="J40" s="8" t="s">
        <v>20</v>
      </c>
      <c r="K40" s="22">
        <v>1</v>
      </c>
      <c r="L40" s="8" t="s">
        <v>27</v>
      </c>
      <c r="M40" s="8" t="s">
        <v>28</v>
      </c>
      <c r="N40" s="27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8">
        <f t="shared" si="0"/>
        <v>0</v>
      </c>
    </row>
    <row r="41" spans="1:27" ht="51" hidden="1" x14ac:dyDescent="0.2">
      <c r="A41" s="5"/>
      <c r="B41" s="6"/>
      <c r="C41" s="6"/>
      <c r="D41" s="8" t="s">
        <v>7</v>
      </c>
      <c r="E41" s="8" t="s">
        <v>40</v>
      </c>
      <c r="F41" s="8" t="s">
        <v>60</v>
      </c>
      <c r="G41" s="22" t="s">
        <v>61</v>
      </c>
      <c r="H41" s="16">
        <v>1</v>
      </c>
      <c r="I41" s="8" t="s">
        <v>19</v>
      </c>
      <c r="J41" s="8" t="s">
        <v>20</v>
      </c>
      <c r="K41" s="22">
        <v>1</v>
      </c>
      <c r="L41" s="8" t="s">
        <v>27</v>
      </c>
      <c r="M41" s="8" t="s">
        <v>28</v>
      </c>
      <c r="N41" s="27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8">
        <f t="shared" si="0"/>
        <v>0</v>
      </c>
    </row>
    <row r="42" spans="1:27" ht="63.75" x14ac:dyDescent="0.2">
      <c r="A42" s="5"/>
      <c r="B42" s="6"/>
      <c r="C42" s="6"/>
      <c r="D42" s="8" t="s">
        <v>7</v>
      </c>
      <c r="E42" s="31" t="s">
        <v>45</v>
      </c>
      <c r="F42" s="8"/>
      <c r="G42" s="22" t="s">
        <v>41</v>
      </c>
      <c r="H42" s="8" t="s">
        <v>25</v>
      </c>
      <c r="I42" s="8" t="s">
        <v>19</v>
      </c>
      <c r="J42" s="8" t="s">
        <v>46</v>
      </c>
      <c r="K42" s="22">
        <v>10</v>
      </c>
      <c r="L42" s="8" t="s">
        <v>43</v>
      </c>
      <c r="M42" s="8" t="s">
        <v>44</v>
      </c>
      <c r="N42" s="27">
        <v>20000000</v>
      </c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8">
        <f t="shared" si="0"/>
        <v>0</v>
      </c>
    </row>
    <row r="43" spans="1:27" ht="51" hidden="1" x14ac:dyDescent="0.2">
      <c r="A43" s="5"/>
      <c r="B43" s="6"/>
      <c r="C43" s="6"/>
      <c r="D43" s="8" t="s">
        <v>7</v>
      </c>
      <c r="E43" s="8" t="s">
        <v>45</v>
      </c>
      <c r="F43" s="8" t="s">
        <v>52</v>
      </c>
      <c r="G43" s="8" t="s">
        <v>53</v>
      </c>
      <c r="H43" s="8" t="s">
        <v>54</v>
      </c>
      <c r="I43" s="8" t="s">
        <v>19</v>
      </c>
      <c r="J43" s="8" t="s">
        <v>20</v>
      </c>
      <c r="K43" s="22">
        <v>1</v>
      </c>
      <c r="L43" s="8" t="s">
        <v>27</v>
      </c>
      <c r="M43" s="8" t="s">
        <v>28</v>
      </c>
      <c r="N43" s="27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8">
        <f t="shared" si="0"/>
        <v>0</v>
      </c>
    </row>
    <row r="44" spans="1:27" ht="51" hidden="1" x14ac:dyDescent="0.2">
      <c r="A44" s="5"/>
      <c r="B44" s="6"/>
      <c r="C44" s="6"/>
      <c r="D44" s="8" t="s">
        <v>7</v>
      </c>
      <c r="E44" s="8" t="s">
        <v>45</v>
      </c>
      <c r="F44" s="8" t="s">
        <v>55</v>
      </c>
      <c r="G44" s="8" t="s">
        <v>56</v>
      </c>
      <c r="H44" s="8" t="s">
        <v>57</v>
      </c>
      <c r="I44" s="8" t="s">
        <v>19</v>
      </c>
      <c r="J44" s="8" t="s">
        <v>20</v>
      </c>
      <c r="K44" s="22">
        <v>1</v>
      </c>
      <c r="L44" s="8" t="s">
        <v>27</v>
      </c>
      <c r="M44" s="8" t="s">
        <v>28</v>
      </c>
      <c r="N44" s="27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8">
        <f t="shared" si="0"/>
        <v>0</v>
      </c>
    </row>
    <row r="45" spans="1:27" ht="51" hidden="1" x14ac:dyDescent="0.2">
      <c r="A45" s="5"/>
      <c r="B45" s="6"/>
      <c r="C45" s="6"/>
      <c r="D45" s="8" t="s">
        <v>7</v>
      </c>
      <c r="E45" s="8" t="s">
        <v>45</v>
      </c>
      <c r="F45" s="8" t="s">
        <v>58</v>
      </c>
      <c r="G45" s="8" t="s">
        <v>59</v>
      </c>
      <c r="H45" s="16">
        <v>1</v>
      </c>
      <c r="I45" s="8" t="s">
        <v>19</v>
      </c>
      <c r="J45" s="8" t="s">
        <v>20</v>
      </c>
      <c r="K45" s="22">
        <v>1</v>
      </c>
      <c r="L45" s="8" t="s">
        <v>27</v>
      </c>
      <c r="M45" s="8" t="s">
        <v>28</v>
      </c>
      <c r="N45" s="27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8">
        <f t="shared" si="0"/>
        <v>0</v>
      </c>
    </row>
    <row r="46" spans="1:27" ht="51" hidden="1" x14ac:dyDescent="0.2">
      <c r="A46" s="5"/>
      <c r="B46" s="6"/>
      <c r="C46" s="6"/>
      <c r="D46" s="8" t="s">
        <v>7</v>
      </c>
      <c r="E46" s="8" t="s">
        <v>45</v>
      </c>
      <c r="F46" s="8" t="s">
        <v>60</v>
      </c>
      <c r="G46" s="22" t="s">
        <v>61</v>
      </c>
      <c r="H46" s="16">
        <v>1</v>
      </c>
      <c r="I46" s="8" t="s">
        <v>19</v>
      </c>
      <c r="J46" s="8" t="s">
        <v>20</v>
      </c>
      <c r="K46" s="22">
        <v>1</v>
      </c>
      <c r="L46" s="8" t="s">
        <v>27</v>
      </c>
      <c r="M46" s="8" t="s">
        <v>28</v>
      </c>
      <c r="N46" s="27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8">
        <f t="shared" si="0"/>
        <v>0</v>
      </c>
    </row>
    <row r="47" spans="1:27" ht="63.75" x14ac:dyDescent="0.2">
      <c r="A47" s="5"/>
      <c r="B47" s="6"/>
      <c r="C47" s="6"/>
      <c r="D47" s="8" t="s">
        <v>7</v>
      </c>
      <c r="E47" s="31" t="s">
        <v>47</v>
      </c>
      <c r="F47" s="8"/>
      <c r="G47" s="8" t="s">
        <v>41</v>
      </c>
      <c r="H47" s="8" t="s">
        <v>25</v>
      </c>
      <c r="I47" s="8" t="s">
        <v>19</v>
      </c>
      <c r="J47" s="8" t="s">
        <v>42</v>
      </c>
      <c r="K47" s="22">
        <v>30</v>
      </c>
      <c r="L47" s="8" t="s">
        <v>43</v>
      </c>
      <c r="M47" s="8" t="s">
        <v>44</v>
      </c>
      <c r="N47" s="27">
        <v>7500000</v>
      </c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8">
        <f t="shared" si="0"/>
        <v>0</v>
      </c>
    </row>
    <row r="48" spans="1:27" ht="51" hidden="1" x14ac:dyDescent="0.2">
      <c r="A48" s="5"/>
      <c r="B48" s="6"/>
      <c r="C48" s="6"/>
      <c r="D48" s="8" t="s">
        <v>7</v>
      </c>
      <c r="E48" s="8" t="s">
        <v>47</v>
      </c>
      <c r="F48" s="8" t="s">
        <v>52</v>
      </c>
      <c r="G48" s="8" t="s">
        <v>53</v>
      </c>
      <c r="H48" s="8" t="s">
        <v>54</v>
      </c>
      <c r="I48" s="8" t="s">
        <v>19</v>
      </c>
      <c r="J48" s="8" t="s">
        <v>20</v>
      </c>
      <c r="K48" s="22">
        <v>1</v>
      </c>
      <c r="L48" s="8" t="s">
        <v>27</v>
      </c>
      <c r="M48" s="8" t="s">
        <v>28</v>
      </c>
      <c r="N48" s="27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8">
        <f t="shared" si="0"/>
        <v>0</v>
      </c>
    </row>
    <row r="49" spans="1:27" ht="51" hidden="1" x14ac:dyDescent="0.2">
      <c r="A49" s="5"/>
      <c r="B49" s="6"/>
      <c r="C49" s="6"/>
      <c r="D49" s="8" t="s">
        <v>7</v>
      </c>
      <c r="E49" s="8" t="s">
        <v>47</v>
      </c>
      <c r="F49" s="8" t="s">
        <v>55</v>
      </c>
      <c r="G49" s="8" t="s">
        <v>56</v>
      </c>
      <c r="H49" s="8" t="s">
        <v>57</v>
      </c>
      <c r="I49" s="8" t="s">
        <v>19</v>
      </c>
      <c r="J49" s="8" t="s">
        <v>20</v>
      </c>
      <c r="K49" s="22">
        <v>1</v>
      </c>
      <c r="L49" s="8" t="s">
        <v>27</v>
      </c>
      <c r="M49" s="8" t="s">
        <v>28</v>
      </c>
      <c r="N49" s="27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8">
        <f t="shared" si="0"/>
        <v>0</v>
      </c>
    </row>
    <row r="50" spans="1:27" ht="51" hidden="1" x14ac:dyDescent="0.2">
      <c r="A50" s="5"/>
      <c r="B50" s="6"/>
      <c r="C50" s="6"/>
      <c r="D50" s="8" t="s">
        <v>7</v>
      </c>
      <c r="E50" s="8" t="s">
        <v>47</v>
      </c>
      <c r="F50" s="8" t="s">
        <v>58</v>
      </c>
      <c r="G50" s="8" t="s">
        <v>59</v>
      </c>
      <c r="H50" s="16">
        <v>1</v>
      </c>
      <c r="I50" s="8" t="s">
        <v>19</v>
      </c>
      <c r="J50" s="8" t="s">
        <v>20</v>
      </c>
      <c r="K50" s="22">
        <v>1</v>
      </c>
      <c r="L50" s="8" t="s">
        <v>27</v>
      </c>
      <c r="M50" s="8" t="s">
        <v>28</v>
      </c>
      <c r="N50" s="27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8">
        <f t="shared" si="0"/>
        <v>0</v>
      </c>
    </row>
    <row r="51" spans="1:27" ht="51" hidden="1" x14ac:dyDescent="0.2">
      <c r="A51" s="5"/>
      <c r="B51" s="6"/>
      <c r="C51" s="6"/>
      <c r="D51" s="8" t="s">
        <v>7</v>
      </c>
      <c r="E51" s="8" t="s">
        <v>47</v>
      </c>
      <c r="F51" s="8" t="s">
        <v>60</v>
      </c>
      <c r="G51" s="8" t="s">
        <v>61</v>
      </c>
      <c r="H51" s="16">
        <v>1</v>
      </c>
      <c r="I51" s="8" t="s">
        <v>19</v>
      </c>
      <c r="J51" s="8" t="s">
        <v>20</v>
      </c>
      <c r="K51" s="22">
        <v>1</v>
      </c>
      <c r="L51" s="8" t="s">
        <v>27</v>
      </c>
      <c r="M51" s="8" t="s">
        <v>28</v>
      </c>
      <c r="N51" s="27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8">
        <f t="shared" si="0"/>
        <v>0</v>
      </c>
    </row>
    <row r="52" spans="1:27" ht="63.75" x14ac:dyDescent="0.2">
      <c r="A52" s="5"/>
      <c r="B52" s="6"/>
      <c r="C52" s="6"/>
      <c r="D52" s="8" t="s">
        <v>7</v>
      </c>
      <c r="E52" s="31" t="s">
        <v>48</v>
      </c>
      <c r="F52" s="8"/>
      <c r="G52" s="22" t="s">
        <v>49</v>
      </c>
      <c r="H52" s="8" t="s">
        <v>25</v>
      </c>
      <c r="I52" s="8" t="s">
        <v>19</v>
      </c>
      <c r="J52" s="8" t="s">
        <v>26</v>
      </c>
      <c r="K52" s="22">
        <v>35</v>
      </c>
      <c r="L52" s="8" t="s">
        <v>27</v>
      </c>
      <c r="M52" s="8" t="s">
        <v>28</v>
      </c>
      <c r="N52" s="27">
        <v>181900000</v>
      </c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8">
        <f t="shared" si="0"/>
        <v>0</v>
      </c>
    </row>
    <row r="53" spans="1:27" ht="51" hidden="1" x14ac:dyDescent="0.2">
      <c r="A53" s="5"/>
      <c r="B53" s="6"/>
      <c r="C53" s="6"/>
      <c r="D53" s="8" t="s">
        <v>7</v>
      </c>
      <c r="E53" s="8" t="s">
        <v>48</v>
      </c>
      <c r="F53" s="8" t="s">
        <v>80</v>
      </c>
      <c r="G53" s="8" t="s">
        <v>81</v>
      </c>
      <c r="H53" s="8" t="s">
        <v>82</v>
      </c>
      <c r="I53" s="8" t="s">
        <v>19</v>
      </c>
      <c r="J53" s="8" t="s">
        <v>20</v>
      </c>
      <c r="K53" s="22">
        <v>1</v>
      </c>
      <c r="L53" s="8" t="s">
        <v>27</v>
      </c>
      <c r="M53" s="8" t="s">
        <v>28</v>
      </c>
      <c r="N53" s="27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8">
        <f t="shared" si="0"/>
        <v>0</v>
      </c>
    </row>
    <row r="54" spans="1:27" ht="51" hidden="1" x14ac:dyDescent="0.2">
      <c r="A54" s="5"/>
      <c r="B54" s="6"/>
      <c r="C54" s="6"/>
      <c r="D54" s="8" t="s">
        <v>7</v>
      </c>
      <c r="E54" s="8" t="s">
        <v>48</v>
      </c>
      <c r="F54" s="8" t="s">
        <v>55</v>
      </c>
      <c r="G54" s="8" t="s">
        <v>56</v>
      </c>
      <c r="H54" s="8" t="s">
        <v>57</v>
      </c>
      <c r="I54" s="8" t="s">
        <v>19</v>
      </c>
      <c r="J54" s="8" t="s">
        <v>20</v>
      </c>
      <c r="K54" s="22">
        <v>1</v>
      </c>
      <c r="L54" s="8" t="s">
        <v>27</v>
      </c>
      <c r="M54" s="8" t="s">
        <v>28</v>
      </c>
      <c r="N54" s="27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8">
        <f t="shared" si="0"/>
        <v>0</v>
      </c>
    </row>
    <row r="55" spans="1:27" ht="51" hidden="1" x14ac:dyDescent="0.2">
      <c r="A55" s="5"/>
      <c r="B55" s="6"/>
      <c r="C55" s="6"/>
      <c r="D55" s="8" t="s">
        <v>7</v>
      </c>
      <c r="E55" s="8" t="s">
        <v>48</v>
      </c>
      <c r="F55" s="8" t="s">
        <v>58</v>
      </c>
      <c r="G55" s="8" t="s">
        <v>59</v>
      </c>
      <c r="H55" s="8">
        <v>1</v>
      </c>
      <c r="I55" s="8" t="s">
        <v>19</v>
      </c>
      <c r="J55" s="8" t="s">
        <v>20</v>
      </c>
      <c r="K55" s="22">
        <v>1</v>
      </c>
      <c r="L55" s="8" t="s">
        <v>27</v>
      </c>
      <c r="M55" s="8" t="s">
        <v>28</v>
      </c>
      <c r="N55" s="27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8">
        <f t="shared" si="0"/>
        <v>0</v>
      </c>
    </row>
    <row r="56" spans="1:27" ht="51" hidden="1" x14ac:dyDescent="0.2">
      <c r="A56" s="5"/>
      <c r="B56" s="6"/>
      <c r="C56" s="6"/>
      <c r="D56" s="8" t="s">
        <v>7</v>
      </c>
      <c r="E56" s="8" t="s">
        <v>48</v>
      </c>
      <c r="F56" s="8" t="s">
        <v>60</v>
      </c>
      <c r="G56" s="8" t="s">
        <v>61</v>
      </c>
      <c r="H56" s="8">
        <v>1</v>
      </c>
      <c r="I56" s="8" t="s">
        <v>19</v>
      </c>
      <c r="J56" s="8" t="s">
        <v>20</v>
      </c>
      <c r="K56" s="22">
        <v>1</v>
      </c>
      <c r="L56" s="8" t="s">
        <v>27</v>
      </c>
      <c r="M56" s="8" t="s">
        <v>28</v>
      </c>
      <c r="N56" s="27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8">
        <f t="shared" si="0"/>
        <v>0</v>
      </c>
    </row>
    <row r="57" spans="1:27" ht="51" hidden="1" x14ac:dyDescent="0.2">
      <c r="A57" s="5"/>
      <c r="B57" s="6"/>
      <c r="C57" s="6"/>
      <c r="D57" s="8" t="s">
        <v>7</v>
      </c>
      <c r="E57" s="8" t="s">
        <v>48</v>
      </c>
      <c r="F57" s="8" t="s">
        <v>83</v>
      </c>
      <c r="G57" s="8" t="s">
        <v>84</v>
      </c>
      <c r="H57" s="8">
        <v>1</v>
      </c>
      <c r="I57" s="8" t="s">
        <v>65</v>
      </c>
      <c r="J57" s="8" t="s">
        <v>20</v>
      </c>
      <c r="K57" s="22">
        <v>1</v>
      </c>
      <c r="L57" s="8" t="s">
        <v>43</v>
      </c>
      <c r="M57" s="8" t="s">
        <v>44</v>
      </c>
      <c r="N57" s="27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8">
        <f t="shared" si="0"/>
        <v>0</v>
      </c>
    </row>
    <row r="58" spans="1:27" ht="51" hidden="1" x14ac:dyDescent="0.2">
      <c r="A58" s="5"/>
      <c r="B58" s="6"/>
      <c r="C58" s="6"/>
      <c r="D58" s="8" t="s">
        <v>7</v>
      </c>
      <c r="E58" s="8" t="s">
        <v>48</v>
      </c>
      <c r="F58" s="8" t="s">
        <v>85</v>
      </c>
      <c r="G58" s="8" t="s">
        <v>86</v>
      </c>
      <c r="H58" s="8" t="s">
        <v>87</v>
      </c>
      <c r="I58" s="8" t="s">
        <v>65</v>
      </c>
      <c r="J58" s="8" t="s">
        <v>20</v>
      </c>
      <c r="K58" s="22">
        <v>5</v>
      </c>
      <c r="L58" s="8" t="s">
        <v>88</v>
      </c>
      <c r="M58" s="8" t="s">
        <v>89</v>
      </c>
      <c r="N58" s="27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8">
        <f t="shared" si="0"/>
        <v>0</v>
      </c>
    </row>
    <row r="59" spans="1:27" ht="51" hidden="1" x14ac:dyDescent="0.2">
      <c r="A59" s="5"/>
      <c r="B59" s="6"/>
      <c r="C59" s="6"/>
      <c r="D59" s="8" t="s">
        <v>7</v>
      </c>
      <c r="E59" s="8" t="s">
        <v>48</v>
      </c>
      <c r="F59" s="8" t="s">
        <v>90</v>
      </c>
      <c r="G59" s="8" t="s">
        <v>91</v>
      </c>
      <c r="H59" s="8">
        <v>1</v>
      </c>
      <c r="I59" s="8" t="s">
        <v>65</v>
      </c>
      <c r="J59" s="8" t="s">
        <v>20</v>
      </c>
      <c r="K59" s="22">
        <v>1</v>
      </c>
      <c r="L59" s="8" t="s">
        <v>92</v>
      </c>
      <c r="M59" s="8" t="s">
        <v>93</v>
      </c>
      <c r="N59" s="27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8">
        <f t="shared" si="0"/>
        <v>0</v>
      </c>
    </row>
    <row r="60" spans="1:27" ht="51" hidden="1" x14ac:dyDescent="0.2">
      <c r="A60" s="5"/>
      <c r="B60" s="6"/>
      <c r="C60" s="6"/>
      <c r="D60" s="8" t="s">
        <v>7</v>
      </c>
      <c r="E60" s="8" t="s">
        <v>48</v>
      </c>
      <c r="F60" s="8" t="s">
        <v>94</v>
      </c>
      <c r="G60" s="8" t="s">
        <v>95</v>
      </c>
      <c r="H60" s="8">
        <v>1</v>
      </c>
      <c r="I60" s="8" t="s">
        <v>65</v>
      </c>
      <c r="J60" s="8" t="s">
        <v>20</v>
      </c>
      <c r="K60" s="22">
        <v>1</v>
      </c>
      <c r="L60" s="8" t="s">
        <v>43</v>
      </c>
      <c r="M60" s="8" t="s">
        <v>96</v>
      </c>
      <c r="N60" s="27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8">
        <f t="shared" si="0"/>
        <v>0</v>
      </c>
    </row>
  </sheetData>
  <autoFilter ref="A3:N60">
    <filterColumn colId="4">
      <colorFilter dxfId="0"/>
    </filterColumn>
  </autoFilter>
  <mergeCells count="2">
    <mergeCell ref="A1:D1"/>
    <mergeCell ref="O2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3:AN16"/>
  <sheetViews>
    <sheetView showGridLines="0" tabSelected="1" zoomScale="70" zoomScaleNormal="70" workbookViewId="0">
      <pane xSplit="7" ySplit="5" topLeftCell="H6" activePane="bottomRight" state="frozen"/>
      <selection pane="topRight" activeCell="H1" sqref="H1"/>
      <selection pane="bottomLeft" activeCell="A4" sqref="A4"/>
      <selection pane="bottomRight" sqref="A1:XFD1"/>
    </sheetView>
  </sheetViews>
  <sheetFormatPr baseColWidth="10" defaultColWidth="11.5546875" defaultRowHeight="15" x14ac:dyDescent="0.2"/>
  <cols>
    <col min="1" max="1" width="20.21875" style="3" customWidth="1"/>
    <col min="2" max="2" width="24" style="2" hidden="1" customWidth="1"/>
    <col min="3" max="3" width="25.88671875" style="2" hidden="1" customWidth="1"/>
    <col min="4" max="4" width="18.44140625" style="7" customWidth="1"/>
    <col min="5" max="5" width="15.5546875" style="7" customWidth="1"/>
    <col min="6" max="6" width="13.33203125" style="7" customWidth="1"/>
    <col min="7" max="7" width="15.77734375" style="7" customWidth="1"/>
    <col min="8" max="8" width="15.109375" style="7" customWidth="1"/>
    <col min="9" max="12" width="11.5546875" style="7"/>
    <col min="13" max="13" width="17.44140625" style="7" hidden="1" customWidth="1"/>
    <col min="14" max="27" width="0" style="11" hidden="1" customWidth="1"/>
    <col min="28" max="41" width="0" style="1" hidden="1" customWidth="1"/>
    <col min="42" max="16384" width="11.5546875" style="1"/>
  </cols>
  <sheetData>
    <row r="3" spans="1:40" ht="19.5" x14ac:dyDescent="0.2">
      <c r="A3" s="48" t="s">
        <v>101</v>
      </c>
      <c r="B3" s="48"/>
      <c r="C3" s="48"/>
      <c r="D3" s="48"/>
      <c r="E3" s="3" t="s">
        <v>151</v>
      </c>
    </row>
    <row r="4" spans="1:40" ht="15" customHeight="1" x14ac:dyDescent="0.2">
      <c r="O4" s="41"/>
      <c r="P4" s="50" t="s">
        <v>166</v>
      </c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49" t="s">
        <v>152</v>
      </c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</row>
    <row r="5" spans="1:40" s="3" customFormat="1" ht="30" x14ac:dyDescent="0.2">
      <c r="A5" s="4" t="s">
        <v>0</v>
      </c>
      <c r="B5" s="4" t="s">
        <v>1</v>
      </c>
      <c r="C5" s="4" t="s">
        <v>2</v>
      </c>
      <c r="D5" s="14" t="s">
        <v>3</v>
      </c>
      <c r="E5" s="9" t="s">
        <v>8</v>
      </c>
      <c r="F5" s="15" t="s">
        <v>51</v>
      </c>
      <c r="G5" s="9" t="s">
        <v>9</v>
      </c>
      <c r="H5" s="9" t="s">
        <v>10</v>
      </c>
      <c r="I5" s="10" t="s">
        <v>11</v>
      </c>
      <c r="J5" s="10" t="s">
        <v>12</v>
      </c>
      <c r="K5" s="30" t="s">
        <v>13</v>
      </c>
      <c r="L5" s="10" t="s">
        <v>15</v>
      </c>
      <c r="M5" s="10" t="s">
        <v>16</v>
      </c>
      <c r="N5" s="12" t="s">
        <v>14</v>
      </c>
      <c r="O5" s="39" t="s">
        <v>138</v>
      </c>
      <c r="P5" s="39" t="s">
        <v>139</v>
      </c>
      <c r="Q5" s="39" t="s">
        <v>140</v>
      </c>
      <c r="R5" s="39" t="s">
        <v>141</v>
      </c>
      <c r="S5" s="39" t="s">
        <v>142</v>
      </c>
      <c r="T5" s="39" t="s">
        <v>143</v>
      </c>
      <c r="U5" s="39" t="s">
        <v>144</v>
      </c>
      <c r="V5" s="39" t="s">
        <v>145</v>
      </c>
      <c r="W5" s="39" t="s">
        <v>146</v>
      </c>
      <c r="X5" s="39" t="s">
        <v>147</v>
      </c>
      <c r="Y5" s="39" t="s">
        <v>148</v>
      </c>
      <c r="Z5" s="39" t="s">
        <v>149</v>
      </c>
      <c r="AA5" s="40" t="s">
        <v>167</v>
      </c>
      <c r="AB5" s="12" t="s">
        <v>138</v>
      </c>
      <c r="AC5" s="12" t="s">
        <v>139</v>
      </c>
      <c r="AD5" s="12" t="s">
        <v>140</v>
      </c>
      <c r="AE5" s="12" t="s">
        <v>141</v>
      </c>
      <c r="AF5" s="12" t="s">
        <v>142</v>
      </c>
      <c r="AG5" s="12" t="s">
        <v>143</v>
      </c>
      <c r="AH5" s="12" t="s">
        <v>144</v>
      </c>
      <c r="AI5" s="12" t="s">
        <v>145</v>
      </c>
      <c r="AJ5" s="12" t="s">
        <v>146</v>
      </c>
      <c r="AK5" s="12" t="s">
        <v>147</v>
      </c>
      <c r="AL5" s="12" t="s">
        <v>148</v>
      </c>
      <c r="AM5" s="12" t="s">
        <v>149</v>
      </c>
      <c r="AN5" s="9" t="s">
        <v>150</v>
      </c>
    </row>
    <row r="6" spans="1:40" s="21" customFormat="1" ht="89.25" hidden="1" x14ac:dyDescent="0.2">
      <c r="A6" s="17" t="s">
        <v>102</v>
      </c>
      <c r="B6" s="29" t="s">
        <v>103</v>
      </c>
      <c r="C6" s="29" t="s">
        <v>104</v>
      </c>
      <c r="D6" s="19" t="s">
        <v>102</v>
      </c>
      <c r="E6" s="19"/>
      <c r="F6" s="19"/>
      <c r="G6" s="19" t="s">
        <v>105</v>
      </c>
      <c r="H6" s="19" t="s">
        <v>106</v>
      </c>
      <c r="I6" s="19" t="s">
        <v>107</v>
      </c>
      <c r="J6" s="19" t="s">
        <v>46</v>
      </c>
      <c r="K6" s="22" t="s">
        <v>108</v>
      </c>
      <c r="L6" s="19" t="s">
        <v>109</v>
      </c>
      <c r="M6" s="19" t="s">
        <v>110</v>
      </c>
      <c r="N6" s="20">
        <v>9448983</v>
      </c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>
        <f>SUM(AB6:AM6)</f>
        <v>0</v>
      </c>
    </row>
    <row r="7" spans="1:40" s="21" customFormat="1" ht="114.75" hidden="1" x14ac:dyDescent="0.2">
      <c r="A7" s="17"/>
      <c r="B7" s="18"/>
      <c r="C7" s="18"/>
      <c r="D7" s="19" t="s">
        <v>102</v>
      </c>
      <c r="E7" s="31" t="s">
        <v>111</v>
      </c>
      <c r="F7" s="19"/>
      <c r="G7" s="19" t="s">
        <v>112</v>
      </c>
      <c r="H7" s="19" t="s">
        <v>113</v>
      </c>
      <c r="I7" s="19" t="s">
        <v>153</v>
      </c>
      <c r="J7" s="19" t="s">
        <v>46</v>
      </c>
      <c r="K7" s="22" t="s">
        <v>164</v>
      </c>
      <c r="L7" s="19" t="s">
        <v>114</v>
      </c>
      <c r="M7" s="19" t="s">
        <v>115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32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>
        <f t="shared" ref="AN7:AN14" si="0">SUM(AB7:AM7)</f>
        <v>0</v>
      </c>
    </row>
    <row r="8" spans="1:40" s="21" customFormat="1" ht="102" hidden="1" x14ac:dyDescent="0.2">
      <c r="A8" s="17"/>
      <c r="B8" s="18"/>
      <c r="C8" s="18"/>
      <c r="D8" s="19" t="s">
        <v>102</v>
      </c>
      <c r="E8" s="19" t="s">
        <v>111</v>
      </c>
      <c r="F8" s="35" t="s">
        <v>156</v>
      </c>
      <c r="G8" s="35" t="s">
        <v>112</v>
      </c>
      <c r="H8" s="35" t="s">
        <v>154</v>
      </c>
      <c r="I8" s="35" t="s">
        <v>153</v>
      </c>
      <c r="J8" s="35" t="s">
        <v>46</v>
      </c>
      <c r="K8" s="36" t="s">
        <v>165</v>
      </c>
      <c r="L8" s="35" t="s">
        <v>114</v>
      </c>
      <c r="M8" s="19" t="s">
        <v>155</v>
      </c>
      <c r="N8" s="20"/>
      <c r="O8" s="42">
        <v>38</v>
      </c>
      <c r="P8" s="42">
        <v>48</v>
      </c>
      <c r="Q8" s="42">
        <v>10</v>
      </c>
      <c r="R8" s="42">
        <v>66</v>
      </c>
      <c r="S8" s="45">
        <v>101</v>
      </c>
      <c r="T8" s="45">
        <v>66</v>
      </c>
      <c r="U8" s="45">
        <v>67</v>
      </c>
      <c r="V8" s="45">
        <v>46</v>
      </c>
      <c r="W8" s="45">
        <v>90</v>
      </c>
      <c r="X8" s="45">
        <v>189</v>
      </c>
      <c r="Y8" s="45">
        <v>102</v>
      </c>
      <c r="Z8" s="45">
        <v>84</v>
      </c>
      <c r="AA8" s="32">
        <f>SUM(O8:Z8)</f>
        <v>907</v>
      </c>
      <c r="AB8" s="19">
        <v>38</v>
      </c>
      <c r="AC8" s="19">
        <v>48</v>
      </c>
      <c r="AD8" s="19">
        <v>10</v>
      </c>
      <c r="AE8" s="19">
        <v>66</v>
      </c>
      <c r="AF8" s="19">
        <v>100</v>
      </c>
      <c r="AG8" s="19">
        <v>66</v>
      </c>
      <c r="AH8" s="19">
        <v>66</v>
      </c>
      <c r="AI8" s="19">
        <v>100</v>
      </c>
      <c r="AJ8" s="19">
        <v>88</v>
      </c>
      <c r="AK8" s="19">
        <v>100</v>
      </c>
      <c r="AL8" s="19">
        <v>140</v>
      </c>
      <c r="AM8" s="19">
        <v>22</v>
      </c>
      <c r="AN8" s="19">
        <f t="shared" ref="AN8" si="1">SUM(AB8:AM8)</f>
        <v>844</v>
      </c>
    </row>
    <row r="9" spans="1:40" s="21" customFormat="1" ht="106.15" hidden="1" customHeight="1" x14ac:dyDescent="0.2">
      <c r="A9" s="17" t="s">
        <v>116</v>
      </c>
      <c r="B9" s="18" t="s">
        <v>117</v>
      </c>
      <c r="C9" s="18" t="s">
        <v>118</v>
      </c>
      <c r="D9" s="19" t="s">
        <v>116</v>
      </c>
      <c r="E9" s="19"/>
      <c r="F9" s="19"/>
      <c r="G9" s="19"/>
      <c r="H9" s="19"/>
      <c r="I9" s="19"/>
      <c r="J9" s="19"/>
      <c r="K9" s="22"/>
      <c r="L9" s="19"/>
      <c r="M9" s="19"/>
      <c r="N9" s="20">
        <v>10386442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>
        <f t="shared" si="0"/>
        <v>0</v>
      </c>
    </row>
    <row r="10" spans="1:40" s="21" customFormat="1" ht="165.75" hidden="1" x14ac:dyDescent="0.2">
      <c r="A10" s="17"/>
      <c r="B10" s="18"/>
      <c r="C10" s="18"/>
      <c r="D10" s="19" t="s">
        <v>116</v>
      </c>
      <c r="E10" s="31" t="s">
        <v>137</v>
      </c>
      <c r="F10" s="19"/>
      <c r="G10" s="19" t="s">
        <v>119</v>
      </c>
      <c r="H10" s="19" t="s">
        <v>120</v>
      </c>
      <c r="I10" s="19" t="s">
        <v>121</v>
      </c>
      <c r="J10" s="19" t="s">
        <v>100</v>
      </c>
      <c r="K10" s="22" t="s">
        <v>122</v>
      </c>
      <c r="L10" s="19" t="s">
        <v>114</v>
      </c>
      <c r="M10" s="19" t="s">
        <v>123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32">
        <v>0</v>
      </c>
      <c r="AC10" s="19">
        <v>0</v>
      </c>
      <c r="AD10" s="19">
        <v>0</v>
      </c>
      <c r="AE10" s="19">
        <v>2</v>
      </c>
      <c r="AF10" s="19">
        <v>0</v>
      </c>
      <c r="AG10" s="19">
        <v>0</v>
      </c>
      <c r="AH10" s="19">
        <v>2</v>
      </c>
      <c r="AI10" s="19">
        <v>0</v>
      </c>
      <c r="AJ10" s="19">
        <v>4</v>
      </c>
      <c r="AK10" s="19">
        <v>3</v>
      </c>
      <c r="AL10" s="19">
        <v>0</v>
      </c>
      <c r="AM10" s="19">
        <v>0</v>
      </c>
      <c r="AN10" s="19">
        <f t="shared" si="0"/>
        <v>11</v>
      </c>
    </row>
    <row r="11" spans="1:40" s="21" customFormat="1" ht="140.25" x14ac:dyDescent="0.2">
      <c r="A11" s="17"/>
      <c r="B11" s="18"/>
      <c r="C11" s="18"/>
      <c r="D11" s="19" t="s">
        <v>116</v>
      </c>
      <c r="E11" s="19" t="s">
        <v>137</v>
      </c>
      <c r="F11" s="19" t="s">
        <v>124</v>
      </c>
      <c r="G11" s="19" t="s">
        <v>125</v>
      </c>
      <c r="H11" s="19" t="s">
        <v>126</v>
      </c>
      <c r="I11" s="19" t="s">
        <v>127</v>
      </c>
      <c r="J11" s="19" t="s">
        <v>20</v>
      </c>
      <c r="K11" s="22" t="s">
        <v>128</v>
      </c>
      <c r="L11" s="19" t="s">
        <v>129</v>
      </c>
      <c r="M11" s="19" t="s">
        <v>130</v>
      </c>
      <c r="N11" s="20"/>
      <c r="O11" s="42">
        <v>0</v>
      </c>
      <c r="P11" s="42">
        <v>0</v>
      </c>
      <c r="Q11" s="42">
        <v>0</v>
      </c>
      <c r="R11" s="44">
        <v>0</v>
      </c>
      <c r="S11" s="42">
        <v>0</v>
      </c>
      <c r="T11" s="42">
        <v>0</v>
      </c>
      <c r="U11" s="44">
        <v>0</v>
      </c>
      <c r="V11" s="42">
        <v>0</v>
      </c>
      <c r="W11" s="42">
        <v>0</v>
      </c>
      <c r="X11" s="42">
        <v>0</v>
      </c>
      <c r="Y11" s="42">
        <v>0</v>
      </c>
      <c r="Z11" s="20"/>
      <c r="AA11" s="20"/>
      <c r="AB11" s="19">
        <v>0</v>
      </c>
      <c r="AC11" s="19">
        <v>0</v>
      </c>
      <c r="AD11" s="19">
        <v>0</v>
      </c>
      <c r="AE11" s="19">
        <v>2</v>
      </c>
      <c r="AF11" s="19">
        <v>0</v>
      </c>
      <c r="AG11" s="19">
        <v>0</v>
      </c>
      <c r="AH11" s="19">
        <v>2</v>
      </c>
      <c r="AI11" s="19">
        <v>0</v>
      </c>
      <c r="AJ11" s="19">
        <v>3</v>
      </c>
      <c r="AK11" s="19">
        <v>0</v>
      </c>
      <c r="AL11" s="19">
        <v>0</v>
      </c>
      <c r="AM11" s="19">
        <v>0</v>
      </c>
      <c r="AN11" s="19">
        <f t="shared" si="0"/>
        <v>7</v>
      </c>
    </row>
    <row r="12" spans="1:40" s="21" customFormat="1" ht="67.150000000000006" hidden="1" customHeight="1" x14ac:dyDescent="0.2">
      <c r="A12" s="17"/>
      <c r="B12" s="18"/>
      <c r="C12" s="18"/>
      <c r="D12" s="19"/>
      <c r="E12" s="19"/>
      <c r="F12" s="19"/>
      <c r="G12" s="19"/>
      <c r="H12" s="19"/>
      <c r="I12" s="19"/>
      <c r="J12" s="19"/>
      <c r="K12" s="22"/>
      <c r="L12" s="19"/>
      <c r="M12" s="19"/>
      <c r="N12" s="20"/>
      <c r="O12" s="42"/>
      <c r="P12" s="42"/>
      <c r="Q12" s="42"/>
      <c r="R12" s="44" t="s">
        <v>168</v>
      </c>
      <c r="S12" s="42"/>
      <c r="T12" s="42"/>
      <c r="U12" s="44" t="s">
        <v>168</v>
      </c>
      <c r="V12" s="42"/>
      <c r="W12" s="44" t="s">
        <v>168</v>
      </c>
      <c r="X12" s="42"/>
      <c r="Y12" s="42"/>
      <c r="Z12" s="20"/>
      <c r="AA12" s="20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</row>
    <row r="13" spans="1:40" s="21" customFormat="1" ht="140.25" x14ac:dyDescent="0.2">
      <c r="A13" s="17"/>
      <c r="B13" s="18"/>
      <c r="C13" s="18"/>
      <c r="D13" s="19" t="s">
        <v>116</v>
      </c>
      <c r="E13" s="19" t="s">
        <v>137</v>
      </c>
      <c r="F13" s="19" t="s">
        <v>131</v>
      </c>
      <c r="G13" s="19" t="s">
        <v>132</v>
      </c>
      <c r="H13" s="19" t="s">
        <v>133</v>
      </c>
      <c r="I13" s="19" t="s">
        <v>134</v>
      </c>
      <c r="J13" s="19" t="s">
        <v>100</v>
      </c>
      <c r="K13" s="22" t="s">
        <v>135</v>
      </c>
      <c r="L13" s="19" t="s">
        <v>129</v>
      </c>
      <c r="M13" s="19" t="s">
        <v>136</v>
      </c>
      <c r="N13" s="20"/>
      <c r="O13" s="42">
        <v>0</v>
      </c>
      <c r="P13" s="42">
        <v>0</v>
      </c>
      <c r="Q13" s="42">
        <v>0</v>
      </c>
      <c r="R13" s="42">
        <v>0</v>
      </c>
      <c r="S13" s="42">
        <v>1</v>
      </c>
      <c r="T13" s="42">
        <v>0</v>
      </c>
      <c r="U13" s="45">
        <v>0</v>
      </c>
      <c r="V13" s="45">
        <v>0</v>
      </c>
      <c r="W13" s="45">
        <v>1</v>
      </c>
      <c r="X13" s="45">
        <v>3</v>
      </c>
      <c r="Y13" s="45">
        <v>0</v>
      </c>
      <c r="Z13" s="47"/>
      <c r="AA13" s="20"/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1</v>
      </c>
      <c r="AK13" s="19">
        <v>3</v>
      </c>
      <c r="AL13" s="19">
        <v>0</v>
      </c>
      <c r="AM13" s="19">
        <v>0</v>
      </c>
      <c r="AN13" s="19">
        <f t="shared" si="0"/>
        <v>4</v>
      </c>
    </row>
    <row r="14" spans="1:40" ht="208.15" customHeight="1" x14ac:dyDescent="0.2">
      <c r="A14" s="33" t="s">
        <v>157</v>
      </c>
      <c r="B14" s="6"/>
      <c r="C14" s="6"/>
      <c r="D14" s="34" t="s">
        <v>157</v>
      </c>
      <c r="E14" s="37" t="s">
        <v>158</v>
      </c>
      <c r="F14" s="8" t="s">
        <v>159</v>
      </c>
      <c r="G14" s="8" t="s">
        <v>160</v>
      </c>
      <c r="H14" s="8" t="s">
        <v>161</v>
      </c>
      <c r="I14" s="8" t="s">
        <v>162</v>
      </c>
      <c r="J14" s="8" t="s">
        <v>26</v>
      </c>
      <c r="K14" s="8" t="s">
        <v>163</v>
      </c>
      <c r="L14" s="8" t="s">
        <v>162</v>
      </c>
      <c r="M14" s="8"/>
      <c r="N14" s="13"/>
      <c r="O14" s="43">
        <v>1</v>
      </c>
      <c r="P14" s="43">
        <v>1</v>
      </c>
      <c r="Q14" s="43">
        <v>1</v>
      </c>
      <c r="R14" s="43">
        <v>1</v>
      </c>
      <c r="S14" s="43">
        <v>1</v>
      </c>
      <c r="T14" s="43">
        <v>1</v>
      </c>
      <c r="U14" s="46">
        <v>1</v>
      </c>
      <c r="V14" s="45">
        <v>1</v>
      </c>
      <c r="W14" s="45">
        <v>1</v>
      </c>
      <c r="X14" s="45">
        <v>1</v>
      </c>
      <c r="Y14" s="45">
        <v>1</v>
      </c>
      <c r="Z14" s="45">
        <v>2</v>
      </c>
      <c r="AA14" s="20"/>
      <c r="AB14" s="24">
        <v>1</v>
      </c>
      <c r="AC14" s="24">
        <v>1</v>
      </c>
      <c r="AD14" s="24">
        <v>1</v>
      </c>
      <c r="AE14" s="24">
        <v>1</v>
      </c>
      <c r="AF14" s="24">
        <v>1</v>
      </c>
      <c r="AG14" s="24">
        <v>1</v>
      </c>
      <c r="AH14" s="24">
        <v>1</v>
      </c>
      <c r="AI14" s="24">
        <v>1</v>
      </c>
      <c r="AJ14" s="24">
        <v>1</v>
      </c>
      <c r="AK14" s="24">
        <v>1</v>
      </c>
      <c r="AL14" s="24">
        <v>1</v>
      </c>
      <c r="AM14" s="24">
        <v>2</v>
      </c>
      <c r="AN14" s="24">
        <f t="shared" si="0"/>
        <v>13</v>
      </c>
    </row>
    <row r="15" spans="1:40" x14ac:dyDescent="0.2">
      <c r="D15" s="38"/>
    </row>
    <row r="16" spans="1:40" x14ac:dyDescent="0.2">
      <c r="D16" s="38"/>
    </row>
  </sheetData>
  <mergeCells count="3">
    <mergeCell ref="A3:D3"/>
    <mergeCell ref="AB4:AM4"/>
    <mergeCell ref="P4:AA4"/>
  </mergeCells>
  <pageMargins left="0.70866141732283472" right="0.70866141732283472" top="0.74803149606299213" bottom="0.74803149606299213" header="0.31496062992125984" footer="0.31496062992125984"/>
  <pageSetup scale="7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Productividad Jalisco</vt:lpstr>
      <vt:lpstr>Fomento Comercio Exterior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jperez</dc:creator>
  <cp:lastModifiedBy>Juridico-jaltrade</cp:lastModifiedBy>
  <cp:lastPrinted>2015-03-02T19:49:44Z</cp:lastPrinted>
  <dcterms:created xsi:type="dcterms:W3CDTF">2013-12-03T16:55:22Z</dcterms:created>
  <dcterms:modified xsi:type="dcterms:W3CDTF">2015-05-27T16:22:26Z</dcterms:modified>
</cp:coreProperties>
</file>