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FICIALIA MAYOR\Desktop\PLANTILA DE PERSONAL\Sueldos y Percepciones. Personal Ayuntamiento\"/>
    </mc:Choice>
  </mc:AlternateContent>
  <bookViews>
    <workbookView xWindow="0" yWindow="0" windowWidth="20490" windowHeight="7755" tabRatio="821" activeTab="1"/>
  </bookViews>
  <sheets>
    <sheet name="Gráfico1" sheetId="22" r:id="rId1"/>
    <sheet name="4.1 P. PERSONAL" sheetId="15" r:id="rId2"/>
    <sheet name="4.2 SUELDOS Y PRESTACIONES" sheetId="20" r:id="rId3"/>
    <sheet name="4.3 LIQUIDACIONES" sheetId="19" r:id="rId4"/>
    <sheet name="4.4 JUICIOS LABORALES" sheetId="21" r:id="rId5"/>
  </sheets>
  <externalReferences>
    <externalReference r:id="rId6"/>
  </externalReferences>
  <definedNames>
    <definedName name="_xlnm.Print_Area" localSheetId="1">'4.1 P. PERSONAL'!$A$1:$N$248</definedName>
  </definedNames>
  <calcPr calcId="152511"/>
</workbook>
</file>

<file path=xl/calcChain.xml><?xml version="1.0" encoding="utf-8"?>
<calcChain xmlns="http://schemas.openxmlformats.org/spreadsheetml/2006/main">
  <c r="A232" i="15" l="1"/>
  <c r="A208" i="15"/>
  <c r="A186" i="15" l="1"/>
  <c r="A161" i="15"/>
  <c r="A119" i="15"/>
  <c r="A82" i="15"/>
  <c r="A51" i="15"/>
  <c r="A24" i="15"/>
  <c r="B64" i="15"/>
  <c r="B96" i="15"/>
  <c r="B182" i="15" l="1"/>
  <c r="B181" i="15"/>
  <c r="B179" i="15"/>
  <c r="B178" i="15"/>
  <c r="C177" i="15"/>
  <c r="B177" i="15"/>
  <c r="B176" i="15"/>
  <c r="B175" i="15"/>
  <c r="B174" i="15"/>
  <c r="B226" i="15"/>
  <c r="B227" i="15"/>
  <c r="B228" i="15"/>
  <c r="B222" i="15"/>
  <c r="B48" i="15"/>
  <c r="B135" i="15"/>
  <c r="B97" i="15"/>
  <c r="B73" i="15"/>
  <c r="B74" i="15"/>
  <c r="C72" i="15"/>
  <c r="B72" i="15"/>
  <c r="C70" i="15"/>
  <c r="B70" i="15"/>
  <c r="B69" i="15"/>
  <c r="B65" i="15"/>
  <c r="B62" i="15"/>
</calcChain>
</file>

<file path=xl/sharedStrings.xml><?xml version="1.0" encoding="utf-8"?>
<sst xmlns="http://schemas.openxmlformats.org/spreadsheetml/2006/main" count="681" uniqueCount="310">
  <si>
    <t>Adscripción</t>
  </si>
  <si>
    <t xml:space="preserve"> Plaza</t>
  </si>
  <si>
    <t>Fecha de Ingreso</t>
  </si>
  <si>
    <t>FECHA:</t>
  </si>
  <si>
    <t>ENTREGA-RECEPCIÓN DE LA ADMINISTRACIÓN PÚBLICA MUNICIPAL 2010-2012</t>
  </si>
  <si>
    <t>H. AYUNTAMIENTO DE:</t>
  </si>
  <si>
    <t>Estatus</t>
  </si>
  <si>
    <t>Nombre</t>
  </si>
  <si>
    <t>RFC</t>
  </si>
  <si>
    <t>Confianza</t>
  </si>
  <si>
    <t>Percepción Mensual Bruta</t>
  </si>
  <si>
    <t>Sueldo</t>
  </si>
  <si>
    <t>Compensación</t>
  </si>
  <si>
    <t>Categoría</t>
  </si>
  <si>
    <t>Cargo</t>
  </si>
  <si>
    <t>Tiempo de Servicio</t>
  </si>
  <si>
    <t>Fecha de Liquidación</t>
  </si>
  <si>
    <t>Motivo de la Liquidación</t>
  </si>
  <si>
    <t>Autorizada</t>
  </si>
  <si>
    <t>Observaciones</t>
  </si>
  <si>
    <t>Concepto del Adeudo</t>
  </si>
  <si>
    <t>Importe del Adeudo</t>
  </si>
  <si>
    <t>Demandante y Asunto</t>
  </si>
  <si>
    <t>Identificación del Expediente</t>
  </si>
  <si>
    <t>Fecha de Inicio</t>
  </si>
  <si>
    <t>Temporalidad</t>
  </si>
  <si>
    <t>Situación Actual</t>
  </si>
  <si>
    <t>Promovido Ante</t>
  </si>
  <si>
    <t>Responsable</t>
  </si>
  <si>
    <t>Proceso</t>
  </si>
  <si>
    <t>Laudo</t>
  </si>
  <si>
    <t>ELABORACIÓN:</t>
  </si>
  <si>
    <t>EXPEDIENTE RECURSOS HUMANOS</t>
  </si>
  <si>
    <t>Base</t>
  </si>
  <si>
    <t>Supernumerario</t>
  </si>
  <si>
    <t>Expediente Comptelo</t>
  </si>
  <si>
    <t>SI</t>
  </si>
  <si>
    <t>NO</t>
  </si>
  <si>
    <t>Nota: Documentación mínima que debe tener el expediente: Curriculum o solicitud, comprobantes de estudios, acta de nacimiento y nombramiento.</t>
  </si>
  <si>
    <t>Fecha del Siguiente Acto Procesal</t>
  </si>
  <si>
    <t>9.1.   PLANTILLA DE PERSONAL</t>
  </si>
  <si>
    <t>9.2.   SUELDOS Y PRESTACIONES ADEUDADAS A LOS SERVIDORES PÚBLICOS</t>
  </si>
  <si>
    <t>9.3.   RELACIÓN DE LIQUIDACIONES LABORALES</t>
  </si>
  <si>
    <t>9.4.   JUICIOS LABORALES VIGENTES</t>
  </si>
  <si>
    <t>X</t>
  </si>
  <si>
    <t>PRESIDENCIA</t>
  </si>
  <si>
    <t>MA. GRACIELA COVARRUBIAS CASTILLO</t>
  </si>
  <si>
    <t>COCG-690916</t>
  </si>
  <si>
    <t>CARMEN AVALOS SANTANA</t>
  </si>
  <si>
    <t>AASC-730803</t>
  </si>
  <si>
    <t>SECRETARIA GRAL.</t>
  </si>
  <si>
    <t>OFICIALÍA MAYOR A.</t>
  </si>
  <si>
    <t>MARGARITA ROBLES FAJARDO</t>
  </si>
  <si>
    <t>ROFM-560720</t>
  </si>
  <si>
    <t>REGISTRO CIVIL</t>
  </si>
  <si>
    <t>NORMA LETICIA ACUÑA RAMÍREZ</t>
  </si>
  <si>
    <t>AURN-860920</t>
  </si>
  <si>
    <t>JUZGADO MUNICIPAL</t>
  </si>
  <si>
    <t>TESORERÍA</t>
  </si>
  <si>
    <t>MARÍA DEL ROSARIO ORTEGA PÉREZ</t>
  </si>
  <si>
    <t>OEPR-721221</t>
  </si>
  <si>
    <t>BERENICE GUADALUPE ROMERO RODRÍGUEZ</t>
  </si>
  <si>
    <t>RORB-790528</t>
  </si>
  <si>
    <t>CATASTRO</t>
  </si>
  <si>
    <t>GILBERTO GARCÍA GARCÍA</t>
  </si>
  <si>
    <t>GAGG-490608</t>
  </si>
  <si>
    <t>ENRIQUE BARRAGÁN ÁVALOS</t>
  </si>
  <si>
    <t>BAAE-570715</t>
  </si>
  <si>
    <t>PROGRAMAS SOCIALES</t>
  </si>
  <si>
    <t>NERI QUINTERO BARRAGÁN</t>
  </si>
  <si>
    <t>QUBN-830806</t>
  </si>
  <si>
    <t>TURISMO</t>
  </si>
  <si>
    <t>PROMOCIÓN ECONÓMICA</t>
  </si>
  <si>
    <t>TRANSPARENCIA</t>
  </si>
  <si>
    <t>CULTURA</t>
  </si>
  <si>
    <t>DESARROLLO RURAL</t>
  </si>
  <si>
    <t>APOYO A LA MUJER Y A LA JUVENTUD</t>
  </si>
  <si>
    <t>J. ANASTASIO RODRÍGUEZ RODRÍGUEZ</t>
  </si>
  <si>
    <t>RORA-490918</t>
  </si>
  <si>
    <t>MIGUEL PERALTACAMBEROS</t>
  </si>
  <si>
    <t>PECM-440917</t>
  </si>
  <si>
    <t>PROTECCIÓN CIVIL</t>
  </si>
  <si>
    <t xml:space="preserve">ROBERTO MEZA VALDIVIA </t>
  </si>
  <si>
    <t>MEVR-780808</t>
  </si>
  <si>
    <t>OBRAS PÚBLICAS</t>
  </si>
  <si>
    <t>JOSÉ GARCÍA JIMÉNEZ</t>
  </si>
  <si>
    <t>GAJJ-481117</t>
  </si>
  <si>
    <t>CARLOS OCTAVIO FREGOSO</t>
  </si>
  <si>
    <t>FEXC-700115</t>
  </si>
  <si>
    <t>JUAN JAVIER VALDIVIA CHÁVEZ</t>
  </si>
  <si>
    <t>VACJ-710215</t>
  </si>
  <si>
    <t>JOSÉ GUADALUPE MARCIAL</t>
  </si>
  <si>
    <t>MAXG440511</t>
  </si>
  <si>
    <t>ENRIQUE ALEJANDRO ANGEL ROBLES</t>
  </si>
  <si>
    <t>AERE-781008</t>
  </si>
  <si>
    <t>SERGIO LÓPEZ RAMÍREZ</t>
  </si>
  <si>
    <t>LORS-730623</t>
  </si>
  <si>
    <t>MA. DE JESÚS HERNÁNDEZ YÁÑEZ</t>
  </si>
  <si>
    <t>HEYJ-741216</t>
  </si>
  <si>
    <t>CRUZ RIVAS PÉREZ</t>
  </si>
  <si>
    <t>RIPC340501</t>
  </si>
  <si>
    <t>OFICIALÍA MAYOR</t>
  </si>
  <si>
    <t>SALVADOR CUEVAS GUDIÑO</t>
  </si>
  <si>
    <t>CUGS-570427</t>
  </si>
  <si>
    <t>DAVID CHÁVEZ GARCÍA</t>
  </si>
  <si>
    <t>CAGD-371222</t>
  </si>
  <si>
    <t>JORGE MARCIAL HERNÁNDEZ</t>
  </si>
  <si>
    <t>MAHJ-650924</t>
  </si>
  <si>
    <t>VÍCTOR QUINTERO HERNÁNDEZ</t>
  </si>
  <si>
    <t>QUHV-540306</t>
  </si>
  <si>
    <t>MANUEL GALINDO FAJARDO</t>
  </si>
  <si>
    <t>GAFM-560811</t>
  </si>
  <si>
    <t>FRANCISCO JAVIER GARCÍA JIMÉNEZ</t>
  </si>
  <si>
    <t>GAJF-751004</t>
  </si>
  <si>
    <t>JOSÉ LUIS RODRÍGUEZ DÍAZ</t>
  </si>
  <si>
    <t>RODL-660617</t>
  </si>
  <si>
    <t>ALEJANDRO SÁNCHEZ FIGUEROA</t>
  </si>
  <si>
    <t>SAFA-710519</t>
  </si>
  <si>
    <t>SALVADOR ROSALES AGUAYO</t>
  </si>
  <si>
    <t>ROAS-570218</t>
  </si>
  <si>
    <t>RAMÓN ÁVALOS LÓPEZ</t>
  </si>
  <si>
    <t>AALR-450210</t>
  </si>
  <si>
    <t>JUAN JOSÉ ROSALES GONZALEZ</t>
  </si>
  <si>
    <t>ROGJ-670307</t>
  </si>
  <si>
    <t>ANTONIO JIMÉNEZ FAJARDO</t>
  </si>
  <si>
    <t>JIFA-520422</t>
  </si>
  <si>
    <t>HÉCTOR VICENTE SERRATOS HERNÁNDEZ</t>
  </si>
  <si>
    <t>SEHH-930927</t>
  </si>
  <si>
    <t>CELESTINO PÉREZ FLORES</t>
  </si>
  <si>
    <t>ANA DELIA LÓPEZ CRISTÓBAL</t>
  </si>
  <si>
    <t>DELEGACIONES</t>
  </si>
  <si>
    <t>SERVICIOS MEDICOS MUNICIPALES</t>
  </si>
  <si>
    <t>EVERARDO PERALTA FIGUEROA</t>
  </si>
  <si>
    <t>FRANCISCO MANUEL GARCÍA FIGUEROA</t>
  </si>
  <si>
    <t>JOSÉ ANTONIO BARRAGÁN RODRÍGUEZ</t>
  </si>
  <si>
    <t>HUGO CÉSAR RAMOS GONZÁLEZ</t>
  </si>
  <si>
    <t>LUIS RAMÓN ÁVALOS SANTANA</t>
  </si>
  <si>
    <t>JORGE ESCOBEDO FAJARDO</t>
  </si>
  <si>
    <t>AGENCIA LA COFRADÍA</t>
  </si>
  <si>
    <t>AGENCIA LA BARRANCA</t>
  </si>
  <si>
    <t>AGENCIA EL CERRO BOLA</t>
  </si>
  <si>
    <t>AGENCIA EL APARTADERO</t>
  </si>
  <si>
    <t>AGENCIA LOS CHAVEZ</t>
  </si>
  <si>
    <t>AGENCIA  DE AGUACATITA</t>
  </si>
  <si>
    <t>EVERARDO BARAJAS MEZA</t>
  </si>
  <si>
    <t>AGENCIA LA LAGUNITA</t>
  </si>
  <si>
    <t>AGENCIA SAN JUANITO</t>
  </si>
  <si>
    <t>AGENCIA DEL PALO QUEMADO</t>
  </si>
  <si>
    <t>SEGURIDAD PÚBLICA</t>
  </si>
  <si>
    <t>MIGUEL GÓMEZ PÉREZ</t>
  </si>
  <si>
    <t>GOPM-730131</t>
  </si>
  <si>
    <t>OSCAR PONCE MURILLO</t>
  </si>
  <si>
    <t>POMO-650915</t>
  </si>
  <si>
    <t>ABRAHAM LIRA IBAÑEZ</t>
  </si>
  <si>
    <t>LIIA-880419</t>
  </si>
  <si>
    <t>PABLO HERNÁNDEZ MARTÍNEZ</t>
  </si>
  <si>
    <t>HEMP-670305</t>
  </si>
  <si>
    <t>MOCA-721010</t>
  </si>
  <si>
    <t>DELEGADO TEPEC</t>
  </si>
  <si>
    <t>SELENE HERNÁNDEZ LUCAS</t>
  </si>
  <si>
    <t>HELS-870905</t>
  </si>
  <si>
    <t>MA. DE JJESÚS HERRERA FAJARDO</t>
  </si>
  <si>
    <t>HEFJ-691117</t>
  </si>
  <si>
    <t>DELEGACIÓN  TEPEC</t>
  </si>
  <si>
    <t>ARMANDO DÍAZ PUGA</t>
  </si>
  <si>
    <t>DIPA-620819</t>
  </si>
  <si>
    <t>DELEGACIÓN COFRADÍA</t>
  </si>
  <si>
    <t>x</t>
  </si>
  <si>
    <t>BAME-491108</t>
  </si>
  <si>
    <t>Carlos Octavio Fregoso</t>
  </si>
  <si>
    <t xml:space="preserve">Chofer  </t>
  </si>
  <si>
    <t>Obras Públicas</t>
  </si>
  <si>
    <t>Primer periodo vacacional 2012</t>
  </si>
  <si>
    <t>Enrique Alejandro Angel Robles</t>
  </si>
  <si>
    <t>Albañil</t>
  </si>
  <si>
    <t>Juan Javier Valdivia Chávez</t>
  </si>
  <si>
    <t>José Guadalupe Marcial</t>
  </si>
  <si>
    <t xml:space="preserve">Operador </t>
  </si>
  <si>
    <t>Armando Díaz Puga</t>
  </si>
  <si>
    <t>Jardinero</t>
  </si>
  <si>
    <t>Cofradía</t>
  </si>
  <si>
    <t>Salvador Rosales Aguayo</t>
  </si>
  <si>
    <t>Aseo Público</t>
  </si>
  <si>
    <t>Segundo periodo vacacional  de 2010</t>
  </si>
  <si>
    <t>Alejandro Sánchez Figueroa</t>
  </si>
  <si>
    <t>Salvador Cuevas Gudiño</t>
  </si>
  <si>
    <t>Aux. de intendencia</t>
  </si>
  <si>
    <t>José Luis Rodríguez Díaz</t>
  </si>
  <si>
    <t>Jorge Marcial Hernández</t>
  </si>
  <si>
    <t>Jorge Escobedo Fajardo</t>
  </si>
  <si>
    <t>H. AYUNTAMIENTO DE AMACUECA, JALISCO.</t>
  </si>
  <si>
    <t>MARIA GENOVEVA MOYA SANTANA</t>
  </si>
  <si>
    <t>JOSE ALBERTO CHAVEZ RUIZ</t>
  </si>
  <si>
    <t>ANGELA SILVA HERNANDEZ</t>
  </si>
  <si>
    <t>SALVADOR CHAVEZ GARCIA</t>
  </si>
  <si>
    <t>J, NATIVIDAD SANABRIA FUENTES</t>
  </si>
  <si>
    <t>MARTIN CRUZ FRANCO</t>
  </si>
  <si>
    <t>MAURICIA YEPEZ ORONA</t>
  </si>
  <si>
    <t>MARIA SOLEDAD OLIVARES MARQUEZ</t>
  </si>
  <si>
    <t>VICTOR PEDRO RODRIGUEZ JUAREZ</t>
  </si>
  <si>
    <t>REGIDOR</t>
  </si>
  <si>
    <t>MOSG470910MJCYNN02</t>
  </si>
  <si>
    <t>CARA711118HJCHZL15</t>
  </si>
  <si>
    <t>SIHA820717MJCLRN05</t>
  </si>
  <si>
    <t>CAGS680217HJCHRL09</t>
  </si>
  <si>
    <t>SAFN331223HJCNNT03</t>
  </si>
  <si>
    <t>CUFM650501HBCRRR03</t>
  </si>
  <si>
    <t>YEOM660115MJCPRR07</t>
  </si>
  <si>
    <t>OIMS661118MSLLRL05</t>
  </si>
  <si>
    <t>ROJV580604HJCDRC07</t>
  </si>
  <si>
    <t>RODE490715</t>
  </si>
  <si>
    <t>ENRIQUE ROJAS DIAZ</t>
  </si>
  <si>
    <t>JOSE LUIS ROBLEZ MARTINEZ</t>
  </si>
  <si>
    <t>ROML890602HJCBR06</t>
  </si>
  <si>
    <t>LUZ ELVIRA DURAN VALENZUELA</t>
  </si>
  <si>
    <t>SINDICO</t>
  </si>
  <si>
    <t>DUVL851215MJCRLZ03</t>
  </si>
  <si>
    <t>ROBERTO CARLOS LOPEZ PRECIADO</t>
  </si>
  <si>
    <t>OFICIAL MAYOR</t>
  </si>
  <si>
    <t>LOPR880712HJCPRB04</t>
  </si>
  <si>
    <t>JUDL751101HJCMZS02</t>
  </si>
  <si>
    <t>MOAL640617HJCYGS02</t>
  </si>
  <si>
    <t>HIG880402HJCRXD02</t>
  </si>
  <si>
    <t>OOFL861019MJCRGR08</t>
  </si>
  <si>
    <t>GOCM850207MJCNSY06</t>
  </si>
  <si>
    <t>ANTONIO ARREDONDO MENDOZA</t>
  </si>
  <si>
    <t>DIF</t>
  </si>
  <si>
    <t>OSCAR GUTIERREZ HERNANDEZ</t>
  </si>
  <si>
    <t>GOAA421113HJCNGL02</t>
  </si>
  <si>
    <t>PIDS551026HJCNL096</t>
  </si>
  <si>
    <t>MARIA GUADALUPE BELTRAN PAPIAS</t>
  </si>
  <si>
    <t>BEPG820214MJCLPD03</t>
  </si>
  <si>
    <t>SISJ750706HJCGNN09</t>
  </si>
  <si>
    <t>PIQO750214HJCNNS03</t>
  </si>
  <si>
    <t>HEJP570309HJCRMR01</t>
  </si>
  <si>
    <t>SERV GENERALES</t>
  </si>
  <si>
    <t>EIVM891111HJCLLN00</t>
  </si>
  <si>
    <t>H. AYUNTAMIENTO DE: AMACUECA JALISCO, MEXICO.</t>
  </si>
  <si>
    <t>112 R-H.</t>
  </si>
  <si>
    <t>DEYANIRA RAQUEL DIAZ SOLORZANO</t>
  </si>
  <si>
    <t>MA. DEL ROCIO QUINTERO RODRIGUEZ</t>
  </si>
  <si>
    <t xml:space="preserve">FRANCISCO JAVIER JIMENEZ HERNANDEZ </t>
  </si>
  <si>
    <t>HECTOR SAUL MORENO ROBLES</t>
  </si>
  <si>
    <t xml:space="preserve">VIVIANA FIGUEROA GARCIA </t>
  </si>
  <si>
    <t>JUAN PABLO OROS FIGUEROA</t>
  </si>
  <si>
    <t>JUAN HERNANDEZ GAMBOA</t>
  </si>
  <si>
    <t>ANIBAL HAZAEL MARTINEZ AGUILAR</t>
  </si>
  <si>
    <t>VICTOR PEDRO RODRIGUEZ GARIBAY</t>
  </si>
  <si>
    <t>VICTOR HUGO OCHOA SANCHEZ</t>
  </si>
  <si>
    <t>IRIS DEL ROCIO ROBLES RAMIREZ</t>
  </si>
  <si>
    <t>OSBALDO MAURICIO AGUAYO VALENZUELA</t>
  </si>
  <si>
    <t>AMPELIO AGUAYO MIRANDA</t>
  </si>
  <si>
    <t>MARIA EDWVIGES GARCIA CHAVEZ</t>
  </si>
  <si>
    <t>MANUEL OCHOA LOPEZ</t>
  </si>
  <si>
    <t>FRANCISCO MARTINEZ CUEVAS</t>
  </si>
  <si>
    <t>SUSANA EMILIA GRAJEDA MARCIAL</t>
  </si>
  <si>
    <t>ENTREGA-RECEPCIÓN DE LA ADMINISTRACIÓN PÚBLICA MUNICIPAL 2012-2015</t>
  </si>
  <si>
    <t xml:space="preserve">FECHA: </t>
  </si>
  <si>
    <t>ELABORACIÓN: ROBERTO CARLOS LOPEZ PRECIADO</t>
  </si>
  <si>
    <t>PROMOTOR DEPORTES</t>
  </si>
  <si>
    <t>SERVICIOS GENERALES</t>
  </si>
  <si>
    <t>PROTECCION CIVIL</t>
  </si>
  <si>
    <t>COFRADIA</t>
  </si>
  <si>
    <t>UNIDAD DEPORTIVA</t>
  </si>
  <si>
    <t>CULTURA Y TURISMO</t>
  </si>
  <si>
    <t>JOSE ANTONIO MORENO CAMBEROS</t>
  </si>
  <si>
    <t>SAMUEL FLORES RODRIGUEZ</t>
  </si>
  <si>
    <t>FRANCISCO JAVIER AVALOS ARAGON</t>
  </si>
  <si>
    <t>GASPAR FLORES GARCIA</t>
  </si>
  <si>
    <t>DELEGACIÓN TEPEC</t>
  </si>
  <si>
    <t>FOGG-770930</t>
  </si>
  <si>
    <t>FORS-800113-000</t>
  </si>
  <si>
    <t>AAAF-861207-IH5</t>
  </si>
  <si>
    <t>MARTIN REYES ROSALES</t>
  </si>
  <si>
    <t>RAMONA VARGAS URIBE</t>
  </si>
  <si>
    <t>VAUR-941112</t>
  </si>
  <si>
    <t>RERM-951016</t>
  </si>
  <si>
    <t>GAMS-910726-JU0</t>
  </si>
  <si>
    <t>MACF-840718-FQ9</t>
  </si>
  <si>
    <t>OOLM-760309-UN6</t>
  </si>
  <si>
    <t>GACE-840625-HU8</t>
  </si>
  <si>
    <t>AUMA-720126-JZ8</t>
  </si>
  <si>
    <t>AUVO-830705-KD5</t>
  </si>
  <si>
    <t>RORI-840517-NK2</t>
  </si>
  <si>
    <t>OOSV-980228-B27</t>
  </si>
  <si>
    <t>ROGV-920329-7RA</t>
  </si>
  <si>
    <t>MAAA-940118-RD9</t>
  </si>
  <si>
    <t>AEMA-570724-MM5</t>
  </si>
  <si>
    <t>HEGJ-790423-UT0</t>
  </si>
  <si>
    <t>OOFJ-890313-UIA</t>
  </si>
  <si>
    <t>GUHO-760202-953</t>
  </si>
  <si>
    <t>EOFJ-750424-UA8</t>
  </si>
  <si>
    <t>AASL-820929-EH2</t>
  </si>
  <si>
    <t>RAGH-720919-K11</t>
  </si>
  <si>
    <t>BARA-530430-NS7</t>
  </si>
  <si>
    <t>GAFF-701203-841</t>
  </si>
  <si>
    <t>PEFE-821228-IP1</t>
  </si>
  <si>
    <t>CAAR-740617-B65</t>
  </si>
  <si>
    <t>LOCA-800908-LP2</t>
  </si>
  <si>
    <t>PEFC-290508-8E6</t>
  </si>
  <si>
    <t>FIGV-781204-424</t>
  </si>
  <si>
    <t>MORH-651123-545</t>
  </si>
  <si>
    <t>GAFD-530721-RW4</t>
  </si>
  <si>
    <t>Plantilla Laboral 2012-2015</t>
  </si>
  <si>
    <t>ENRIQUE CHAVEZ AGUILAR</t>
  </si>
  <si>
    <t>CAAE140616</t>
  </si>
  <si>
    <t>PEDRO FEDERICO FREGOSO GOMEZ</t>
  </si>
  <si>
    <t>OCTAVIO GONZALEZ ESCOBEDO</t>
  </si>
  <si>
    <t>FEGP150115M</t>
  </si>
  <si>
    <t>GOEO150213M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</si>
</sst>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rgb="FF00736F"/>
      <name val="Arial"/>
      <family val="2"/>
    </font>
    <font>
      <sz val="10"/>
      <name val="Verdana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4" fontId="0" fillId="0" borderId="1" xfId="0" applyNumberFormat="1" applyBorder="1"/>
    <xf numFmtId="4" fontId="0" fillId="0" borderId="1" xfId="0" applyNumberFormat="1" applyBorder="1"/>
    <xf numFmtId="4" fontId="0" fillId="0" borderId="3" xfId="0" applyNumberFormat="1" applyBorder="1"/>
    <xf numFmtId="14" fontId="0" fillId="0" borderId="3" xfId="0" applyNumberFormat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4" fontId="2" fillId="0" borderId="1" xfId="0" applyNumberFormat="1" applyFont="1" applyBorder="1"/>
    <xf numFmtId="0" fontId="2" fillId="0" borderId="3" xfId="0" applyFont="1" applyBorder="1"/>
    <xf numFmtId="0" fontId="1" fillId="0" borderId="0" xfId="0" applyFont="1" applyAlignment="1">
      <alignment horizontal="left" vertical="center"/>
    </xf>
    <xf numFmtId="0" fontId="2" fillId="0" borderId="5" xfId="0" applyFont="1" applyBorder="1"/>
    <xf numFmtId="0" fontId="2" fillId="0" borderId="5" xfId="0" applyFont="1" applyFill="1" applyBorder="1"/>
    <xf numFmtId="164" fontId="2" fillId="0" borderId="5" xfId="0" applyNumberFormat="1" applyFont="1" applyBorder="1"/>
    <xf numFmtId="0" fontId="6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2" fillId="0" borderId="7" xfId="0" applyFont="1" applyBorder="1" applyAlignment="1"/>
    <xf numFmtId="0" fontId="5" fillId="0" borderId="5" xfId="0" applyFont="1" applyBorder="1" applyAlignment="1" applyProtection="1">
      <alignment horizontal="center" vertical="center"/>
      <protection locked="0" hidden="1"/>
    </xf>
    <xf numFmtId="14" fontId="2" fillId="0" borderId="0" xfId="0" applyNumberFormat="1" applyFont="1" applyAlignment="1">
      <alignment horizontal="center"/>
    </xf>
    <xf numFmtId="14" fontId="1" fillId="2" borderId="1" xfId="0" applyNumberFormat="1" applyFont="1" applyFill="1" applyBorder="1" applyAlignment="1">
      <alignment vertical="center" wrapText="1"/>
    </xf>
    <xf numFmtId="0" fontId="0" fillId="0" borderId="7" xfId="0" applyBorder="1"/>
    <xf numFmtId="14" fontId="0" fillId="0" borderId="7" xfId="0" applyNumberFormat="1" applyBorder="1"/>
    <xf numFmtId="4" fontId="0" fillId="0" borderId="7" xfId="0" applyNumberFormat="1" applyBorder="1"/>
    <xf numFmtId="0" fontId="2" fillId="0" borderId="17" xfId="0" applyFont="1" applyBorder="1"/>
    <xf numFmtId="0" fontId="2" fillId="0" borderId="2" xfId="0" applyFont="1" applyBorder="1"/>
    <xf numFmtId="0" fontId="0" fillId="0" borderId="10" xfId="0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0" fillId="0" borderId="6" xfId="0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7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 P. PERSONAL'!$I$196:$I$198</c:f>
              <c:strCache>
                <c:ptCount val="3"/>
                <c:pt idx="0">
                  <c:v>Percepción Mensual Bruta</c:v>
                </c:pt>
                <c:pt idx="2">
                  <c:v>Sueldo</c:v>
                </c:pt>
              </c:strCache>
            </c:strRef>
          </c:tx>
          <c:invertIfNegative val="0"/>
          <c:cat>
            <c:multiLvlStrRef>
              <c:f>'4.1 P. PERSONAL'!$B$199:$H$207</c:f>
              <c:multiLvlStrCache>
                <c:ptCount val="9"/>
                <c:lvl>
                  <c:pt idx="0">
                    <c:v>04/06/2011</c:v>
                  </c:pt>
                  <c:pt idx="1">
                    <c:v>01/01/2010</c:v>
                  </c:pt>
                  <c:pt idx="2">
                    <c:v>14/01/2011</c:v>
                  </c:pt>
                  <c:pt idx="3">
                    <c:v>11/03/2012</c:v>
                  </c:pt>
                  <c:pt idx="4">
                    <c:v>18/02/2012</c:v>
                  </c:pt>
                </c:lvl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</c:lvl>
                <c:lvl>
                  <c:pt idx="0">
                    <c:v>SEGURIDAD PÚBLICA</c:v>
                  </c:pt>
                  <c:pt idx="1">
                    <c:v>SEGURIDAD PÚBLICA</c:v>
                  </c:pt>
                  <c:pt idx="2">
                    <c:v>SEGURIDAD PÚBLICA</c:v>
                  </c:pt>
                  <c:pt idx="3">
                    <c:v>SEGURIDAD PÚBLICA</c:v>
                  </c:pt>
                  <c:pt idx="4">
                    <c:v>SEGURIDAD PÚBLICA</c:v>
                  </c:pt>
                  <c:pt idx="5">
                    <c:v>SEGURIDAD PÚBLICA</c:v>
                  </c:pt>
                  <c:pt idx="6">
                    <c:v>SEGURIDAD PÚBLICA</c:v>
                  </c:pt>
                  <c:pt idx="7">
                    <c:v>SEGURIDAD PÚBLICA</c:v>
                  </c:pt>
                  <c:pt idx="8">
                    <c:v>SEGURIDAD PÚBLICA</c:v>
                  </c:pt>
                </c:lvl>
                <c:lvl>
                  <c:pt idx="0">
                    <c:v>MOCA-721010</c:v>
                  </c:pt>
                  <c:pt idx="1">
                    <c:v>GOPM-730131</c:v>
                  </c:pt>
                  <c:pt idx="2">
                    <c:v>POMO-650915</c:v>
                  </c:pt>
                  <c:pt idx="3">
                    <c:v>LIIA-880419</c:v>
                  </c:pt>
                  <c:pt idx="4">
                    <c:v>HEMP-670305</c:v>
                  </c:pt>
                  <c:pt idx="5">
                    <c:v>FORS-800113-000</c:v>
                  </c:pt>
                  <c:pt idx="6">
                    <c:v>AAAF-861207-IH5</c:v>
                  </c:pt>
                  <c:pt idx="7">
                    <c:v>FEGP150115M</c:v>
                  </c:pt>
                  <c:pt idx="8">
                    <c:v>GOEO150213M</c:v>
                  </c:pt>
                </c:lvl>
                <c:lvl>
                  <c:pt idx="0">
                    <c:v>JOSE ANTONIO MORENO CAMBEROS</c:v>
                  </c:pt>
                  <c:pt idx="1">
                    <c:v>MIGUEL GÓMEZ PÉREZ</c:v>
                  </c:pt>
                  <c:pt idx="2">
                    <c:v>OSCAR PONCE MURILLO</c:v>
                  </c:pt>
                  <c:pt idx="3">
                    <c:v>ABRAHAM LIRA IBAÑEZ</c:v>
                  </c:pt>
                  <c:pt idx="4">
                    <c:v>PABLO HERNÁNDEZ MARTÍNEZ</c:v>
                  </c:pt>
                  <c:pt idx="5">
                    <c:v>SAMUEL FLORES RODRIGUEZ</c:v>
                  </c:pt>
                  <c:pt idx="6">
                    <c:v>FRANCISCO JAVIER AVALOS ARAGON</c:v>
                  </c:pt>
                  <c:pt idx="7">
                    <c:v>PEDRO FEDERICO FREGOSO GOMEZ</c:v>
                  </c:pt>
                  <c:pt idx="8">
                    <c:v>OCTAVIO GONZALEZ ESCOBEDO</c:v>
                  </c:pt>
                </c:lvl>
              </c:multiLvlStrCache>
            </c:multiLvlStrRef>
          </c:cat>
          <c:val>
            <c:numRef>
              <c:f>'4.1 P. PERSONAL'!$I$199:$I$207</c:f>
              <c:numCache>
                <c:formatCode>#,##0.00</c:formatCode>
                <c:ptCount val="9"/>
              </c:numCache>
            </c:numRef>
          </c:val>
        </c:ser>
        <c:ser>
          <c:idx val="1"/>
          <c:order val="1"/>
          <c:tx>
            <c:strRef>
              <c:f>'4.1 P. PERSONAL'!$J$196:$J$198</c:f>
              <c:strCache>
                <c:ptCount val="3"/>
                <c:pt idx="0">
                  <c:v>Percepción Mensual Bruta</c:v>
                </c:pt>
                <c:pt idx="2">
                  <c:v>Compensación</c:v>
                </c:pt>
              </c:strCache>
            </c:strRef>
          </c:tx>
          <c:invertIfNegative val="0"/>
          <c:cat>
            <c:multiLvlStrRef>
              <c:f>'4.1 P. PERSONAL'!$B$199:$H$207</c:f>
              <c:multiLvlStrCache>
                <c:ptCount val="9"/>
                <c:lvl>
                  <c:pt idx="0">
                    <c:v>04/06/2011</c:v>
                  </c:pt>
                  <c:pt idx="1">
                    <c:v>01/01/2010</c:v>
                  </c:pt>
                  <c:pt idx="2">
                    <c:v>14/01/2011</c:v>
                  </c:pt>
                  <c:pt idx="3">
                    <c:v>11/03/2012</c:v>
                  </c:pt>
                  <c:pt idx="4">
                    <c:v>18/02/2012</c:v>
                  </c:pt>
                </c:lvl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</c:lvl>
                <c:lvl>
                  <c:pt idx="0">
                    <c:v>SEGURIDAD PÚBLICA</c:v>
                  </c:pt>
                  <c:pt idx="1">
                    <c:v>SEGURIDAD PÚBLICA</c:v>
                  </c:pt>
                  <c:pt idx="2">
                    <c:v>SEGURIDAD PÚBLICA</c:v>
                  </c:pt>
                  <c:pt idx="3">
                    <c:v>SEGURIDAD PÚBLICA</c:v>
                  </c:pt>
                  <c:pt idx="4">
                    <c:v>SEGURIDAD PÚBLICA</c:v>
                  </c:pt>
                  <c:pt idx="5">
                    <c:v>SEGURIDAD PÚBLICA</c:v>
                  </c:pt>
                  <c:pt idx="6">
                    <c:v>SEGURIDAD PÚBLICA</c:v>
                  </c:pt>
                  <c:pt idx="7">
                    <c:v>SEGURIDAD PÚBLICA</c:v>
                  </c:pt>
                  <c:pt idx="8">
                    <c:v>SEGURIDAD PÚBLICA</c:v>
                  </c:pt>
                </c:lvl>
                <c:lvl>
                  <c:pt idx="0">
                    <c:v>MOCA-721010</c:v>
                  </c:pt>
                  <c:pt idx="1">
                    <c:v>GOPM-730131</c:v>
                  </c:pt>
                  <c:pt idx="2">
                    <c:v>POMO-650915</c:v>
                  </c:pt>
                  <c:pt idx="3">
                    <c:v>LIIA-880419</c:v>
                  </c:pt>
                  <c:pt idx="4">
                    <c:v>HEMP-670305</c:v>
                  </c:pt>
                  <c:pt idx="5">
                    <c:v>FORS-800113-000</c:v>
                  </c:pt>
                  <c:pt idx="6">
                    <c:v>AAAF-861207-IH5</c:v>
                  </c:pt>
                  <c:pt idx="7">
                    <c:v>FEGP150115M</c:v>
                  </c:pt>
                  <c:pt idx="8">
                    <c:v>GOEO150213M</c:v>
                  </c:pt>
                </c:lvl>
                <c:lvl>
                  <c:pt idx="0">
                    <c:v>JOSE ANTONIO MORENO CAMBEROS</c:v>
                  </c:pt>
                  <c:pt idx="1">
                    <c:v>MIGUEL GÓMEZ PÉREZ</c:v>
                  </c:pt>
                  <c:pt idx="2">
                    <c:v>OSCAR PONCE MURILLO</c:v>
                  </c:pt>
                  <c:pt idx="3">
                    <c:v>ABRAHAM LIRA IBAÑEZ</c:v>
                  </c:pt>
                  <c:pt idx="4">
                    <c:v>PABLO HERNÁNDEZ MARTÍNEZ</c:v>
                  </c:pt>
                  <c:pt idx="5">
                    <c:v>SAMUEL FLORES RODRIGUEZ</c:v>
                  </c:pt>
                  <c:pt idx="6">
                    <c:v>FRANCISCO JAVIER AVALOS ARAGON</c:v>
                  </c:pt>
                  <c:pt idx="7">
                    <c:v>PEDRO FEDERICO FREGOSO GOMEZ</c:v>
                  </c:pt>
                  <c:pt idx="8">
                    <c:v>OCTAVIO GONZALEZ ESCOBEDO</c:v>
                  </c:pt>
                </c:lvl>
              </c:multiLvlStrCache>
            </c:multiLvlStrRef>
          </c:cat>
          <c:val>
            <c:numRef>
              <c:f>'4.1 P. PERSONAL'!$J$199:$J$207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tx>
            <c:strRef>
              <c:f>'4.1 P. PERSONAL'!$K$196:$K$198</c:f>
              <c:strCache>
                <c:ptCount val="3"/>
                <c:pt idx="0">
                  <c:v>Estatus</c:v>
                </c:pt>
              </c:strCache>
            </c:strRef>
          </c:tx>
          <c:invertIfNegative val="0"/>
          <c:cat>
            <c:multiLvlStrRef>
              <c:f>'4.1 P. PERSONAL'!$B$199:$H$207</c:f>
              <c:multiLvlStrCache>
                <c:ptCount val="9"/>
                <c:lvl>
                  <c:pt idx="0">
                    <c:v>04/06/2011</c:v>
                  </c:pt>
                  <c:pt idx="1">
                    <c:v>01/01/2010</c:v>
                  </c:pt>
                  <c:pt idx="2">
                    <c:v>14/01/2011</c:v>
                  </c:pt>
                  <c:pt idx="3">
                    <c:v>11/03/2012</c:v>
                  </c:pt>
                  <c:pt idx="4">
                    <c:v>18/02/2012</c:v>
                  </c:pt>
                </c:lvl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</c:lvl>
                <c:lvl>
                  <c:pt idx="0">
                    <c:v>SEGURIDAD PÚBLICA</c:v>
                  </c:pt>
                  <c:pt idx="1">
                    <c:v>SEGURIDAD PÚBLICA</c:v>
                  </c:pt>
                  <c:pt idx="2">
                    <c:v>SEGURIDAD PÚBLICA</c:v>
                  </c:pt>
                  <c:pt idx="3">
                    <c:v>SEGURIDAD PÚBLICA</c:v>
                  </c:pt>
                  <c:pt idx="4">
                    <c:v>SEGURIDAD PÚBLICA</c:v>
                  </c:pt>
                  <c:pt idx="5">
                    <c:v>SEGURIDAD PÚBLICA</c:v>
                  </c:pt>
                  <c:pt idx="6">
                    <c:v>SEGURIDAD PÚBLICA</c:v>
                  </c:pt>
                  <c:pt idx="7">
                    <c:v>SEGURIDAD PÚBLICA</c:v>
                  </c:pt>
                  <c:pt idx="8">
                    <c:v>SEGURIDAD PÚBLICA</c:v>
                  </c:pt>
                </c:lvl>
                <c:lvl>
                  <c:pt idx="0">
                    <c:v>MOCA-721010</c:v>
                  </c:pt>
                  <c:pt idx="1">
                    <c:v>GOPM-730131</c:v>
                  </c:pt>
                  <c:pt idx="2">
                    <c:v>POMO-650915</c:v>
                  </c:pt>
                  <c:pt idx="3">
                    <c:v>LIIA-880419</c:v>
                  </c:pt>
                  <c:pt idx="4">
                    <c:v>HEMP-670305</c:v>
                  </c:pt>
                  <c:pt idx="5">
                    <c:v>FORS-800113-000</c:v>
                  </c:pt>
                  <c:pt idx="6">
                    <c:v>AAAF-861207-IH5</c:v>
                  </c:pt>
                  <c:pt idx="7">
                    <c:v>FEGP150115M</c:v>
                  </c:pt>
                  <c:pt idx="8">
                    <c:v>GOEO150213M</c:v>
                  </c:pt>
                </c:lvl>
                <c:lvl>
                  <c:pt idx="0">
                    <c:v>JOSE ANTONIO MORENO CAMBEROS</c:v>
                  </c:pt>
                  <c:pt idx="1">
                    <c:v>MIGUEL GÓMEZ PÉREZ</c:v>
                  </c:pt>
                  <c:pt idx="2">
                    <c:v>OSCAR PONCE MURILLO</c:v>
                  </c:pt>
                  <c:pt idx="3">
                    <c:v>ABRAHAM LIRA IBAÑEZ</c:v>
                  </c:pt>
                  <c:pt idx="4">
                    <c:v>PABLO HERNÁNDEZ MARTÍNEZ</c:v>
                  </c:pt>
                  <c:pt idx="5">
                    <c:v>SAMUEL FLORES RODRIGUEZ</c:v>
                  </c:pt>
                  <c:pt idx="6">
                    <c:v>FRANCISCO JAVIER AVALOS ARAGON</c:v>
                  </c:pt>
                  <c:pt idx="7">
                    <c:v>PEDRO FEDERICO FREGOSO GOMEZ</c:v>
                  </c:pt>
                  <c:pt idx="8">
                    <c:v>OCTAVIO GONZALEZ ESCOBEDO</c:v>
                  </c:pt>
                </c:lvl>
              </c:multiLvlStrCache>
            </c:multiLvlStrRef>
          </c:cat>
          <c:val>
            <c:numRef>
              <c:f>'4.1 P. PERSONAL'!$K$199:$K$207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tx>
            <c:strRef>
              <c:f>'4.1 P. PERSONAL'!$L$196:$L$198</c:f>
              <c:strCache>
                <c:ptCount val="3"/>
                <c:pt idx="0">
                  <c:v>Expediente Comptelo</c:v>
                </c:pt>
                <c:pt idx="2">
                  <c:v>SI</c:v>
                </c:pt>
              </c:strCache>
            </c:strRef>
          </c:tx>
          <c:invertIfNegative val="0"/>
          <c:cat>
            <c:multiLvlStrRef>
              <c:f>'4.1 P. PERSONAL'!$B$199:$H$207</c:f>
              <c:multiLvlStrCache>
                <c:ptCount val="9"/>
                <c:lvl>
                  <c:pt idx="0">
                    <c:v>04/06/2011</c:v>
                  </c:pt>
                  <c:pt idx="1">
                    <c:v>01/01/2010</c:v>
                  </c:pt>
                  <c:pt idx="2">
                    <c:v>14/01/2011</c:v>
                  </c:pt>
                  <c:pt idx="3">
                    <c:v>11/03/2012</c:v>
                  </c:pt>
                  <c:pt idx="4">
                    <c:v>18/02/2012</c:v>
                  </c:pt>
                </c:lvl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</c:lvl>
                <c:lvl>
                  <c:pt idx="0">
                    <c:v>SEGURIDAD PÚBLICA</c:v>
                  </c:pt>
                  <c:pt idx="1">
                    <c:v>SEGURIDAD PÚBLICA</c:v>
                  </c:pt>
                  <c:pt idx="2">
                    <c:v>SEGURIDAD PÚBLICA</c:v>
                  </c:pt>
                  <c:pt idx="3">
                    <c:v>SEGURIDAD PÚBLICA</c:v>
                  </c:pt>
                  <c:pt idx="4">
                    <c:v>SEGURIDAD PÚBLICA</c:v>
                  </c:pt>
                  <c:pt idx="5">
                    <c:v>SEGURIDAD PÚBLICA</c:v>
                  </c:pt>
                  <c:pt idx="6">
                    <c:v>SEGURIDAD PÚBLICA</c:v>
                  </c:pt>
                  <c:pt idx="7">
                    <c:v>SEGURIDAD PÚBLICA</c:v>
                  </c:pt>
                  <c:pt idx="8">
                    <c:v>SEGURIDAD PÚBLICA</c:v>
                  </c:pt>
                </c:lvl>
                <c:lvl>
                  <c:pt idx="0">
                    <c:v>MOCA-721010</c:v>
                  </c:pt>
                  <c:pt idx="1">
                    <c:v>GOPM-730131</c:v>
                  </c:pt>
                  <c:pt idx="2">
                    <c:v>POMO-650915</c:v>
                  </c:pt>
                  <c:pt idx="3">
                    <c:v>LIIA-880419</c:v>
                  </c:pt>
                  <c:pt idx="4">
                    <c:v>HEMP-670305</c:v>
                  </c:pt>
                  <c:pt idx="5">
                    <c:v>FORS-800113-000</c:v>
                  </c:pt>
                  <c:pt idx="6">
                    <c:v>AAAF-861207-IH5</c:v>
                  </c:pt>
                  <c:pt idx="7">
                    <c:v>FEGP150115M</c:v>
                  </c:pt>
                  <c:pt idx="8">
                    <c:v>GOEO150213M</c:v>
                  </c:pt>
                </c:lvl>
                <c:lvl>
                  <c:pt idx="0">
                    <c:v>JOSE ANTONIO MORENO CAMBEROS</c:v>
                  </c:pt>
                  <c:pt idx="1">
                    <c:v>MIGUEL GÓMEZ PÉREZ</c:v>
                  </c:pt>
                  <c:pt idx="2">
                    <c:v>OSCAR PONCE MURILLO</c:v>
                  </c:pt>
                  <c:pt idx="3">
                    <c:v>ABRAHAM LIRA IBAÑEZ</c:v>
                  </c:pt>
                  <c:pt idx="4">
                    <c:v>PABLO HERNÁNDEZ MARTÍNEZ</c:v>
                  </c:pt>
                  <c:pt idx="5">
                    <c:v>SAMUEL FLORES RODRIGUEZ</c:v>
                  </c:pt>
                  <c:pt idx="6">
                    <c:v>FRANCISCO JAVIER AVALOS ARAGON</c:v>
                  </c:pt>
                  <c:pt idx="7">
                    <c:v>PEDRO FEDERICO FREGOSO GOMEZ</c:v>
                  </c:pt>
                  <c:pt idx="8">
                    <c:v>OCTAVIO GONZALEZ ESCOBEDO</c:v>
                  </c:pt>
                </c:lvl>
              </c:multiLvlStrCache>
            </c:multiLvlStrRef>
          </c:cat>
          <c:val>
            <c:numRef>
              <c:f>'4.1 P. PERSONAL'!$L$199:$L$207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'4.1 P. PERSONAL'!$M$196:$M$198</c:f>
              <c:strCache>
                <c:ptCount val="3"/>
                <c:pt idx="0">
                  <c:v>Expediente Comptelo</c:v>
                </c:pt>
                <c:pt idx="2">
                  <c:v>NO</c:v>
                </c:pt>
              </c:strCache>
            </c:strRef>
          </c:tx>
          <c:invertIfNegative val="0"/>
          <c:cat>
            <c:multiLvlStrRef>
              <c:f>'4.1 P. PERSONAL'!$B$199:$H$207</c:f>
              <c:multiLvlStrCache>
                <c:ptCount val="9"/>
                <c:lvl>
                  <c:pt idx="0">
                    <c:v>04/06/2011</c:v>
                  </c:pt>
                  <c:pt idx="1">
                    <c:v>01/01/2010</c:v>
                  </c:pt>
                  <c:pt idx="2">
                    <c:v>14/01/2011</c:v>
                  </c:pt>
                  <c:pt idx="3">
                    <c:v>11/03/2012</c:v>
                  </c:pt>
                  <c:pt idx="4">
                    <c:v>18/02/2012</c:v>
                  </c:pt>
                </c:lvl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5">
                    <c:v>X</c:v>
                  </c:pt>
                  <c:pt idx="6">
                    <c:v>X</c:v>
                  </c:pt>
                  <c:pt idx="7">
                    <c:v>X</c:v>
                  </c:pt>
                  <c:pt idx="8">
                    <c:v>X</c:v>
                  </c:pt>
                </c:lvl>
                <c:lvl>
                  <c:pt idx="0">
                    <c:v>SEGURIDAD PÚBLICA</c:v>
                  </c:pt>
                  <c:pt idx="1">
                    <c:v>SEGURIDAD PÚBLICA</c:v>
                  </c:pt>
                  <c:pt idx="2">
                    <c:v>SEGURIDAD PÚBLICA</c:v>
                  </c:pt>
                  <c:pt idx="3">
                    <c:v>SEGURIDAD PÚBLICA</c:v>
                  </c:pt>
                  <c:pt idx="4">
                    <c:v>SEGURIDAD PÚBLICA</c:v>
                  </c:pt>
                  <c:pt idx="5">
                    <c:v>SEGURIDAD PÚBLICA</c:v>
                  </c:pt>
                  <c:pt idx="6">
                    <c:v>SEGURIDAD PÚBLICA</c:v>
                  </c:pt>
                  <c:pt idx="7">
                    <c:v>SEGURIDAD PÚBLICA</c:v>
                  </c:pt>
                  <c:pt idx="8">
                    <c:v>SEGURIDAD PÚBLICA</c:v>
                  </c:pt>
                </c:lvl>
                <c:lvl>
                  <c:pt idx="0">
                    <c:v>MOCA-721010</c:v>
                  </c:pt>
                  <c:pt idx="1">
                    <c:v>GOPM-730131</c:v>
                  </c:pt>
                  <c:pt idx="2">
                    <c:v>POMO-650915</c:v>
                  </c:pt>
                  <c:pt idx="3">
                    <c:v>LIIA-880419</c:v>
                  </c:pt>
                  <c:pt idx="4">
                    <c:v>HEMP-670305</c:v>
                  </c:pt>
                  <c:pt idx="5">
                    <c:v>FORS-800113-000</c:v>
                  </c:pt>
                  <c:pt idx="6">
                    <c:v>AAAF-861207-IH5</c:v>
                  </c:pt>
                  <c:pt idx="7">
                    <c:v>FEGP150115M</c:v>
                  </c:pt>
                  <c:pt idx="8">
                    <c:v>GOEO150213M</c:v>
                  </c:pt>
                </c:lvl>
                <c:lvl>
                  <c:pt idx="0">
                    <c:v>JOSE ANTONIO MORENO CAMBEROS</c:v>
                  </c:pt>
                  <c:pt idx="1">
                    <c:v>MIGUEL GÓMEZ PÉREZ</c:v>
                  </c:pt>
                  <c:pt idx="2">
                    <c:v>OSCAR PONCE MURILLO</c:v>
                  </c:pt>
                  <c:pt idx="3">
                    <c:v>ABRAHAM LIRA IBAÑEZ</c:v>
                  </c:pt>
                  <c:pt idx="4">
                    <c:v>PABLO HERNÁNDEZ MARTÍNEZ</c:v>
                  </c:pt>
                  <c:pt idx="5">
                    <c:v>SAMUEL FLORES RODRIGUEZ</c:v>
                  </c:pt>
                  <c:pt idx="6">
                    <c:v>FRANCISCO JAVIER AVALOS ARAGON</c:v>
                  </c:pt>
                  <c:pt idx="7">
                    <c:v>PEDRO FEDERICO FREGOSO GOMEZ</c:v>
                  </c:pt>
                  <c:pt idx="8">
                    <c:v>OCTAVIO GONZALEZ ESCOBEDO</c:v>
                  </c:pt>
                </c:lvl>
              </c:multiLvlStrCache>
            </c:multiLvlStrRef>
          </c:cat>
          <c:val>
            <c:numRef>
              <c:f>'4.1 P. PERSONAL'!$M$199:$M$207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643120"/>
        <c:axId val="316643512"/>
      </c:barChart>
      <c:catAx>
        <c:axId val="31664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6643512"/>
        <c:crosses val="autoZero"/>
        <c:auto val="1"/>
        <c:lblAlgn val="ctr"/>
        <c:lblOffset val="100"/>
        <c:noMultiLvlLbl val="0"/>
      </c:catAx>
      <c:valAx>
        <c:axId val="31664351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1664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183</xdr:row>
      <xdr:rowOff>13607</xdr:rowOff>
    </xdr:from>
    <xdr:to>
      <xdr:col>13</xdr:col>
      <xdr:colOff>13607</xdr:colOff>
      <xdr:row>183</xdr:row>
      <xdr:rowOff>54429</xdr:rowOff>
    </xdr:to>
    <xdr:cxnSp macro="">
      <xdr:nvCxnSpPr>
        <xdr:cNvPr id="6" name="5 Conector recto"/>
        <xdr:cNvCxnSpPr/>
      </xdr:nvCxnSpPr>
      <xdr:spPr bwMode="auto">
        <a:xfrm>
          <a:off x="122464" y="27744964"/>
          <a:ext cx="11538857" cy="4082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232</xdr:row>
      <xdr:rowOff>13607</xdr:rowOff>
    </xdr:from>
    <xdr:to>
      <xdr:col>13</xdr:col>
      <xdr:colOff>13607</xdr:colOff>
      <xdr:row>232</xdr:row>
      <xdr:rowOff>54429</xdr:rowOff>
    </xdr:to>
    <xdr:cxnSp macro="">
      <xdr:nvCxnSpPr>
        <xdr:cNvPr id="4" name="3 Conector recto"/>
        <xdr:cNvCxnSpPr/>
      </xdr:nvCxnSpPr>
      <xdr:spPr bwMode="auto">
        <a:xfrm>
          <a:off x="122464" y="27744964"/>
          <a:ext cx="11538857" cy="4082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3174</xdr:colOff>
      <xdr:row>212</xdr:row>
      <xdr:rowOff>69298</xdr:rowOff>
    </xdr:from>
    <xdr:to>
      <xdr:col>1</xdr:col>
      <xdr:colOff>923925</xdr:colOff>
      <xdr:row>219</xdr:row>
      <xdr:rowOff>19049</xdr:rowOff>
    </xdr:to>
    <xdr:pic>
      <xdr:nvPicPr>
        <xdr:cNvPr id="5" name="4 Imagen" descr="ESCUDO AMACUE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774" y="40274323"/>
          <a:ext cx="920751" cy="1083226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192</xdr:row>
      <xdr:rowOff>15875</xdr:rowOff>
    </xdr:from>
    <xdr:to>
      <xdr:col>1</xdr:col>
      <xdr:colOff>1254126</xdr:colOff>
      <xdr:row>197</xdr:row>
      <xdr:rowOff>124376</xdr:rowOff>
    </xdr:to>
    <xdr:pic>
      <xdr:nvPicPr>
        <xdr:cNvPr id="7" name="6 Imagen" descr="ESCUDO AMACUE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0375" y="32829500"/>
          <a:ext cx="920751" cy="1080051"/>
        </a:xfrm>
        <a:prstGeom prst="rect">
          <a:avLst/>
        </a:prstGeom>
      </xdr:spPr>
    </xdr:pic>
    <xdr:clientData/>
  </xdr:twoCellAnchor>
  <xdr:twoCellAnchor editAs="oneCell">
    <xdr:from>
      <xdr:col>0</xdr:col>
      <xdr:colOff>225426</xdr:colOff>
      <xdr:row>163</xdr:row>
      <xdr:rowOff>76199</xdr:rowOff>
    </xdr:from>
    <xdr:to>
      <xdr:col>1</xdr:col>
      <xdr:colOff>839312</xdr:colOff>
      <xdr:row>169</xdr:row>
      <xdr:rowOff>95800</xdr:rowOff>
    </xdr:to>
    <xdr:pic>
      <xdr:nvPicPr>
        <xdr:cNvPr id="8" name="7 Imagen" descr="ESCUDO AMACUE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5426" y="30670499"/>
          <a:ext cx="842486" cy="991151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125</xdr:row>
      <xdr:rowOff>47625</xdr:rowOff>
    </xdr:from>
    <xdr:to>
      <xdr:col>1</xdr:col>
      <xdr:colOff>1254126</xdr:colOff>
      <xdr:row>127</xdr:row>
      <xdr:rowOff>803826</xdr:rowOff>
    </xdr:to>
    <xdr:pic>
      <xdr:nvPicPr>
        <xdr:cNvPr id="9" name="8 Imagen" descr="ESCUDO AMACUE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0375" y="22336125"/>
          <a:ext cx="920751" cy="1080051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87</xdr:row>
      <xdr:rowOff>95250</xdr:rowOff>
    </xdr:from>
    <xdr:to>
      <xdr:col>1</xdr:col>
      <xdr:colOff>1174751</xdr:colOff>
      <xdr:row>89</xdr:row>
      <xdr:rowOff>860976</xdr:rowOff>
    </xdr:to>
    <xdr:pic>
      <xdr:nvPicPr>
        <xdr:cNvPr id="10" name="9 Imagen" descr="ESCUDO AMACUE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15573375"/>
          <a:ext cx="920751" cy="1080051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55</xdr:row>
      <xdr:rowOff>63500</xdr:rowOff>
    </xdr:from>
    <xdr:to>
      <xdr:col>1</xdr:col>
      <xdr:colOff>1127126</xdr:colOff>
      <xdr:row>56</xdr:row>
      <xdr:rowOff>984801</xdr:rowOff>
    </xdr:to>
    <xdr:pic>
      <xdr:nvPicPr>
        <xdr:cNvPr id="11" name="10 Imagen" descr="ESCUDO AMACUE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921875"/>
          <a:ext cx="920751" cy="1080051"/>
        </a:xfrm>
        <a:prstGeom prst="rect">
          <a:avLst/>
        </a:prstGeom>
      </xdr:spPr>
    </xdr:pic>
    <xdr:clientData/>
  </xdr:twoCellAnchor>
  <xdr:twoCellAnchor editAs="oneCell">
    <xdr:from>
      <xdr:col>1</xdr:col>
      <xdr:colOff>349250</xdr:colOff>
      <xdr:row>31</xdr:row>
      <xdr:rowOff>79375</xdr:rowOff>
    </xdr:from>
    <xdr:to>
      <xdr:col>1</xdr:col>
      <xdr:colOff>1270001</xdr:colOff>
      <xdr:row>33</xdr:row>
      <xdr:rowOff>48176</xdr:rowOff>
    </xdr:to>
    <xdr:pic>
      <xdr:nvPicPr>
        <xdr:cNvPr id="12" name="11 Imagen" descr="ESCUDO AMACUE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5334000"/>
          <a:ext cx="920751" cy="1080051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1</xdr:row>
      <xdr:rowOff>15875</xdr:rowOff>
    </xdr:from>
    <xdr:to>
      <xdr:col>1</xdr:col>
      <xdr:colOff>1158876</xdr:colOff>
      <xdr:row>6</xdr:row>
      <xdr:rowOff>551</xdr:rowOff>
    </xdr:to>
    <xdr:pic>
      <xdr:nvPicPr>
        <xdr:cNvPr id="13" name="12 Imagen" descr="ESCUDO AMACUE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125" y="174625"/>
          <a:ext cx="920751" cy="10800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1</xdr:row>
      <xdr:rowOff>22764</xdr:rowOff>
    </xdr:from>
    <xdr:to>
      <xdr:col>1</xdr:col>
      <xdr:colOff>292100</xdr:colOff>
      <xdr:row>6</xdr:row>
      <xdr:rowOff>1</xdr:rowOff>
    </xdr:to>
    <xdr:pic>
      <xdr:nvPicPr>
        <xdr:cNvPr id="3" name="2 Imagen" descr="ESCUDO AMACUE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8300" y="187864"/>
          <a:ext cx="749300" cy="8789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</xdr:colOff>
      <xdr:row>0</xdr:row>
      <xdr:rowOff>50800</xdr:rowOff>
    </xdr:from>
    <xdr:ext cx="1502833" cy="647508"/>
    <xdr:sp macro="" textlink="">
      <xdr:nvSpPr>
        <xdr:cNvPr id="2" name="1 CuadroTexto"/>
        <xdr:cNvSpPr txBox="1"/>
      </xdr:nvSpPr>
      <xdr:spPr>
        <a:xfrm>
          <a:off x="50800" y="50800"/>
          <a:ext cx="1502833" cy="647508"/>
        </a:xfrm>
        <a:prstGeom prst="rect">
          <a:avLst/>
        </a:prstGeom>
        <a:gradFill flip="none" rotWithShape="1">
          <a:gsLst>
            <a:gs pos="0">
              <a:schemeClr val="lt1">
                <a:tint val="40000"/>
                <a:satMod val="350000"/>
              </a:schemeClr>
            </a:gs>
            <a:gs pos="40000">
              <a:schemeClr val="lt1">
                <a:tint val="45000"/>
                <a:shade val="99000"/>
                <a:satMod val="350000"/>
              </a:schemeClr>
            </a:gs>
            <a:gs pos="100000">
              <a:schemeClr val="lt1">
                <a:shade val="20000"/>
                <a:satMod val="255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00736F"/>
          </a:solidFill>
        </a:ln>
        <a:effectLst>
          <a:glow rad="101600">
            <a:srgbClr val="00736F">
              <a:alpha val="60000"/>
            </a:srgbClr>
          </a:glow>
        </a:effectLst>
      </xdr:spPr>
      <xdr:style>
        <a:lnRef idx="0">
          <a:scrgbClr r="0" g="0" b="0"/>
        </a:lnRef>
        <a:fillRef idx="1002">
          <a:schemeClr val="lt1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Logotipo, símbolo  o imagen del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municipio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50800</xdr:rowOff>
    </xdr:from>
    <xdr:ext cx="1502833" cy="647508"/>
    <xdr:sp macro="" textlink="">
      <xdr:nvSpPr>
        <xdr:cNvPr id="2" name="1 CuadroTexto"/>
        <xdr:cNvSpPr txBox="1"/>
      </xdr:nvSpPr>
      <xdr:spPr>
        <a:xfrm>
          <a:off x="38100" y="50800"/>
          <a:ext cx="1502833" cy="647508"/>
        </a:xfrm>
        <a:prstGeom prst="rect">
          <a:avLst/>
        </a:prstGeom>
        <a:gradFill flip="none" rotWithShape="1">
          <a:gsLst>
            <a:gs pos="0">
              <a:schemeClr val="lt1">
                <a:tint val="40000"/>
                <a:satMod val="350000"/>
              </a:schemeClr>
            </a:gs>
            <a:gs pos="40000">
              <a:schemeClr val="lt1">
                <a:tint val="45000"/>
                <a:shade val="99000"/>
                <a:satMod val="350000"/>
              </a:schemeClr>
            </a:gs>
            <a:gs pos="100000">
              <a:schemeClr val="lt1">
                <a:shade val="20000"/>
                <a:satMod val="255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00736F"/>
          </a:solidFill>
        </a:ln>
        <a:effectLst>
          <a:glow rad="101600">
            <a:srgbClr val="00736F">
              <a:alpha val="60000"/>
            </a:srgbClr>
          </a:glow>
        </a:effectLst>
      </xdr:spPr>
      <xdr:style>
        <a:lnRef idx="0">
          <a:scrgbClr r="0" g="0" b="0"/>
        </a:lnRef>
        <a:fillRef idx="1002">
          <a:schemeClr val="lt1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Logotipo, símbolo  o imagen del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municipio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NOMINA_PRIMER_QUINCENA_DE_ENERO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IOS PUBLICOS"/>
      <sheetName val="REGIDORES"/>
      <sheetName val="OBRAS PUBLICAS"/>
      <sheetName val="HACIENDA MUNICIPAL"/>
      <sheetName val="SEGURIDAD PUBLICA FORTA"/>
      <sheetName val="DELEGACION TEPEC"/>
      <sheetName val="CEMENTERIO Y RASTRO"/>
      <sheetName val="ASEO PARQUES Y JARDINES"/>
      <sheetName val="AGENCIAS"/>
      <sheetName val="GOBERNACION"/>
      <sheetName val="EVENTUALES"/>
      <sheetName val="Hoja1"/>
    </sheetNames>
    <sheetDataSet>
      <sheetData sheetId="0">
        <row r="8">
          <cell r="E8" t="str">
            <v>JOSE GUADALUPE HERNANDEZ YANEZ</v>
          </cell>
        </row>
        <row r="11">
          <cell r="D11" t="str">
            <v>CARH591115HMCSMC05</v>
          </cell>
          <cell r="E11" t="str">
            <v>HECTOR RAUL CASTILLO RAMIREZ</v>
          </cell>
        </row>
        <row r="13">
          <cell r="D13" t="str">
            <v>SOPV550126Ç5HJCLXC08</v>
          </cell>
          <cell r="E13" t="str">
            <v>VICENTE SOLIS PEÑA</v>
          </cell>
        </row>
        <row r="14">
          <cell r="E14" t="str">
            <v>ALVARO EDUARDO PAPIAS PINTO</v>
          </cell>
        </row>
        <row r="15">
          <cell r="E15" t="str">
            <v>NOHEMI BERENICE MUÑOZ MARTINEZ</v>
          </cell>
        </row>
      </sheetData>
      <sheetData sheetId="1"/>
      <sheetData sheetId="2">
        <row r="8">
          <cell r="E8" t="str">
            <v>MAYRA IMELDA GONZALEZ C.</v>
          </cell>
        </row>
        <row r="15">
          <cell r="E15" t="str">
            <v>DANIEL GALINDO FAJARDO</v>
          </cell>
        </row>
      </sheetData>
      <sheetData sheetId="3">
        <row r="7">
          <cell r="E7" t="str">
            <v>JOSE LUIS JIMENEZ DIAZ</v>
          </cell>
        </row>
        <row r="9">
          <cell r="E9" t="str">
            <v>MANUEL A.  ELIZONDO VELAZQUEZ</v>
          </cell>
        </row>
        <row r="10">
          <cell r="E10" t="str">
            <v>LUIS FERNANDO MOYA AGUAYO</v>
          </cell>
        </row>
      </sheetData>
      <sheetData sheetId="4"/>
      <sheetData sheetId="5">
        <row r="7">
          <cell r="E7" t="str">
            <v>JOSE SALVADOR PINTO DIAZ</v>
          </cell>
        </row>
        <row r="11">
          <cell r="E11" t="str">
            <v>JUAN FRANCISCO FIGUEROA SANTANA</v>
          </cell>
        </row>
        <row r="12">
          <cell r="E12" t="str">
            <v>OSCAR PINTO QUINTERO</v>
          </cell>
        </row>
        <row r="13">
          <cell r="E13" t="str">
            <v>PRIMO HERNANDEZ JIMENEZ</v>
          </cell>
        </row>
      </sheetData>
      <sheetData sheetId="6"/>
      <sheetData sheetId="7"/>
      <sheetData sheetId="8">
        <row r="7">
          <cell r="E7" t="str">
            <v>ROSA MARIA MONTER RODRIGUEZ</v>
          </cell>
        </row>
        <row r="8">
          <cell r="E8" t="str">
            <v>HUMBERTO CUARENTA ROSALES</v>
          </cell>
        </row>
        <row r="9">
          <cell r="E9" t="str">
            <v>J. MARCOS GARCIA PEREZ</v>
          </cell>
        </row>
        <row r="10">
          <cell r="D10" t="str">
            <v>FIRI830706MJCGDS04</v>
          </cell>
          <cell r="E10" t="str">
            <v>MARIA ISABEL FIGUEROA RODRIGUEZ</v>
          </cell>
        </row>
        <row r="11">
          <cell r="E11" t="str">
            <v>GIL CHAVEZ GUTIERREZ</v>
          </cell>
        </row>
        <row r="12">
          <cell r="E12" t="str">
            <v>SENOBIO DE LA CRUZ MEZA</v>
          </cell>
        </row>
        <row r="14">
          <cell r="E14" t="str">
            <v>ENRIQUE MATES AGUILAR</v>
          </cell>
        </row>
        <row r="15">
          <cell r="E15" t="str">
            <v>GUADALUPE MORAN GONZALEZ</v>
          </cell>
        </row>
      </sheetData>
      <sheetData sheetId="9">
        <row r="10">
          <cell r="E10" t="str">
            <v>MARTHA VALDIVIA CALVARIO</v>
          </cell>
        </row>
        <row r="16">
          <cell r="E16" t="str">
            <v>ALFONSO GONZALEZ AGUAYO</v>
          </cell>
        </row>
      </sheetData>
      <sheetData sheetId="10">
        <row r="9">
          <cell r="E9" t="str">
            <v>RENE CHAVEZ ALVAREZ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7"/>
  <sheetViews>
    <sheetView showGridLines="0" tabSelected="1" view="pageBreakPreview" topLeftCell="A186" zoomScaleNormal="100" zoomScaleSheetLayoutView="100" workbookViewId="0">
      <selection activeCell="B237" sqref="B237:K237"/>
    </sheetView>
  </sheetViews>
  <sheetFormatPr baseColWidth="10" defaultRowHeight="12.75" x14ac:dyDescent="0.2"/>
  <cols>
    <col min="1" max="1" width="3.42578125" customWidth="1"/>
    <col min="2" max="2" width="39.5703125" customWidth="1"/>
    <col min="3" max="3" width="25" customWidth="1"/>
    <col min="4" max="4" width="15.42578125" customWidth="1"/>
    <col min="5" max="5" width="9.5703125" customWidth="1"/>
    <col min="6" max="6" width="9.85546875" customWidth="1"/>
    <col min="7" max="7" width="10.85546875" customWidth="1"/>
    <col min="8" max="8" width="13.140625" customWidth="1"/>
    <col min="9" max="9" width="12.140625" customWidth="1"/>
    <col min="10" max="10" width="13" customWidth="1"/>
    <col min="11" max="11" width="13.7109375" customWidth="1"/>
    <col min="12" max="12" width="7.140625" customWidth="1"/>
    <col min="13" max="13" width="6.28515625" customWidth="1"/>
    <col min="14" max="14" width="3" customWidth="1"/>
  </cols>
  <sheetData>
    <row r="1" spans="1:13" x14ac:dyDescent="0.2">
      <c r="J1" s="5" t="s">
        <v>32</v>
      </c>
    </row>
    <row r="2" spans="1:13" x14ac:dyDescent="0.2">
      <c r="K2" s="10"/>
    </row>
    <row r="4" spans="1:13" x14ac:dyDescent="0.2">
      <c r="L4" s="5"/>
    </row>
    <row r="5" spans="1:13" ht="36.75" customHeight="1" x14ac:dyDescent="0.2">
      <c r="L5" s="6"/>
    </row>
    <row r="7" spans="1:13" ht="15" customHeight="1" x14ac:dyDescent="0.2">
      <c r="B7" s="68" t="s">
        <v>303</v>
      </c>
      <c r="C7" s="68"/>
      <c r="D7" s="68"/>
      <c r="E7" s="68"/>
      <c r="F7" s="68"/>
      <c r="G7" s="68"/>
      <c r="H7" s="68"/>
      <c r="I7" s="68"/>
      <c r="J7" s="68"/>
      <c r="K7" s="68"/>
    </row>
    <row r="8" spans="1:13" ht="15" customHeight="1" x14ac:dyDescent="0.2">
      <c r="B8" s="55" t="s">
        <v>237</v>
      </c>
      <c r="C8" s="55"/>
      <c r="D8" s="55"/>
      <c r="E8" s="55"/>
      <c r="F8" s="55"/>
      <c r="G8" s="55"/>
      <c r="H8" s="55"/>
      <c r="I8" s="55"/>
      <c r="J8" s="55"/>
      <c r="K8" s="55"/>
    </row>
    <row r="9" spans="1:13" ht="15" customHeight="1" x14ac:dyDescent="0.2">
      <c r="B9" s="7" t="s">
        <v>238</v>
      </c>
      <c r="D9" s="7"/>
      <c r="E9" s="7"/>
      <c r="F9" s="7"/>
      <c r="G9" s="7"/>
      <c r="H9" s="7"/>
      <c r="I9" s="7"/>
      <c r="J9" s="7"/>
      <c r="K9" s="43">
        <v>42130</v>
      </c>
    </row>
    <row r="10" spans="1:13" ht="15" customHeight="1" x14ac:dyDescent="0.2">
      <c r="B10" s="57" t="s">
        <v>40</v>
      </c>
      <c r="C10" s="57"/>
      <c r="D10" s="57"/>
      <c r="E10" s="57"/>
      <c r="F10" s="57"/>
      <c r="G10" s="57"/>
      <c r="H10" s="57"/>
      <c r="I10" s="57"/>
      <c r="J10" s="57"/>
      <c r="K10" s="57"/>
    </row>
    <row r="12" spans="1:13" ht="12.75" customHeight="1" x14ac:dyDescent="0.2">
      <c r="B12" s="58" t="s">
        <v>7</v>
      </c>
      <c r="C12" s="59" t="s">
        <v>8</v>
      </c>
      <c r="D12" s="59" t="s">
        <v>0</v>
      </c>
      <c r="E12" s="51" t="s">
        <v>1</v>
      </c>
      <c r="F12" s="61"/>
      <c r="G12" s="52"/>
      <c r="H12" s="52" t="s">
        <v>2</v>
      </c>
      <c r="I12" s="51" t="s">
        <v>10</v>
      </c>
      <c r="J12" s="52"/>
      <c r="K12" s="65" t="s">
        <v>6</v>
      </c>
      <c r="L12" s="51" t="s">
        <v>35</v>
      </c>
      <c r="M12" s="52"/>
    </row>
    <row r="13" spans="1:13" ht="12.75" customHeight="1" x14ac:dyDescent="0.2">
      <c r="B13" s="58"/>
      <c r="C13" s="59"/>
      <c r="D13" s="60"/>
      <c r="E13" s="62"/>
      <c r="F13" s="63"/>
      <c r="G13" s="64"/>
      <c r="H13" s="54"/>
      <c r="I13" s="62"/>
      <c r="J13" s="64"/>
      <c r="K13" s="66"/>
      <c r="L13" s="53"/>
      <c r="M13" s="54"/>
    </row>
    <row r="14" spans="1:13" ht="21" customHeight="1" x14ac:dyDescent="0.2">
      <c r="B14" s="58"/>
      <c r="C14" s="59"/>
      <c r="D14" s="59"/>
      <c r="E14" s="9" t="s">
        <v>9</v>
      </c>
      <c r="F14" s="9" t="s">
        <v>33</v>
      </c>
      <c r="G14" s="9" t="s">
        <v>34</v>
      </c>
      <c r="H14" s="64"/>
      <c r="I14" s="9" t="s">
        <v>11</v>
      </c>
      <c r="J14" s="9" t="s">
        <v>12</v>
      </c>
      <c r="K14" s="67"/>
      <c r="L14" s="16" t="s">
        <v>36</v>
      </c>
      <c r="M14" s="16" t="s">
        <v>37</v>
      </c>
    </row>
    <row r="15" spans="1:13" ht="12.75" customHeight="1" x14ac:dyDescent="0.2">
      <c r="A15">
        <v>1</v>
      </c>
      <c r="B15" s="3" t="s">
        <v>191</v>
      </c>
      <c r="C15" s="29" t="s">
        <v>201</v>
      </c>
      <c r="D15" s="29" t="s">
        <v>200</v>
      </c>
      <c r="E15" s="3"/>
      <c r="F15" s="3"/>
      <c r="G15" s="3"/>
      <c r="H15" s="18">
        <v>41122</v>
      </c>
      <c r="I15" s="31"/>
      <c r="J15" s="3"/>
      <c r="L15" s="1"/>
      <c r="M15" s="1" t="s">
        <v>44</v>
      </c>
    </row>
    <row r="16" spans="1:13" ht="12.75" customHeight="1" x14ac:dyDescent="0.2">
      <c r="A16">
        <v>1</v>
      </c>
      <c r="B16" s="3" t="s">
        <v>192</v>
      </c>
      <c r="C16" s="29" t="s">
        <v>202</v>
      </c>
      <c r="D16" s="29" t="s">
        <v>200</v>
      </c>
      <c r="E16" s="3"/>
      <c r="F16" s="3"/>
      <c r="G16" s="3"/>
      <c r="H16" s="18">
        <v>41122</v>
      </c>
      <c r="I16" s="31"/>
      <c r="J16" s="3"/>
      <c r="L16" s="1"/>
      <c r="M16" s="1" t="s">
        <v>44</v>
      </c>
    </row>
    <row r="17" spans="1:13" ht="12.75" customHeight="1" x14ac:dyDescent="0.2">
      <c r="A17">
        <v>1</v>
      </c>
      <c r="B17" s="3" t="s">
        <v>193</v>
      </c>
      <c r="C17" s="29" t="s">
        <v>203</v>
      </c>
      <c r="D17" s="29" t="s">
        <v>200</v>
      </c>
      <c r="E17" s="3"/>
      <c r="F17" s="3"/>
      <c r="G17" s="3"/>
      <c r="H17" s="18">
        <v>41122</v>
      </c>
      <c r="I17" s="31"/>
      <c r="J17" s="3"/>
      <c r="L17" s="1"/>
      <c r="M17" s="1" t="s">
        <v>44</v>
      </c>
    </row>
    <row r="18" spans="1:13" ht="12.75" customHeight="1" x14ac:dyDescent="0.2">
      <c r="A18">
        <v>1</v>
      </c>
      <c r="B18" s="3" t="s">
        <v>194</v>
      </c>
      <c r="C18" s="29" t="s">
        <v>204</v>
      </c>
      <c r="D18" s="29" t="s">
        <v>200</v>
      </c>
      <c r="E18" s="3"/>
      <c r="F18" s="3"/>
      <c r="G18" s="3"/>
      <c r="H18" s="18">
        <v>41122</v>
      </c>
      <c r="I18" s="31"/>
      <c r="J18" s="3"/>
      <c r="L18" s="1"/>
      <c r="M18" s="1" t="s">
        <v>44</v>
      </c>
    </row>
    <row r="19" spans="1:13" ht="12.75" customHeight="1" x14ac:dyDescent="0.2">
      <c r="A19">
        <v>1</v>
      </c>
      <c r="B19" s="3" t="s">
        <v>195</v>
      </c>
      <c r="C19" s="29" t="s">
        <v>205</v>
      </c>
      <c r="D19" s="29" t="s">
        <v>200</v>
      </c>
      <c r="E19" s="3"/>
      <c r="F19" s="3"/>
      <c r="G19" s="3"/>
      <c r="H19" s="18">
        <v>41122</v>
      </c>
      <c r="I19" s="31"/>
      <c r="J19" s="3"/>
      <c r="L19" s="1"/>
      <c r="M19" s="1" t="s">
        <v>44</v>
      </c>
    </row>
    <row r="20" spans="1:13" x14ac:dyDescent="0.2">
      <c r="A20">
        <v>1</v>
      </c>
      <c r="B20" s="3" t="s">
        <v>196</v>
      </c>
      <c r="C20" s="29" t="s">
        <v>206</v>
      </c>
      <c r="D20" s="29" t="s">
        <v>200</v>
      </c>
      <c r="E20" s="3"/>
      <c r="F20" s="3"/>
      <c r="G20" s="3"/>
      <c r="H20" s="18">
        <v>41122</v>
      </c>
      <c r="I20" s="31"/>
      <c r="J20" s="3"/>
      <c r="K20" s="1"/>
      <c r="L20" s="1"/>
      <c r="M20" s="1" t="s">
        <v>44</v>
      </c>
    </row>
    <row r="21" spans="1:13" ht="12.75" customHeight="1" x14ac:dyDescent="0.2">
      <c r="A21">
        <v>1</v>
      </c>
      <c r="B21" s="3" t="s">
        <v>197</v>
      </c>
      <c r="C21" s="29" t="s">
        <v>207</v>
      </c>
      <c r="D21" s="29" t="s">
        <v>200</v>
      </c>
      <c r="E21" s="3"/>
      <c r="F21" s="3"/>
      <c r="G21" s="3"/>
      <c r="H21" s="18">
        <v>41122</v>
      </c>
      <c r="I21" s="31"/>
      <c r="J21" s="3"/>
      <c r="K21" s="1"/>
      <c r="L21" s="1"/>
      <c r="M21" s="1" t="s">
        <v>44</v>
      </c>
    </row>
    <row r="22" spans="1:13" ht="12.75" customHeight="1" x14ac:dyDescent="0.2">
      <c r="A22">
        <v>1</v>
      </c>
      <c r="B22" s="3" t="s">
        <v>198</v>
      </c>
      <c r="C22" s="29" t="s">
        <v>208</v>
      </c>
      <c r="D22" s="29" t="s">
        <v>200</v>
      </c>
      <c r="E22" s="3"/>
      <c r="F22" s="3"/>
      <c r="G22" s="3"/>
      <c r="H22" s="18">
        <v>41122</v>
      </c>
      <c r="I22" s="31"/>
      <c r="J22" s="3"/>
      <c r="K22" s="1"/>
      <c r="L22" s="1"/>
      <c r="M22" s="1" t="s">
        <v>44</v>
      </c>
    </row>
    <row r="23" spans="1:13" ht="12.75" customHeight="1" x14ac:dyDescent="0.2">
      <c r="A23">
        <v>1</v>
      </c>
      <c r="B23" s="3" t="s">
        <v>199</v>
      </c>
      <c r="C23" s="30" t="s">
        <v>209</v>
      </c>
      <c r="D23" s="29" t="s">
        <v>200</v>
      </c>
      <c r="E23" s="3"/>
      <c r="F23" s="3"/>
      <c r="G23" s="3"/>
      <c r="H23" s="18">
        <v>41122</v>
      </c>
      <c r="I23" s="31"/>
      <c r="J23" s="3"/>
      <c r="L23" s="1"/>
      <c r="M23" s="1" t="s">
        <v>44</v>
      </c>
    </row>
    <row r="24" spans="1:13" x14ac:dyDescent="0.2">
      <c r="A24">
        <f>SUM(A15:A23)</f>
        <v>9</v>
      </c>
      <c r="B24" s="3"/>
      <c r="C24" s="3"/>
      <c r="D24" s="3"/>
      <c r="E24" s="3"/>
      <c r="F24" s="3"/>
      <c r="G24" s="3"/>
      <c r="H24" s="3"/>
      <c r="I24" s="3"/>
      <c r="J24" s="3"/>
      <c r="L24" s="1"/>
      <c r="M24" s="1"/>
    </row>
    <row r="25" spans="1:13" x14ac:dyDescent="0.2">
      <c r="B25" s="4"/>
      <c r="C25" s="4"/>
      <c r="D25" s="4"/>
      <c r="E25" s="4"/>
      <c r="F25" s="4"/>
      <c r="G25" s="4"/>
      <c r="H25" s="4"/>
      <c r="I25" s="4"/>
      <c r="J25" s="4"/>
      <c r="K25" s="2"/>
      <c r="L25" s="2"/>
      <c r="M25" s="2"/>
    </row>
    <row r="27" spans="1:13" ht="19.5" customHeight="1" x14ac:dyDescent="0.2">
      <c r="B27" s="55" t="s">
        <v>38</v>
      </c>
      <c r="C27" s="55"/>
      <c r="D27" s="55"/>
      <c r="E27" s="55"/>
      <c r="F27" s="55"/>
      <c r="G27" s="55"/>
      <c r="H27" s="55"/>
      <c r="I27" s="55"/>
      <c r="J27" s="55"/>
      <c r="K27" s="55"/>
    </row>
    <row r="29" spans="1:13" x14ac:dyDescent="0.2">
      <c r="B29" s="56" t="s">
        <v>3</v>
      </c>
      <c r="C29" s="56"/>
      <c r="D29" s="56"/>
      <c r="E29" s="56"/>
      <c r="F29" s="56"/>
      <c r="G29" s="56"/>
      <c r="H29" s="56"/>
      <c r="I29" s="56"/>
      <c r="J29" s="56"/>
      <c r="K29" s="56"/>
    </row>
    <row r="30" spans="1:13" x14ac:dyDescent="0.2">
      <c r="B30" s="56" t="s">
        <v>31</v>
      </c>
      <c r="C30" s="56"/>
      <c r="D30" s="56"/>
      <c r="E30" s="56"/>
      <c r="F30" s="56"/>
      <c r="G30" s="56"/>
      <c r="H30" s="56"/>
      <c r="I30" s="56"/>
      <c r="J30" s="56"/>
      <c r="K30" s="56"/>
    </row>
    <row r="32" spans="1:13" ht="75" customHeight="1" x14ac:dyDescent="0.2"/>
    <row r="34" spans="1:13" x14ac:dyDescent="0.2">
      <c r="B34" s="57" t="s">
        <v>40</v>
      </c>
      <c r="C34" s="57"/>
      <c r="D34" s="57"/>
      <c r="E34" s="57"/>
      <c r="F34" s="57"/>
      <c r="G34" s="57"/>
      <c r="H34" s="57"/>
      <c r="I34" s="57"/>
      <c r="J34" s="57"/>
      <c r="K34" s="57"/>
    </row>
    <row r="36" spans="1:13" x14ac:dyDescent="0.2">
      <c r="B36" s="58" t="s">
        <v>7</v>
      </c>
      <c r="C36" s="59" t="s">
        <v>8</v>
      </c>
      <c r="D36" s="59" t="s">
        <v>0</v>
      </c>
      <c r="E36" s="51" t="s">
        <v>1</v>
      </c>
      <c r="F36" s="61"/>
      <c r="G36" s="52"/>
      <c r="H36" s="52" t="s">
        <v>2</v>
      </c>
      <c r="I36" s="51" t="s">
        <v>10</v>
      </c>
      <c r="J36" s="52"/>
      <c r="K36" s="65" t="s">
        <v>6</v>
      </c>
      <c r="L36" s="51" t="s">
        <v>35</v>
      </c>
      <c r="M36" s="52"/>
    </row>
    <row r="37" spans="1:13" x14ac:dyDescent="0.2">
      <c r="B37" s="58"/>
      <c r="C37" s="59"/>
      <c r="D37" s="60"/>
      <c r="E37" s="62"/>
      <c r="F37" s="63"/>
      <c r="G37" s="64"/>
      <c r="H37" s="54"/>
      <c r="I37" s="62"/>
      <c r="J37" s="64"/>
      <c r="K37" s="66"/>
      <c r="L37" s="53"/>
      <c r="M37" s="54"/>
    </row>
    <row r="38" spans="1:13" x14ac:dyDescent="0.2">
      <c r="B38" s="58"/>
      <c r="C38" s="59"/>
      <c r="D38" s="59"/>
      <c r="E38" s="9" t="s">
        <v>9</v>
      </c>
      <c r="F38" s="9" t="s">
        <v>33</v>
      </c>
      <c r="G38" s="9" t="s">
        <v>34</v>
      </c>
      <c r="H38" s="64"/>
      <c r="I38" s="9" t="s">
        <v>11</v>
      </c>
      <c r="J38" s="9" t="s">
        <v>12</v>
      </c>
      <c r="K38" s="67"/>
      <c r="L38" s="17" t="s">
        <v>36</v>
      </c>
      <c r="M38" s="17" t="s">
        <v>37</v>
      </c>
    </row>
    <row r="39" spans="1:13" ht="12.75" customHeight="1" x14ac:dyDescent="0.2">
      <c r="A39">
        <v>1</v>
      </c>
      <c r="B39" s="3" t="s">
        <v>211</v>
      </c>
      <c r="C39" s="3" t="s">
        <v>210</v>
      </c>
      <c r="D39" s="3" t="s">
        <v>45</v>
      </c>
      <c r="E39" s="3"/>
      <c r="F39" s="3"/>
      <c r="G39" s="3"/>
      <c r="H39" s="18">
        <v>41122</v>
      </c>
      <c r="I39" s="19"/>
      <c r="J39" s="3"/>
      <c r="K39" s="1"/>
      <c r="L39" s="1"/>
      <c r="M39" s="1"/>
    </row>
    <row r="40" spans="1:13" x14ac:dyDescent="0.2">
      <c r="A40">
        <v>1</v>
      </c>
      <c r="B40" s="3" t="s">
        <v>46</v>
      </c>
      <c r="C40" s="3" t="s">
        <v>47</v>
      </c>
      <c r="D40" s="3" t="s">
        <v>45</v>
      </c>
      <c r="E40" s="3"/>
      <c r="F40" s="3" t="s">
        <v>44</v>
      </c>
      <c r="G40" s="3"/>
      <c r="H40" s="18">
        <v>35796</v>
      </c>
      <c r="I40" s="19"/>
      <c r="J40" s="3"/>
      <c r="K40" s="1"/>
      <c r="L40" s="1"/>
      <c r="M40" s="1"/>
    </row>
    <row r="41" spans="1:13" x14ac:dyDescent="0.2">
      <c r="A41">
        <v>1</v>
      </c>
      <c r="B41" s="3" t="s">
        <v>48</v>
      </c>
      <c r="C41" s="3" t="s">
        <v>49</v>
      </c>
      <c r="D41" s="3" t="s">
        <v>45</v>
      </c>
      <c r="E41" s="3"/>
      <c r="F41" s="3" t="s">
        <v>44</v>
      </c>
      <c r="G41" s="3"/>
      <c r="H41" s="18">
        <v>35796</v>
      </c>
      <c r="I41" s="19"/>
      <c r="J41" s="3"/>
      <c r="K41" s="1"/>
      <c r="L41" s="1"/>
      <c r="M41" s="1"/>
    </row>
    <row r="42" spans="1:13" ht="12.75" customHeight="1" x14ac:dyDescent="0.2">
      <c r="A42">
        <v>1</v>
      </c>
      <c r="B42" s="3" t="s">
        <v>212</v>
      </c>
      <c r="C42" s="33" t="s">
        <v>213</v>
      </c>
      <c r="D42" s="3" t="s">
        <v>50</v>
      </c>
      <c r="E42" s="3" t="s">
        <v>44</v>
      </c>
      <c r="F42" s="3"/>
      <c r="G42" s="3"/>
      <c r="H42" s="18">
        <v>41122</v>
      </c>
      <c r="I42" s="19"/>
      <c r="J42" s="3"/>
      <c r="K42" s="1"/>
      <c r="L42" s="1"/>
      <c r="M42" s="1"/>
    </row>
    <row r="43" spans="1:13" ht="12.75" customHeight="1" x14ac:dyDescent="0.2">
      <c r="A43">
        <v>1</v>
      </c>
      <c r="B43" s="3" t="s">
        <v>214</v>
      </c>
      <c r="C43" s="34" t="s">
        <v>216</v>
      </c>
      <c r="D43" s="32" t="s">
        <v>215</v>
      </c>
      <c r="E43" s="3"/>
      <c r="F43" s="3"/>
      <c r="G43" s="3"/>
      <c r="H43" s="18">
        <v>41122</v>
      </c>
      <c r="I43" s="19"/>
      <c r="J43" s="3"/>
      <c r="K43" s="1"/>
      <c r="L43" s="1"/>
      <c r="M43" s="1"/>
    </row>
    <row r="44" spans="1:13" x14ac:dyDescent="0.2">
      <c r="A44">
        <v>1</v>
      </c>
      <c r="B44" s="3" t="s">
        <v>217</v>
      </c>
      <c r="C44" s="35" t="s">
        <v>219</v>
      </c>
      <c r="D44" s="32" t="s">
        <v>218</v>
      </c>
      <c r="E44" s="3" t="s">
        <v>44</v>
      </c>
      <c r="F44" s="3"/>
      <c r="G44" s="3"/>
      <c r="H44" s="18">
        <v>41122</v>
      </c>
      <c r="I44" s="19"/>
      <c r="J44" s="3"/>
      <c r="K44" s="1"/>
      <c r="L44" s="1"/>
      <c r="M44" s="1"/>
    </row>
    <row r="45" spans="1:13" ht="12.75" customHeight="1" x14ac:dyDescent="0.2">
      <c r="A45">
        <v>1</v>
      </c>
      <c r="B45" s="3" t="s">
        <v>52</v>
      </c>
      <c r="C45" s="3" t="s">
        <v>53</v>
      </c>
      <c r="D45" s="3" t="s">
        <v>54</v>
      </c>
      <c r="E45" s="3" t="s">
        <v>44</v>
      </c>
      <c r="F45" s="3"/>
      <c r="G45" s="3"/>
      <c r="H45" s="18">
        <v>27546</v>
      </c>
      <c r="I45" s="19"/>
      <c r="J45" s="3"/>
      <c r="K45" s="1"/>
      <c r="L45" s="1"/>
      <c r="M45" s="1"/>
    </row>
    <row r="46" spans="1:13" x14ac:dyDescent="0.2">
      <c r="A46">
        <v>1</v>
      </c>
      <c r="B46" s="3" t="s">
        <v>55</v>
      </c>
      <c r="C46" s="3" t="s">
        <v>56</v>
      </c>
      <c r="D46" s="3" t="s">
        <v>57</v>
      </c>
      <c r="E46" s="3" t="s">
        <v>44</v>
      </c>
      <c r="F46" s="3"/>
      <c r="G46" s="3"/>
      <c r="H46" s="18">
        <v>41122</v>
      </c>
      <c r="I46" s="19"/>
      <c r="J46" s="3"/>
      <c r="K46" s="1"/>
      <c r="L46" s="1"/>
      <c r="M46" s="1"/>
    </row>
    <row r="47" spans="1:13" x14ac:dyDescent="0.2">
      <c r="A47">
        <v>1</v>
      </c>
      <c r="B47" s="3" t="s">
        <v>241</v>
      </c>
      <c r="C47" s="37"/>
      <c r="D47" s="3" t="s">
        <v>58</v>
      </c>
      <c r="E47" s="3"/>
      <c r="F47" s="3"/>
      <c r="G47" s="3"/>
      <c r="H47" s="18"/>
      <c r="I47" s="19"/>
      <c r="J47" s="3"/>
      <c r="K47" s="1"/>
      <c r="L47" s="1"/>
      <c r="M47" s="1"/>
    </row>
    <row r="48" spans="1:13" x14ac:dyDescent="0.2">
      <c r="A48">
        <v>1</v>
      </c>
      <c r="B48" s="3" t="str">
        <f>[1]GOBERNACION!$E$16</f>
        <v>ALFONSO GONZALEZ AGUAYO</v>
      </c>
      <c r="C48" s="35" t="s">
        <v>228</v>
      </c>
      <c r="D48" s="3" t="s">
        <v>74</v>
      </c>
      <c r="E48" s="3"/>
      <c r="F48" s="3"/>
      <c r="G48" s="3"/>
      <c r="H48" s="18">
        <v>41123</v>
      </c>
      <c r="I48" s="19"/>
      <c r="J48" s="3"/>
      <c r="K48" s="1"/>
      <c r="L48" s="1"/>
      <c r="M48" s="1"/>
    </row>
    <row r="49" spans="1:13" x14ac:dyDescent="0.2">
      <c r="A49">
        <v>1</v>
      </c>
      <c r="B49" s="4" t="s">
        <v>59</v>
      </c>
      <c r="C49" s="4" t="s">
        <v>60</v>
      </c>
      <c r="D49" s="4" t="s">
        <v>51</v>
      </c>
      <c r="E49" s="4"/>
      <c r="F49" s="4"/>
      <c r="G49" s="4" t="s">
        <v>44</v>
      </c>
      <c r="H49" s="21">
        <v>39083</v>
      </c>
      <c r="I49" s="20"/>
      <c r="J49" s="4"/>
      <c r="K49" s="2"/>
      <c r="L49" s="2"/>
      <c r="M49" s="2"/>
    </row>
    <row r="51" spans="1:13" x14ac:dyDescent="0.2">
      <c r="A51">
        <f>SUM(A39:A50)</f>
        <v>11</v>
      </c>
      <c r="B51" s="55" t="s">
        <v>38</v>
      </c>
      <c r="C51" s="55"/>
      <c r="D51" s="55"/>
      <c r="E51" s="55"/>
      <c r="F51" s="55"/>
      <c r="G51" s="55"/>
      <c r="H51" s="55"/>
      <c r="I51" s="55"/>
      <c r="J51" s="55"/>
      <c r="K51" s="55"/>
    </row>
    <row r="53" spans="1:13" x14ac:dyDescent="0.2">
      <c r="B53" s="56" t="s">
        <v>3</v>
      </c>
      <c r="C53" s="56"/>
      <c r="D53" s="56"/>
      <c r="E53" s="56"/>
      <c r="F53" s="56"/>
      <c r="G53" s="56"/>
      <c r="H53" s="56"/>
      <c r="I53" s="56"/>
      <c r="J53" s="56"/>
      <c r="K53" s="56"/>
    </row>
    <row r="54" spans="1:13" x14ac:dyDescent="0.2">
      <c r="B54" s="56" t="s">
        <v>31</v>
      </c>
      <c r="C54" s="56"/>
      <c r="D54" s="56"/>
      <c r="E54" s="56"/>
      <c r="F54" s="56"/>
      <c r="G54" s="56"/>
      <c r="H54" s="56"/>
      <c r="I54" s="56"/>
      <c r="J54" s="56"/>
      <c r="K54" s="56"/>
    </row>
    <row r="57" spans="1:13" ht="80.25" customHeight="1" x14ac:dyDescent="0.2">
      <c r="B57" s="57" t="s">
        <v>40</v>
      </c>
      <c r="C57" s="57"/>
      <c r="D57" s="57"/>
      <c r="E57" s="57"/>
      <c r="F57" s="57"/>
      <c r="G57" s="57"/>
      <c r="H57" s="57"/>
      <c r="I57" s="57"/>
      <c r="J57" s="57"/>
      <c r="K57" s="57"/>
    </row>
    <row r="59" spans="1:13" x14ac:dyDescent="0.2">
      <c r="B59" s="58" t="s">
        <v>7</v>
      </c>
      <c r="C59" s="59" t="s">
        <v>8</v>
      </c>
      <c r="D59" s="59" t="s">
        <v>0</v>
      </c>
      <c r="E59" s="51" t="s">
        <v>1</v>
      </c>
      <c r="F59" s="61"/>
      <c r="G59" s="52"/>
      <c r="H59" s="52" t="s">
        <v>2</v>
      </c>
      <c r="I59" s="51" t="s">
        <v>10</v>
      </c>
      <c r="J59" s="52"/>
      <c r="K59" s="65" t="s">
        <v>6</v>
      </c>
      <c r="L59" s="51" t="s">
        <v>35</v>
      </c>
      <c r="M59" s="52"/>
    </row>
    <row r="60" spans="1:13" x14ac:dyDescent="0.2">
      <c r="B60" s="58"/>
      <c r="C60" s="59"/>
      <c r="D60" s="60"/>
      <c r="E60" s="62"/>
      <c r="F60" s="63"/>
      <c r="G60" s="64"/>
      <c r="H60" s="54"/>
      <c r="I60" s="62"/>
      <c r="J60" s="64"/>
      <c r="K60" s="66"/>
      <c r="L60" s="53"/>
      <c r="M60" s="54"/>
    </row>
    <row r="61" spans="1:13" x14ac:dyDescent="0.2">
      <c r="B61" s="58"/>
      <c r="C61" s="59"/>
      <c r="D61" s="59"/>
      <c r="E61" s="9" t="s">
        <v>9</v>
      </c>
      <c r="F61" s="9" t="s">
        <v>33</v>
      </c>
      <c r="G61" s="9" t="s">
        <v>34</v>
      </c>
      <c r="H61" s="64"/>
      <c r="I61" s="9" t="s">
        <v>11</v>
      </c>
      <c r="J61" s="9" t="s">
        <v>12</v>
      </c>
      <c r="K61" s="67"/>
      <c r="L61" s="17" t="s">
        <v>36</v>
      </c>
      <c r="M61" s="17" t="s">
        <v>37</v>
      </c>
    </row>
    <row r="62" spans="1:13" x14ac:dyDescent="0.2">
      <c r="A62">
        <v>1</v>
      </c>
      <c r="B62" s="3" t="str">
        <f>'[1]HACIENDA MUNICIPAL'!$E$7</f>
        <v>JOSE LUIS JIMENEZ DIAZ</v>
      </c>
      <c r="C62" s="38" t="s">
        <v>220</v>
      </c>
      <c r="D62" s="3" t="s">
        <v>58</v>
      </c>
      <c r="E62" s="3" t="s">
        <v>44</v>
      </c>
      <c r="F62" s="3"/>
      <c r="G62" s="3"/>
      <c r="H62" s="18">
        <v>41122</v>
      </c>
      <c r="I62" s="31"/>
      <c r="J62" s="3"/>
      <c r="K62" s="1"/>
      <c r="L62" s="1"/>
      <c r="M62" s="1"/>
    </row>
    <row r="63" spans="1:13" x14ac:dyDescent="0.2">
      <c r="A63">
        <v>1</v>
      </c>
      <c r="B63" s="3" t="s">
        <v>61</v>
      </c>
      <c r="C63" s="3" t="s">
        <v>62</v>
      </c>
      <c r="D63" s="3" t="s">
        <v>58</v>
      </c>
      <c r="E63" s="3"/>
      <c r="F63" s="3" t="s">
        <v>44</v>
      </c>
      <c r="G63" s="3"/>
      <c r="H63" s="18">
        <v>35796</v>
      </c>
      <c r="I63" s="19"/>
      <c r="J63" s="3"/>
      <c r="K63" s="1"/>
      <c r="L63" s="1"/>
      <c r="M63" s="1"/>
    </row>
    <row r="64" spans="1:13" x14ac:dyDescent="0.2">
      <c r="A64">
        <v>1</v>
      </c>
      <c r="B64" s="3" t="str">
        <f>'[1]HACIENDA MUNICIPAL'!$E$9</f>
        <v>MANUEL A.  ELIZONDO VELAZQUEZ</v>
      </c>
      <c r="C64" s="35" t="s">
        <v>236</v>
      </c>
      <c r="D64" s="3"/>
      <c r="E64" s="3"/>
      <c r="F64" s="3"/>
      <c r="G64" s="3"/>
      <c r="H64" s="18">
        <v>41122</v>
      </c>
      <c r="I64" s="19"/>
      <c r="J64" s="3"/>
      <c r="K64" s="1"/>
      <c r="L64" s="1"/>
      <c r="M64" s="1"/>
    </row>
    <row r="65" spans="1:13" x14ac:dyDescent="0.2">
      <c r="A65">
        <v>1</v>
      </c>
      <c r="B65" s="3" t="str">
        <f>'[1]HACIENDA MUNICIPAL'!$E$10</f>
        <v>LUIS FERNANDO MOYA AGUAYO</v>
      </c>
      <c r="C65" s="39" t="s">
        <v>221</v>
      </c>
      <c r="D65" s="3" t="s">
        <v>63</v>
      </c>
      <c r="E65" s="3" t="s">
        <v>44</v>
      </c>
      <c r="F65" s="3"/>
      <c r="G65" s="3"/>
      <c r="H65" s="18">
        <v>41122</v>
      </c>
      <c r="I65" s="19"/>
      <c r="J65" s="3"/>
      <c r="K65" s="1"/>
      <c r="L65" s="1"/>
      <c r="M65" s="1"/>
    </row>
    <row r="66" spans="1:13" x14ac:dyDescent="0.2">
      <c r="A66">
        <v>1</v>
      </c>
      <c r="B66" s="3" t="s">
        <v>64</v>
      </c>
      <c r="C66" s="3" t="s">
        <v>65</v>
      </c>
      <c r="D66" s="3" t="s">
        <v>63</v>
      </c>
      <c r="E66" s="3"/>
      <c r="F66" s="3" t="s">
        <v>44</v>
      </c>
      <c r="G66" s="3"/>
      <c r="H66" s="18">
        <v>35796</v>
      </c>
      <c r="I66" s="19"/>
      <c r="J66" s="3"/>
      <c r="K66" s="1"/>
      <c r="L66" s="1"/>
      <c r="M66" s="1"/>
    </row>
    <row r="67" spans="1:13" x14ac:dyDescent="0.2">
      <c r="A67">
        <v>1</v>
      </c>
      <c r="B67" s="3" t="s">
        <v>66</v>
      </c>
      <c r="C67" s="3" t="s">
        <v>67</v>
      </c>
      <c r="D67" s="3" t="s">
        <v>68</v>
      </c>
      <c r="E67" s="3" t="s">
        <v>44</v>
      </c>
      <c r="F67" s="3"/>
      <c r="G67" s="3"/>
      <c r="H67" s="18">
        <v>39083</v>
      </c>
      <c r="I67" s="19"/>
      <c r="J67" s="3"/>
      <c r="K67" s="1"/>
      <c r="L67" s="1"/>
      <c r="M67" s="1"/>
    </row>
    <row r="68" spans="1:13" x14ac:dyDescent="0.2">
      <c r="A68">
        <v>1</v>
      </c>
      <c r="B68" s="3" t="s">
        <v>69</v>
      </c>
      <c r="C68" s="3" t="s">
        <v>70</v>
      </c>
      <c r="D68" s="3" t="s">
        <v>71</v>
      </c>
      <c r="E68" s="3" t="s">
        <v>44</v>
      </c>
      <c r="F68" s="3"/>
      <c r="G68" s="3"/>
      <c r="H68" s="18">
        <v>40179</v>
      </c>
      <c r="I68" s="19"/>
      <c r="J68" s="3"/>
      <c r="K68" s="1"/>
      <c r="L68" s="1"/>
      <c r="M68" s="1"/>
    </row>
    <row r="69" spans="1:13" x14ac:dyDescent="0.2">
      <c r="A69">
        <v>1</v>
      </c>
      <c r="B69" s="3" t="str">
        <f>'[1]SERVICIOS PUBLICOS'!$E$8</f>
        <v>JOSE GUADALUPE HERNANDEZ YANEZ</v>
      </c>
      <c r="C69" s="39" t="s">
        <v>222</v>
      </c>
      <c r="D69" s="3" t="s">
        <v>72</v>
      </c>
      <c r="E69" s="3" t="s">
        <v>44</v>
      </c>
      <c r="F69" s="3"/>
      <c r="G69" s="3"/>
      <c r="H69" s="18">
        <v>41122</v>
      </c>
      <c r="I69" s="19"/>
      <c r="J69" s="3"/>
      <c r="K69" s="1"/>
      <c r="L69" s="1"/>
      <c r="M69" s="1"/>
    </row>
    <row r="70" spans="1:13" x14ac:dyDescent="0.2">
      <c r="A70">
        <v>1</v>
      </c>
      <c r="B70" s="3" t="str">
        <f>'[1]SERVICIOS PUBLICOS'!$E$11</f>
        <v>HECTOR RAUL CASTILLO RAMIREZ</v>
      </c>
      <c r="C70" s="3" t="str">
        <f>'[1]SERVICIOS PUBLICOS'!$D$11</f>
        <v>CARH591115HMCSMC05</v>
      </c>
      <c r="D70" s="3" t="s">
        <v>73</v>
      </c>
      <c r="E70" s="3" t="s">
        <v>44</v>
      </c>
      <c r="F70" s="3"/>
      <c r="G70" s="3"/>
      <c r="H70" s="18">
        <v>41122</v>
      </c>
      <c r="I70" s="19"/>
      <c r="J70" s="3"/>
      <c r="K70" s="1"/>
      <c r="L70" s="1"/>
      <c r="M70" s="1"/>
    </row>
    <row r="71" spans="1:13" x14ac:dyDescent="0.2">
      <c r="A71">
        <v>1</v>
      </c>
      <c r="B71" s="3" t="s">
        <v>239</v>
      </c>
      <c r="C71" s="38"/>
      <c r="D71" s="3" t="s">
        <v>74</v>
      </c>
      <c r="E71" s="3" t="s">
        <v>44</v>
      </c>
      <c r="F71" s="3"/>
      <c r="G71" s="3"/>
      <c r="H71" s="18"/>
      <c r="I71" s="19"/>
      <c r="J71" s="3"/>
      <c r="K71" s="1"/>
      <c r="L71" s="1"/>
      <c r="M71" s="1"/>
    </row>
    <row r="72" spans="1:13" x14ac:dyDescent="0.2">
      <c r="A72">
        <v>1</v>
      </c>
      <c r="B72" s="3" t="str">
        <f>'[1]SERVICIOS PUBLICOS'!$E$13</f>
        <v>VICENTE SOLIS PEÑA</v>
      </c>
      <c r="C72" s="3" t="str">
        <f>'[1]SERVICIOS PUBLICOS'!$D$13</f>
        <v>SOPV550126Ç5HJCLXC08</v>
      </c>
      <c r="D72" s="3" t="s">
        <v>75</v>
      </c>
      <c r="E72" s="3" t="s">
        <v>44</v>
      </c>
      <c r="F72" s="3"/>
      <c r="G72" s="3"/>
      <c r="H72" s="18">
        <v>41122</v>
      </c>
      <c r="I72" s="19"/>
      <c r="J72" s="3"/>
      <c r="K72" s="1"/>
      <c r="L72" s="1"/>
      <c r="M72" s="1"/>
    </row>
    <row r="73" spans="1:13" x14ac:dyDescent="0.2">
      <c r="A73">
        <v>1</v>
      </c>
      <c r="B73" s="3" t="str">
        <f>'[1]SERVICIOS PUBLICOS'!$E$14</f>
        <v>ALVARO EDUARDO PAPIAS PINTO</v>
      </c>
      <c r="C73" s="1"/>
      <c r="D73" s="3" t="s">
        <v>75</v>
      </c>
      <c r="E73" s="3"/>
      <c r="F73" s="3"/>
      <c r="G73" s="3"/>
      <c r="H73" s="18">
        <v>41122</v>
      </c>
      <c r="I73" s="19"/>
      <c r="J73" s="3"/>
      <c r="K73" s="1"/>
      <c r="L73" s="1"/>
      <c r="M73" s="1"/>
    </row>
    <row r="74" spans="1:13" x14ac:dyDescent="0.2">
      <c r="A74">
        <v>1</v>
      </c>
      <c r="B74" s="3" t="str">
        <f>'[1]SERVICIOS PUBLICOS'!$E$15</f>
        <v>NOHEMI BERENICE MUÑOZ MARTINEZ</v>
      </c>
      <c r="C74" s="38" t="s">
        <v>223</v>
      </c>
      <c r="D74" s="3" t="s">
        <v>76</v>
      </c>
      <c r="E74" s="3" t="s">
        <v>44</v>
      </c>
      <c r="F74" s="3"/>
      <c r="G74" s="3"/>
      <c r="H74" s="18">
        <v>41122</v>
      </c>
      <c r="I74" s="19"/>
      <c r="J74" s="3"/>
      <c r="K74" s="1"/>
      <c r="L74" s="1"/>
      <c r="M74" s="1"/>
    </row>
    <row r="75" spans="1:13" x14ac:dyDescent="0.2">
      <c r="A75">
        <v>1</v>
      </c>
      <c r="B75" s="3" t="s">
        <v>77</v>
      </c>
      <c r="C75" s="3" t="s">
        <v>78</v>
      </c>
      <c r="D75" s="3" t="s">
        <v>74</v>
      </c>
      <c r="E75" s="3"/>
      <c r="F75" s="3"/>
      <c r="G75" s="3" t="s">
        <v>44</v>
      </c>
      <c r="H75" s="18">
        <v>40179</v>
      </c>
      <c r="I75" s="19"/>
      <c r="J75" s="3"/>
      <c r="K75" s="1"/>
      <c r="L75" s="1"/>
      <c r="M75" s="1"/>
    </row>
    <row r="76" spans="1:13" x14ac:dyDescent="0.2">
      <c r="A76">
        <v>1</v>
      </c>
      <c r="B76" s="3" t="s">
        <v>240</v>
      </c>
      <c r="C76" s="3"/>
      <c r="D76" s="3" t="s">
        <v>74</v>
      </c>
      <c r="E76" s="3"/>
      <c r="F76" s="3"/>
      <c r="G76" s="3"/>
      <c r="H76" s="18"/>
      <c r="I76" s="19"/>
      <c r="J76" s="3"/>
      <c r="K76" s="1"/>
      <c r="L76" s="1"/>
      <c r="M76" s="1"/>
    </row>
    <row r="77" spans="1:13" x14ac:dyDescent="0.2">
      <c r="A77">
        <v>1</v>
      </c>
      <c r="B77" s="4" t="s">
        <v>79</v>
      </c>
      <c r="C77" s="4" t="s">
        <v>80</v>
      </c>
      <c r="D77" s="4" t="s">
        <v>81</v>
      </c>
      <c r="E77" s="3"/>
      <c r="F77" s="3"/>
      <c r="G77" s="3" t="s">
        <v>44</v>
      </c>
      <c r="H77" s="18">
        <v>39692</v>
      </c>
      <c r="I77" s="19"/>
      <c r="J77" s="3"/>
      <c r="K77" s="1"/>
      <c r="L77" s="1"/>
      <c r="M77" s="1"/>
    </row>
    <row r="78" spans="1:13" x14ac:dyDescent="0.2">
      <c r="A78">
        <v>1</v>
      </c>
      <c r="B78" s="3" t="s">
        <v>122</v>
      </c>
      <c r="C78" s="3" t="s">
        <v>123</v>
      </c>
      <c r="D78" s="3" t="s">
        <v>101</v>
      </c>
      <c r="E78" s="3"/>
      <c r="F78" s="3"/>
      <c r="G78" s="3" t="s">
        <v>44</v>
      </c>
      <c r="H78" s="18">
        <v>39083</v>
      </c>
      <c r="I78" s="19"/>
      <c r="J78" s="3"/>
      <c r="K78" s="1"/>
      <c r="L78" s="1"/>
      <c r="M78" s="1"/>
    </row>
    <row r="79" spans="1:13" x14ac:dyDescent="0.2">
      <c r="A79">
        <v>1</v>
      </c>
      <c r="B79" s="3" t="s">
        <v>124</v>
      </c>
      <c r="C79" s="3" t="s">
        <v>125</v>
      </c>
      <c r="D79" s="3" t="s">
        <v>101</v>
      </c>
      <c r="E79" s="3"/>
      <c r="F79" s="3" t="s">
        <v>44</v>
      </c>
      <c r="G79" s="3"/>
      <c r="H79" s="18">
        <v>35796</v>
      </c>
      <c r="I79" s="19"/>
      <c r="J79" s="3"/>
      <c r="K79" s="1"/>
      <c r="L79" s="1"/>
      <c r="M79" s="1"/>
    </row>
    <row r="80" spans="1:13" x14ac:dyDescent="0.2">
      <c r="A80">
        <v>1</v>
      </c>
      <c r="B80" s="4" t="s">
        <v>126</v>
      </c>
      <c r="C80" s="4" t="s">
        <v>127</v>
      </c>
      <c r="D80" s="4" t="s">
        <v>101</v>
      </c>
      <c r="E80" s="4"/>
      <c r="F80" s="4"/>
      <c r="G80" s="4" t="s">
        <v>44</v>
      </c>
      <c r="H80" s="18">
        <v>40848</v>
      </c>
      <c r="I80" s="20"/>
      <c r="J80" s="4"/>
      <c r="K80" s="2"/>
      <c r="L80" s="2"/>
      <c r="M80" s="2"/>
    </row>
    <row r="82" spans="1:13" x14ac:dyDescent="0.2">
      <c r="A82">
        <f>SUM(A63:A81)</f>
        <v>18</v>
      </c>
      <c r="B82" s="55" t="s">
        <v>38</v>
      </c>
      <c r="C82" s="55"/>
      <c r="D82" s="55"/>
      <c r="E82" s="55"/>
      <c r="F82" s="55"/>
      <c r="G82" s="55"/>
      <c r="H82" s="55"/>
      <c r="I82" s="55"/>
      <c r="J82" s="55"/>
      <c r="K82" s="55"/>
    </row>
    <row r="84" spans="1:13" x14ac:dyDescent="0.2">
      <c r="B84" s="56" t="s">
        <v>3</v>
      </c>
      <c r="C84" s="56"/>
      <c r="D84" s="56"/>
      <c r="E84" s="56"/>
      <c r="F84" s="56"/>
      <c r="G84" s="56"/>
      <c r="H84" s="56"/>
      <c r="I84" s="56"/>
      <c r="J84" s="56"/>
      <c r="K84" s="56"/>
    </row>
    <row r="85" spans="1:13" x14ac:dyDescent="0.2">
      <c r="B85" s="56" t="s">
        <v>31</v>
      </c>
      <c r="C85" s="56"/>
      <c r="D85" s="56"/>
      <c r="E85" s="56"/>
      <c r="F85" s="56"/>
      <c r="G85" s="56"/>
      <c r="H85" s="56"/>
      <c r="I85" s="56"/>
      <c r="J85" s="56"/>
      <c r="K85" s="56"/>
    </row>
    <row r="90" spans="1:13" ht="74.25" customHeight="1" x14ac:dyDescent="0.2">
      <c r="B90" s="57" t="s">
        <v>40</v>
      </c>
      <c r="C90" s="57"/>
      <c r="D90" s="57"/>
      <c r="E90" s="57"/>
      <c r="F90" s="57"/>
      <c r="G90" s="57"/>
      <c r="H90" s="57"/>
      <c r="I90" s="57"/>
      <c r="J90" s="57"/>
      <c r="K90" s="57"/>
    </row>
    <row r="92" spans="1:13" x14ac:dyDescent="0.2">
      <c r="B92" s="58" t="s">
        <v>7</v>
      </c>
      <c r="C92" s="59" t="s">
        <v>8</v>
      </c>
      <c r="D92" s="59" t="s">
        <v>0</v>
      </c>
      <c r="E92" s="51" t="s">
        <v>1</v>
      </c>
      <c r="F92" s="61"/>
      <c r="G92" s="52"/>
      <c r="H92" s="52" t="s">
        <v>2</v>
      </c>
      <c r="I92" s="51" t="s">
        <v>10</v>
      </c>
      <c r="J92" s="52"/>
      <c r="K92" s="65" t="s">
        <v>6</v>
      </c>
      <c r="L92" s="51" t="s">
        <v>35</v>
      </c>
      <c r="M92" s="52"/>
    </row>
    <row r="93" spans="1:13" x14ac:dyDescent="0.2">
      <c r="B93" s="58"/>
      <c r="C93" s="59"/>
      <c r="D93" s="60"/>
      <c r="E93" s="62"/>
      <c r="F93" s="63"/>
      <c r="G93" s="64"/>
      <c r="H93" s="54"/>
      <c r="I93" s="62"/>
      <c r="J93" s="64"/>
      <c r="K93" s="66"/>
      <c r="L93" s="53"/>
      <c r="M93" s="54"/>
    </row>
    <row r="94" spans="1:13" x14ac:dyDescent="0.2">
      <c r="B94" s="58"/>
      <c r="C94" s="59"/>
      <c r="D94" s="59"/>
      <c r="E94" s="9" t="s">
        <v>9</v>
      </c>
      <c r="F94" s="9" t="s">
        <v>33</v>
      </c>
      <c r="G94" s="9" t="s">
        <v>34</v>
      </c>
      <c r="H94" s="64"/>
      <c r="I94" s="9" t="s">
        <v>11</v>
      </c>
      <c r="J94" s="9" t="s">
        <v>12</v>
      </c>
      <c r="K94" s="67"/>
      <c r="L94" s="17" t="s">
        <v>36</v>
      </c>
      <c r="M94" s="17" t="s">
        <v>37</v>
      </c>
    </row>
    <row r="95" spans="1:13" x14ac:dyDescent="0.2">
      <c r="B95" s="3" t="s">
        <v>82</v>
      </c>
      <c r="C95" s="3" t="s">
        <v>83</v>
      </c>
      <c r="D95" s="3" t="s">
        <v>84</v>
      </c>
      <c r="E95" s="3" t="s">
        <v>44</v>
      </c>
      <c r="F95" s="3"/>
      <c r="G95" s="3"/>
      <c r="H95" s="18">
        <v>40179</v>
      </c>
      <c r="I95" s="19"/>
      <c r="J95" s="3"/>
      <c r="K95" s="1"/>
      <c r="L95" s="1"/>
      <c r="M95" s="1"/>
    </row>
    <row r="96" spans="1:13" x14ac:dyDescent="0.2">
      <c r="A96">
        <v>1</v>
      </c>
      <c r="B96" s="3" t="str">
        <f>'[1]OBRAS PUBLICAS'!$E$15</f>
        <v>DANIEL GALINDO FAJARDO</v>
      </c>
      <c r="C96" s="1" t="s">
        <v>302</v>
      </c>
      <c r="D96" s="3" t="s">
        <v>235</v>
      </c>
      <c r="E96" s="3"/>
      <c r="F96" s="3"/>
      <c r="G96" s="3"/>
      <c r="H96" s="18"/>
      <c r="I96" s="19"/>
      <c r="J96" s="3"/>
      <c r="K96" s="1"/>
      <c r="L96" s="1"/>
      <c r="M96" s="1"/>
    </row>
    <row r="97" spans="1:13" x14ac:dyDescent="0.2">
      <c r="A97">
        <v>1</v>
      </c>
      <c r="B97" s="3" t="str">
        <f>'[1]OBRAS PUBLICAS'!$E$8</f>
        <v>MAYRA IMELDA GONZALEZ C.</v>
      </c>
      <c r="C97" s="40" t="s">
        <v>224</v>
      </c>
      <c r="D97" s="3" t="s">
        <v>84</v>
      </c>
      <c r="E97" s="3"/>
      <c r="F97" s="3"/>
      <c r="G97" s="3" t="s">
        <v>44</v>
      </c>
      <c r="H97" s="18">
        <v>41122</v>
      </c>
      <c r="I97" s="19"/>
      <c r="J97" s="3"/>
      <c r="K97" s="1"/>
      <c r="L97" s="1"/>
      <c r="M97" s="1"/>
    </row>
    <row r="98" spans="1:13" x14ac:dyDescent="0.2">
      <c r="A98">
        <v>1</v>
      </c>
      <c r="B98" s="3" t="s">
        <v>85</v>
      </c>
      <c r="C98" s="3" t="s">
        <v>86</v>
      </c>
      <c r="D98" s="3" t="s">
        <v>84</v>
      </c>
      <c r="E98" s="3"/>
      <c r="F98" s="3" t="s">
        <v>44</v>
      </c>
      <c r="G98" s="3"/>
      <c r="H98" s="18">
        <v>35796</v>
      </c>
      <c r="I98" s="19"/>
      <c r="J98" s="3"/>
      <c r="K98" s="1"/>
      <c r="L98" s="1"/>
      <c r="M98" s="1"/>
    </row>
    <row r="99" spans="1:13" x14ac:dyDescent="0.2">
      <c r="A99">
        <v>1</v>
      </c>
      <c r="B99" s="3" t="s">
        <v>87</v>
      </c>
      <c r="C99" s="3" t="s">
        <v>88</v>
      </c>
      <c r="D99" s="3" t="s">
        <v>84</v>
      </c>
      <c r="E99" s="3"/>
      <c r="F99" s="3"/>
      <c r="G99" s="3" t="s">
        <v>44</v>
      </c>
      <c r="H99" s="18">
        <v>39083</v>
      </c>
      <c r="I99" s="19"/>
      <c r="J99" s="3"/>
      <c r="K99" s="1"/>
      <c r="L99" s="1"/>
      <c r="M99" s="1"/>
    </row>
    <row r="100" spans="1:13" x14ac:dyDescent="0.2">
      <c r="A100">
        <v>1</v>
      </c>
      <c r="B100" s="3" t="s">
        <v>89</v>
      </c>
      <c r="C100" s="3" t="s">
        <v>90</v>
      </c>
      <c r="D100" s="3" t="s">
        <v>84</v>
      </c>
      <c r="E100" s="3"/>
      <c r="F100" s="3"/>
      <c r="G100" s="3" t="s">
        <v>44</v>
      </c>
      <c r="H100" s="18">
        <v>40179</v>
      </c>
      <c r="I100" s="19"/>
      <c r="J100" s="3"/>
      <c r="K100" s="1"/>
      <c r="L100" s="1"/>
      <c r="M100" s="1"/>
    </row>
    <row r="101" spans="1:13" x14ac:dyDescent="0.2">
      <c r="A101">
        <v>1</v>
      </c>
      <c r="B101" s="3" t="s">
        <v>91</v>
      </c>
      <c r="C101" s="3" t="s">
        <v>92</v>
      </c>
      <c r="D101" s="3" t="s">
        <v>84</v>
      </c>
      <c r="E101" s="3"/>
      <c r="F101" s="3" t="s">
        <v>44</v>
      </c>
      <c r="G101" s="3"/>
      <c r="H101" s="18">
        <v>35796</v>
      </c>
      <c r="I101" s="19"/>
      <c r="J101" s="3"/>
      <c r="K101" s="1"/>
      <c r="L101" s="1"/>
      <c r="M101" s="1"/>
    </row>
    <row r="102" spans="1:13" x14ac:dyDescent="0.2">
      <c r="A102">
        <v>1</v>
      </c>
      <c r="B102" s="3" t="s">
        <v>93</v>
      </c>
      <c r="C102" s="3" t="s">
        <v>94</v>
      </c>
      <c r="D102" s="3" t="s">
        <v>84</v>
      </c>
      <c r="E102" s="3"/>
      <c r="F102" s="3"/>
      <c r="G102" s="3" t="s">
        <v>44</v>
      </c>
      <c r="H102" s="18">
        <v>39083</v>
      </c>
      <c r="I102" s="19"/>
      <c r="J102" s="3"/>
      <c r="K102" s="1"/>
      <c r="L102" s="1"/>
      <c r="M102" s="1"/>
    </row>
    <row r="103" spans="1:13" x14ac:dyDescent="0.2">
      <c r="A103">
        <v>1</v>
      </c>
      <c r="B103" s="3" t="s">
        <v>95</v>
      </c>
      <c r="C103" s="3" t="s">
        <v>96</v>
      </c>
      <c r="D103" s="3" t="s">
        <v>84</v>
      </c>
      <c r="E103" s="3"/>
      <c r="F103" s="3"/>
      <c r="G103" s="3" t="s">
        <v>44</v>
      </c>
      <c r="H103" s="18">
        <v>40179</v>
      </c>
      <c r="I103" s="19"/>
      <c r="J103" s="3"/>
      <c r="K103" s="1"/>
      <c r="L103" s="1"/>
      <c r="M103" s="1"/>
    </row>
    <row r="104" spans="1:13" x14ac:dyDescent="0.2">
      <c r="A104">
        <v>1</v>
      </c>
      <c r="B104" s="3" t="s">
        <v>97</v>
      </c>
      <c r="C104" s="3" t="s">
        <v>98</v>
      </c>
      <c r="D104" s="3" t="s">
        <v>84</v>
      </c>
      <c r="E104" s="3"/>
      <c r="F104" s="3"/>
      <c r="G104" s="3" t="s">
        <v>44</v>
      </c>
      <c r="H104" s="18">
        <v>36892</v>
      </c>
      <c r="I104" s="19"/>
      <c r="J104" s="3"/>
      <c r="K104" s="1"/>
      <c r="L104" s="1"/>
      <c r="M104" s="1"/>
    </row>
    <row r="105" spans="1:13" x14ac:dyDescent="0.2">
      <c r="A105">
        <v>1</v>
      </c>
      <c r="B105" s="3" t="s">
        <v>99</v>
      </c>
      <c r="C105" s="3" t="s">
        <v>100</v>
      </c>
      <c r="D105" s="3" t="s">
        <v>101</v>
      </c>
      <c r="E105" s="3"/>
      <c r="F105" s="3"/>
      <c r="G105" s="3" t="s">
        <v>44</v>
      </c>
      <c r="H105" s="18">
        <v>36892</v>
      </c>
      <c r="I105" s="19"/>
      <c r="J105" s="3"/>
      <c r="K105" s="1"/>
      <c r="L105" s="1"/>
      <c r="M105" s="1"/>
    </row>
    <row r="106" spans="1:13" x14ac:dyDescent="0.2">
      <c r="A106">
        <v>1</v>
      </c>
      <c r="B106" s="3" t="s">
        <v>102</v>
      </c>
      <c r="C106" s="3" t="s">
        <v>103</v>
      </c>
      <c r="D106" s="3" t="s">
        <v>101</v>
      </c>
      <c r="E106" s="3"/>
      <c r="F106" s="3"/>
      <c r="G106" s="3" t="s">
        <v>44</v>
      </c>
      <c r="H106" s="18">
        <v>34790</v>
      </c>
      <c r="I106" s="19"/>
      <c r="J106" s="3"/>
      <c r="K106" s="1"/>
      <c r="L106" s="1"/>
      <c r="M106" s="1"/>
    </row>
    <row r="107" spans="1:13" x14ac:dyDescent="0.2">
      <c r="A107">
        <v>1</v>
      </c>
      <c r="B107" s="3" t="s">
        <v>104</v>
      </c>
      <c r="C107" s="3" t="s">
        <v>105</v>
      </c>
      <c r="D107" s="3" t="s">
        <v>84</v>
      </c>
      <c r="E107" s="3"/>
      <c r="F107" s="3" t="s">
        <v>44</v>
      </c>
      <c r="G107" s="3"/>
      <c r="H107" s="18">
        <v>35796</v>
      </c>
      <c r="I107" s="19"/>
      <c r="J107" s="3"/>
      <c r="K107" s="1"/>
      <c r="L107" s="1"/>
      <c r="M107" s="1"/>
    </row>
    <row r="108" spans="1:13" x14ac:dyDescent="0.2">
      <c r="A108">
        <v>1</v>
      </c>
      <c r="B108" s="3" t="s">
        <v>106</v>
      </c>
      <c r="C108" s="3" t="s">
        <v>107</v>
      </c>
      <c r="D108" s="3" t="s">
        <v>101</v>
      </c>
      <c r="E108" s="3"/>
      <c r="F108" s="3"/>
      <c r="G108" s="3" t="s">
        <v>44</v>
      </c>
      <c r="H108" s="18">
        <v>35796</v>
      </c>
      <c r="I108" s="19"/>
      <c r="J108" s="3"/>
      <c r="K108" s="1"/>
      <c r="L108" s="1"/>
      <c r="M108" s="1"/>
    </row>
    <row r="109" spans="1:13" x14ac:dyDescent="0.2">
      <c r="A109">
        <v>1</v>
      </c>
      <c r="B109" s="3" t="s">
        <v>110</v>
      </c>
      <c r="C109" s="3" t="s">
        <v>111</v>
      </c>
      <c r="D109" s="3" t="s">
        <v>101</v>
      </c>
      <c r="E109" s="3"/>
      <c r="F109" s="3" t="s">
        <v>44</v>
      </c>
      <c r="G109" s="3"/>
      <c r="H109" s="18">
        <v>35796</v>
      </c>
      <c r="I109" s="19"/>
      <c r="J109" s="3"/>
      <c r="K109" s="1"/>
      <c r="L109" s="1"/>
      <c r="M109" s="1"/>
    </row>
    <row r="110" spans="1:13" x14ac:dyDescent="0.2">
      <c r="A110">
        <v>1</v>
      </c>
      <c r="B110" s="3" t="s">
        <v>112</v>
      </c>
      <c r="C110" s="3" t="s">
        <v>113</v>
      </c>
      <c r="D110" s="3" t="s">
        <v>101</v>
      </c>
      <c r="E110" s="3"/>
      <c r="F110" s="3" t="s">
        <v>44</v>
      </c>
      <c r="G110" s="3"/>
      <c r="H110" s="18">
        <v>35796</v>
      </c>
      <c r="I110" s="19"/>
      <c r="J110" s="3"/>
      <c r="K110" s="1"/>
      <c r="L110" s="1"/>
      <c r="M110" s="1"/>
    </row>
    <row r="111" spans="1:13" x14ac:dyDescent="0.2">
      <c r="A111">
        <v>1</v>
      </c>
      <c r="B111" s="3" t="s">
        <v>114</v>
      </c>
      <c r="C111" s="3" t="s">
        <v>115</v>
      </c>
      <c r="D111" s="3" t="s">
        <v>101</v>
      </c>
      <c r="E111" s="3"/>
      <c r="F111" s="3"/>
      <c r="G111" s="3" t="s">
        <v>44</v>
      </c>
      <c r="H111" s="18">
        <v>35796</v>
      </c>
      <c r="I111" s="19"/>
      <c r="J111" s="3"/>
      <c r="K111" s="1"/>
      <c r="L111" s="1"/>
      <c r="M111" s="1"/>
    </row>
    <row r="112" spans="1:13" x14ac:dyDescent="0.2">
      <c r="A112">
        <v>1</v>
      </c>
      <c r="B112" s="4" t="s">
        <v>108</v>
      </c>
      <c r="C112" s="4" t="s">
        <v>109</v>
      </c>
      <c r="D112" s="3" t="s">
        <v>101</v>
      </c>
      <c r="E112" s="3"/>
      <c r="F112" s="3"/>
      <c r="G112" s="3" t="s">
        <v>44</v>
      </c>
      <c r="H112" s="18">
        <v>40179</v>
      </c>
      <c r="I112" s="19"/>
      <c r="J112" s="3"/>
      <c r="K112" s="1"/>
      <c r="L112" s="1"/>
      <c r="M112" s="1"/>
    </row>
    <row r="113" spans="1:13" x14ac:dyDescent="0.2">
      <c r="A113">
        <v>1</v>
      </c>
      <c r="B113" s="3" t="s">
        <v>116</v>
      </c>
      <c r="C113" s="3" t="s">
        <v>117</v>
      </c>
      <c r="D113" s="3" t="s">
        <v>101</v>
      </c>
      <c r="E113" s="3"/>
      <c r="F113" s="3"/>
      <c r="G113" s="3" t="s">
        <v>44</v>
      </c>
      <c r="H113" s="18">
        <v>39479</v>
      </c>
      <c r="I113" s="19"/>
      <c r="J113" s="3"/>
      <c r="K113" s="1"/>
      <c r="L113" s="1"/>
      <c r="M113" s="1"/>
    </row>
    <row r="114" spans="1:13" x14ac:dyDescent="0.2">
      <c r="A114">
        <v>1</v>
      </c>
      <c r="B114" s="3" t="s">
        <v>118</v>
      </c>
      <c r="C114" s="3" t="s">
        <v>119</v>
      </c>
      <c r="D114" s="3" t="s">
        <v>101</v>
      </c>
      <c r="E114" s="3"/>
      <c r="F114" s="3" t="s">
        <v>44</v>
      </c>
      <c r="G114" s="3"/>
      <c r="H114" s="18">
        <v>35796</v>
      </c>
      <c r="I114" s="19"/>
      <c r="J114" s="3"/>
      <c r="K114" s="1"/>
      <c r="L114" s="1"/>
      <c r="M114" s="1"/>
    </row>
    <row r="115" spans="1:13" x14ac:dyDescent="0.2">
      <c r="A115">
        <v>1</v>
      </c>
      <c r="B115" s="3" t="s">
        <v>242</v>
      </c>
      <c r="C115" s="35" t="s">
        <v>301</v>
      </c>
      <c r="D115" s="3" t="s">
        <v>81</v>
      </c>
      <c r="E115" s="3"/>
      <c r="F115" s="3"/>
      <c r="G115" s="3"/>
      <c r="H115" s="18"/>
      <c r="I115" s="19"/>
      <c r="J115" s="3"/>
      <c r="K115" s="1"/>
      <c r="L115" s="1"/>
      <c r="M115" s="1"/>
    </row>
    <row r="116" spans="1:13" x14ac:dyDescent="0.2">
      <c r="A116">
        <v>1</v>
      </c>
      <c r="B116" s="4" t="s">
        <v>120</v>
      </c>
      <c r="C116" s="4" t="s">
        <v>121</v>
      </c>
      <c r="D116" s="3" t="s">
        <v>101</v>
      </c>
      <c r="E116" s="4"/>
      <c r="F116" s="4" t="s">
        <v>44</v>
      </c>
      <c r="G116" s="4"/>
      <c r="H116" s="18">
        <v>33604</v>
      </c>
      <c r="I116" s="19"/>
      <c r="J116" s="4"/>
      <c r="K116" s="2"/>
      <c r="L116" s="2"/>
      <c r="M116" s="2"/>
    </row>
    <row r="118" spans="1:13" x14ac:dyDescent="0.2">
      <c r="B118" s="55" t="s">
        <v>38</v>
      </c>
      <c r="C118" s="55"/>
      <c r="D118" s="55"/>
      <c r="E118" s="55"/>
      <c r="F118" s="55"/>
      <c r="G118" s="55"/>
      <c r="H118" s="55"/>
      <c r="I118" s="55"/>
      <c r="J118" s="55"/>
      <c r="K118" s="55"/>
    </row>
    <row r="119" spans="1:13" x14ac:dyDescent="0.2">
      <c r="A119">
        <f>SUM(A96:A118)</f>
        <v>21</v>
      </c>
    </row>
    <row r="120" spans="1:13" x14ac:dyDescent="0.2">
      <c r="B120" s="56" t="s">
        <v>3</v>
      </c>
      <c r="C120" s="56"/>
      <c r="D120" s="56"/>
      <c r="E120" s="56"/>
      <c r="F120" s="56"/>
      <c r="G120" s="56"/>
      <c r="H120" s="56"/>
      <c r="I120" s="56"/>
      <c r="J120" s="56"/>
      <c r="K120" s="56"/>
    </row>
    <row r="121" spans="1:13" x14ac:dyDescent="0.2">
      <c r="B121" s="56" t="s">
        <v>31</v>
      </c>
      <c r="C121" s="56"/>
      <c r="D121" s="56"/>
      <c r="E121" s="56"/>
      <c r="F121" s="56"/>
      <c r="G121" s="56"/>
      <c r="H121" s="56"/>
      <c r="I121" s="56"/>
      <c r="J121" s="56"/>
      <c r="K121" s="56"/>
    </row>
    <row r="127" spans="1:13" x14ac:dyDescent="0.2">
      <c r="B127" s="57" t="s">
        <v>40</v>
      </c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1:13" ht="104.25" customHeight="1" x14ac:dyDescent="0.2"/>
    <row r="129" spans="1:13" x14ac:dyDescent="0.2">
      <c r="B129" s="58" t="s">
        <v>7</v>
      </c>
      <c r="C129" s="59" t="s">
        <v>8</v>
      </c>
      <c r="D129" s="59" t="s">
        <v>0</v>
      </c>
      <c r="E129" s="51" t="s">
        <v>1</v>
      </c>
      <c r="F129" s="61"/>
      <c r="G129" s="52"/>
      <c r="H129" s="52" t="s">
        <v>2</v>
      </c>
      <c r="I129" s="51" t="s">
        <v>10</v>
      </c>
      <c r="J129" s="52"/>
      <c r="K129" s="65" t="s">
        <v>6</v>
      </c>
      <c r="L129" s="51" t="s">
        <v>35</v>
      </c>
      <c r="M129" s="52"/>
    </row>
    <row r="130" spans="1:13" x14ac:dyDescent="0.2">
      <c r="B130" s="58"/>
      <c r="C130" s="59"/>
      <c r="D130" s="60"/>
      <c r="E130" s="62"/>
      <c r="F130" s="63"/>
      <c r="G130" s="64"/>
      <c r="H130" s="54"/>
      <c r="I130" s="62"/>
      <c r="J130" s="64"/>
      <c r="K130" s="66"/>
      <c r="L130" s="53"/>
      <c r="M130" s="54"/>
    </row>
    <row r="131" spans="1:13" x14ac:dyDescent="0.2">
      <c r="B131" s="58"/>
      <c r="C131" s="59"/>
      <c r="D131" s="59"/>
      <c r="E131" s="9" t="s">
        <v>9</v>
      </c>
      <c r="F131" s="9" t="s">
        <v>33</v>
      </c>
      <c r="G131" s="9" t="s">
        <v>34</v>
      </c>
      <c r="H131" s="64"/>
      <c r="I131" s="9" t="s">
        <v>11</v>
      </c>
      <c r="J131" s="9" t="s">
        <v>12</v>
      </c>
      <c r="K131" s="67"/>
      <c r="L131" s="17" t="s">
        <v>36</v>
      </c>
      <c r="M131" s="17" t="s">
        <v>37</v>
      </c>
    </row>
    <row r="132" spans="1:13" x14ac:dyDescent="0.2">
      <c r="A132">
        <v>1</v>
      </c>
      <c r="B132" s="45" t="s">
        <v>243</v>
      </c>
      <c r="C132" s="45" t="s">
        <v>300</v>
      </c>
      <c r="D132" s="45" t="s">
        <v>58</v>
      </c>
      <c r="E132" s="45"/>
      <c r="F132" s="45"/>
      <c r="G132" s="45" t="s">
        <v>44</v>
      </c>
      <c r="H132" s="46">
        <v>41302</v>
      </c>
      <c r="I132" s="47"/>
      <c r="J132" s="45"/>
      <c r="K132" s="45"/>
      <c r="L132" s="45"/>
      <c r="M132" s="45"/>
    </row>
    <row r="133" spans="1:13" x14ac:dyDescent="0.2">
      <c r="A133">
        <v>1</v>
      </c>
      <c r="B133" s="45" t="s">
        <v>128</v>
      </c>
      <c r="C133" s="45" t="s">
        <v>299</v>
      </c>
      <c r="D133" s="45" t="s">
        <v>101</v>
      </c>
      <c r="E133" s="45"/>
      <c r="F133" s="45"/>
      <c r="G133" s="45" t="s">
        <v>44</v>
      </c>
      <c r="H133" s="46">
        <v>35796</v>
      </c>
      <c r="I133" s="47"/>
      <c r="J133" s="45"/>
      <c r="K133" s="45"/>
      <c r="L133" s="45"/>
      <c r="M133" s="45"/>
    </row>
    <row r="134" spans="1:13" x14ac:dyDescent="0.2">
      <c r="A134">
        <v>1</v>
      </c>
      <c r="B134" s="45" t="s">
        <v>129</v>
      </c>
      <c r="C134" s="45" t="s">
        <v>298</v>
      </c>
      <c r="D134" s="45" t="s">
        <v>130</v>
      </c>
      <c r="E134" s="45"/>
      <c r="F134" s="45"/>
      <c r="G134" s="45" t="s">
        <v>44</v>
      </c>
      <c r="H134" s="46">
        <v>40179</v>
      </c>
      <c r="I134" s="47"/>
      <c r="J134" s="45"/>
      <c r="K134" s="45"/>
      <c r="L134" s="45"/>
      <c r="M134" s="45"/>
    </row>
    <row r="135" spans="1:13" x14ac:dyDescent="0.2">
      <c r="A135">
        <v>1</v>
      </c>
      <c r="B135" s="45" t="str">
        <f>[1]EVENTUALES!$E$9</f>
        <v>RENE CHAVEZ ALVAREZ</v>
      </c>
      <c r="C135" s="45" t="s">
        <v>297</v>
      </c>
      <c r="D135" s="45" t="s">
        <v>101</v>
      </c>
      <c r="E135" s="45"/>
      <c r="F135" s="45"/>
      <c r="G135" s="45" t="s">
        <v>44</v>
      </c>
      <c r="H135" s="46">
        <v>41122</v>
      </c>
      <c r="I135" s="47"/>
      <c r="J135" s="45"/>
      <c r="K135" s="45"/>
      <c r="L135" s="45"/>
      <c r="M135" s="45"/>
    </row>
    <row r="136" spans="1:13" x14ac:dyDescent="0.2">
      <c r="A136">
        <v>1</v>
      </c>
      <c r="B136" s="45" t="s">
        <v>132</v>
      </c>
      <c r="C136" s="45" t="s">
        <v>296</v>
      </c>
      <c r="D136" s="45" t="s">
        <v>68</v>
      </c>
      <c r="E136" s="45"/>
      <c r="F136" s="45"/>
      <c r="G136" s="45" t="s">
        <v>44</v>
      </c>
      <c r="H136" s="46">
        <v>40969</v>
      </c>
      <c r="I136" s="47"/>
      <c r="J136" s="45"/>
      <c r="K136" s="45"/>
      <c r="L136" s="45"/>
      <c r="M136" s="45"/>
    </row>
    <row r="137" spans="1:13" x14ac:dyDescent="0.2">
      <c r="A137">
        <v>1</v>
      </c>
      <c r="B137" s="45" t="s">
        <v>133</v>
      </c>
      <c r="C137" s="45" t="s">
        <v>295</v>
      </c>
      <c r="D137" s="45" t="s">
        <v>101</v>
      </c>
      <c r="E137" s="45"/>
      <c r="F137" s="45"/>
      <c r="G137" s="45" t="s">
        <v>44</v>
      </c>
      <c r="H137" s="46">
        <v>40955</v>
      </c>
      <c r="I137" s="47"/>
      <c r="J137" s="45"/>
      <c r="K137" s="45"/>
      <c r="L137" s="45"/>
      <c r="M137" s="45"/>
    </row>
    <row r="138" spans="1:13" x14ac:dyDescent="0.2">
      <c r="A138">
        <v>1</v>
      </c>
      <c r="B138" s="45" t="s">
        <v>134</v>
      </c>
      <c r="C138" s="45" t="s">
        <v>294</v>
      </c>
      <c r="D138" s="45" t="s">
        <v>101</v>
      </c>
      <c r="E138" s="45"/>
      <c r="F138" s="45"/>
      <c r="G138" s="45" t="s">
        <v>44</v>
      </c>
      <c r="H138" s="46">
        <v>39448</v>
      </c>
      <c r="I138" s="47"/>
      <c r="J138" s="45"/>
      <c r="K138" s="45"/>
      <c r="L138" s="45"/>
      <c r="M138" s="45"/>
    </row>
    <row r="139" spans="1:13" x14ac:dyDescent="0.2">
      <c r="A139">
        <v>1</v>
      </c>
      <c r="B139" s="45" t="s">
        <v>135</v>
      </c>
      <c r="C139" s="45" t="s">
        <v>293</v>
      </c>
      <c r="D139" s="45" t="s">
        <v>131</v>
      </c>
      <c r="E139" s="45"/>
      <c r="F139" s="45"/>
      <c r="G139" s="45" t="s">
        <v>44</v>
      </c>
      <c r="H139" s="46">
        <v>39448</v>
      </c>
      <c r="I139" s="47"/>
      <c r="J139" s="45"/>
      <c r="K139" s="45"/>
      <c r="L139" s="45"/>
      <c r="M139" s="45"/>
    </row>
    <row r="140" spans="1:13" x14ac:dyDescent="0.2">
      <c r="A140">
        <v>1</v>
      </c>
      <c r="B140" s="45" t="s">
        <v>136</v>
      </c>
      <c r="C140" s="45" t="s">
        <v>292</v>
      </c>
      <c r="D140" s="45" t="s">
        <v>101</v>
      </c>
      <c r="E140" s="45"/>
      <c r="F140" s="45"/>
      <c r="G140" s="45" t="s">
        <v>44</v>
      </c>
      <c r="H140" s="46">
        <v>40057</v>
      </c>
      <c r="I140" s="47"/>
      <c r="J140" s="45"/>
      <c r="K140" s="45"/>
      <c r="L140" s="45"/>
      <c r="M140" s="45"/>
    </row>
    <row r="141" spans="1:13" x14ac:dyDescent="0.2">
      <c r="A141">
        <v>1</v>
      </c>
      <c r="B141" s="45" t="s">
        <v>137</v>
      </c>
      <c r="C141" s="45" t="s">
        <v>291</v>
      </c>
      <c r="D141" s="45" t="s">
        <v>101</v>
      </c>
      <c r="E141" s="45"/>
      <c r="F141" s="45"/>
      <c r="G141" s="45" t="s">
        <v>44</v>
      </c>
      <c r="H141" s="46"/>
      <c r="I141" s="47"/>
      <c r="J141" s="45"/>
      <c r="K141" s="45"/>
      <c r="L141" s="45"/>
      <c r="M141" s="45"/>
    </row>
    <row r="142" spans="1:13" x14ac:dyDescent="0.2">
      <c r="A142">
        <v>1</v>
      </c>
      <c r="B142" s="45" t="s">
        <v>227</v>
      </c>
      <c r="C142" s="45" t="s">
        <v>290</v>
      </c>
      <c r="D142" s="45" t="s">
        <v>259</v>
      </c>
      <c r="E142" s="45"/>
      <c r="F142" s="45"/>
      <c r="G142" s="45" t="s">
        <v>44</v>
      </c>
      <c r="H142" s="45"/>
      <c r="I142" s="47"/>
      <c r="J142" s="45"/>
      <c r="K142" s="45"/>
      <c r="L142" s="45"/>
      <c r="M142" s="45"/>
    </row>
    <row r="143" spans="1:13" x14ac:dyDescent="0.2">
      <c r="A143">
        <v>1</v>
      </c>
      <c r="B143" s="45" t="s">
        <v>244</v>
      </c>
      <c r="C143" s="45" t="s">
        <v>289</v>
      </c>
      <c r="D143" s="45" t="s">
        <v>101</v>
      </c>
      <c r="E143" s="45"/>
      <c r="F143" s="45"/>
      <c r="G143" s="45" t="s">
        <v>44</v>
      </c>
      <c r="H143" s="46">
        <v>39083</v>
      </c>
      <c r="I143" s="47"/>
      <c r="J143" s="45"/>
      <c r="K143" s="45"/>
      <c r="L143" s="45"/>
      <c r="M143" s="45"/>
    </row>
    <row r="144" spans="1:13" x14ac:dyDescent="0.2">
      <c r="A144">
        <v>1</v>
      </c>
      <c r="B144" s="41" t="s">
        <v>245</v>
      </c>
      <c r="C144" s="45" t="s">
        <v>288</v>
      </c>
      <c r="D144" s="45" t="s">
        <v>260</v>
      </c>
      <c r="E144" s="45"/>
      <c r="F144" s="45"/>
      <c r="G144" s="45" t="s">
        <v>44</v>
      </c>
      <c r="H144" s="46"/>
      <c r="I144" s="47"/>
      <c r="J144" s="45"/>
      <c r="K144" s="45"/>
      <c r="L144" s="45"/>
      <c r="M144" s="45"/>
    </row>
    <row r="145" spans="1:13" x14ac:dyDescent="0.2">
      <c r="A145">
        <v>1</v>
      </c>
      <c r="B145" s="41" t="s">
        <v>225</v>
      </c>
      <c r="C145" s="45" t="s">
        <v>287</v>
      </c>
      <c r="D145" s="45" t="s">
        <v>101</v>
      </c>
      <c r="E145" s="45"/>
      <c r="F145" s="45"/>
      <c r="G145" s="45" t="s">
        <v>44</v>
      </c>
      <c r="H145" s="46"/>
      <c r="I145" s="47"/>
      <c r="J145" s="45"/>
      <c r="K145" s="45"/>
      <c r="L145" s="45"/>
      <c r="M145" s="45"/>
    </row>
    <row r="146" spans="1:13" x14ac:dyDescent="0.2">
      <c r="A146">
        <v>1</v>
      </c>
      <c r="B146" s="41" t="s">
        <v>246</v>
      </c>
      <c r="C146" s="45" t="s">
        <v>286</v>
      </c>
      <c r="D146" s="45" t="s">
        <v>101</v>
      </c>
      <c r="E146" s="45"/>
      <c r="F146" s="45"/>
      <c r="G146" s="45" t="s">
        <v>44</v>
      </c>
      <c r="H146" s="46"/>
      <c r="I146" s="47"/>
      <c r="J146" s="45"/>
      <c r="K146" s="45"/>
      <c r="L146" s="45"/>
      <c r="M146" s="45"/>
    </row>
    <row r="147" spans="1:13" x14ac:dyDescent="0.2">
      <c r="A147">
        <v>1</v>
      </c>
      <c r="B147" s="41" t="s">
        <v>247</v>
      </c>
      <c r="C147" s="45" t="s">
        <v>285</v>
      </c>
      <c r="D147" s="45" t="s">
        <v>101</v>
      </c>
      <c r="E147" s="45"/>
      <c r="F147" s="45"/>
      <c r="G147" s="45" t="s">
        <v>44</v>
      </c>
      <c r="H147" s="46"/>
      <c r="I147" s="47"/>
      <c r="J147" s="45"/>
      <c r="K147" s="45"/>
      <c r="L147" s="45"/>
      <c r="M147" s="45"/>
    </row>
    <row r="148" spans="1:13" x14ac:dyDescent="0.2">
      <c r="A148">
        <v>1</v>
      </c>
      <c r="B148" s="41" t="s">
        <v>248</v>
      </c>
      <c r="C148" s="45" t="s">
        <v>284</v>
      </c>
      <c r="D148" s="45" t="s">
        <v>261</v>
      </c>
      <c r="E148" s="45"/>
      <c r="F148" s="45"/>
      <c r="G148" s="45" t="s">
        <v>44</v>
      </c>
      <c r="H148" s="46"/>
      <c r="I148" s="47"/>
      <c r="J148" s="45"/>
      <c r="K148" s="45"/>
      <c r="L148" s="45"/>
      <c r="M148" s="45"/>
    </row>
    <row r="149" spans="1:13" x14ac:dyDescent="0.2">
      <c r="A149">
        <v>1</v>
      </c>
      <c r="B149" s="41" t="s">
        <v>249</v>
      </c>
      <c r="C149" s="45" t="s">
        <v>283</v>
      </c>
      <c r="D149" s="45" t="s">
        <v>226</v>
      </c>
      <c r="E149" s="45"/>
      <c r="F149" s="45"/>
      <c r="G149" s="45" t="s">
        <v>44</v>
      </c>
      <c r="H149" s="46"/>
      <c r="I149" s="47"/>
      <c r="J149" s="45"/>
      <c r="K149" s="45"/>
      <c r="L149" s="45"/>
      <c r="M149" s="45"/>
    </row>
    <row r="150" spans="1:13" x14ac:dyDescent="0.2">
      <c r="A150">
        <v>1</v>
      </c>
      <c r="B150" s="41" t="s">
        <v>250</v>
      </c>
      <c r="C150" s="45" t="s">
        <v>282</v>
      </c>
      <c r="D150" s="45" t="s">
        <v>261</v>
      </c>
      <c r="E150" s="45"/>
      <c r="F150" s="45"/>
      <c r="G150" s="45" t="s">
        <v>44</v>
      </c>
      <c r="H150" s="46"/>
      <c r="I150" s="47"/>
      <c r="J150" s="45"/>
      <c r="K150" s="45"/>
      <c r="L150" s="45"/>
      <c r="M150" s="45"/>
    </row>
    <row r="151" spans="1:13" x14ac:dyDescent="0.2">
      <c r="A151">
        <v>1</v>
      </c>
      <c r="B151" s="41" t="s">
        <v>251</v>
      </c>
      <c r="C151" s="45" t="s">
        <v>281</v>
      </c>
      <c r="D151" s="45" t="s">
        <v>262</v>
      </c>
      <c r="E151" s="45"/>
      <c r="F151" s="45"/>
      <c r="G151" s="45" t="s">
        <v>44</v>
      </c>
      <c r="H151" s="46"/>
      <c r="I151" s="47"/>
      <c r="J151" s="45"/>
      <c r="K151" s="45"/>
      <c r="L151" s="45"/>
      <c r="M151" s="45"/>
    </row>
    <row r="152" spans="1:13" x14ac:dyDescent="0.2">
      <c r="A152">
        <v>1</v>
      </c>
      <c r="B152" s="41" t="s">
        <v>252</v>
      </c>
      <c r="C152" s="45" t="s">
        <v>280</v>
      </c>
      <c r="D152" s="45" t="s">
        <v>68</v>
      </c>
      <c r="E152" s="45"/>
      <c r="F152" s="45"/>
      <c r="G152" s="45" t="s">
        <v>44</v>
      </c>
      <c r="H152" s="46"/>
      <c r="I152" s="47"/>
      <c r="J152" s="45"/>
      <c r="K152" s="45"/>
      <c r="L152" s="45"/>
      <c r="M152" s="45"/>
    </row>
    <row r="153" spans="1:13" x14ac:dyDescent="0.2">
      <c r="A153">
        <v>1</v>
      </c>
      <c r="B153" s="41" t="s">
        <v>253</v>
      </c>
      <c r="C153" s="45" t="s">
        <v>279</v>
      </c>
      <c r="D153" s="45" t="s">
        <v>263</v>
      </c>
      <c r="E153" s="45"/>
      <c r="F153" s="45"/>
      <c r="G153" s="45" t="s">
        <v>44</v>
      </c>
      <c r="H153" s="46"/>
      <c r="I153" s="47"/>
      <c r="J153" s="45"/>
      <c r="K153" s="45"/>
      <c r="L153" s="45"/>
      <c r="M153" s="45"/>
    </row>
    <row r="154" spans="1:13" x14ac:dyDescent="0.2">
      <c r="A154">
        <v>1</v>
      </c>
      <c r="B154" s="41" t="s">
        <v>304</v>
      </c>
      <c r="C154" s="76" t="s">
        <v>305</v>
      </c>
      <c r="D154" s="45"/>
      <c r="E154" s="45"/>
      <c r="F154" s="45"/>
      <c r="G154" s="45"/>
      <c r="H154" s="46"/>
      <c r="I154" s="47"/>
      <c r="J154" s="45"/>
      <c r="K154" s="45"/>
      <c r="L154" s="45"/>
      <c r="M154" s="45"/>
    </row>
    <row r="155" spans="1:13" x14ac:dyDescent="0.2">
      <c r="A155">
        <v>1</v>
      </c>
      <c r="B155" s="41" t="s">
        <v>254</v>
      </c>
      <c r="C155" s="45" t="s">
        <v>278</v>
      </c>
      <c r="D155" s="45"/>
      <c r="E155" s="45"/>
      <c r="F155" s="45"/>
      <c r="G155" s="45" t="s">
        <v>44</v>
      </c>
      <c r="H155" s="46"/>
      <c r="I155" s="47"/>
      <c r="J155" s="45"/>
      <c r="K155" s="45"/>
      <c r="L155" s="45"/>
      <c r="M155" s="45"/>
    </row>
    <row r="156" spans="1:13" x14ac:dyDescent="0.2">
      <c r="A156">
        <v>1</v>
      </c>
      <c r="B156" s="41" t="s">
        <v>255</v>
      </c>
      <c r="C156" s="45" t="s">
        <v>277</v>
      </c>
      <c r="D156" s="45" t="s">
        <v>264</v>
      </c>
      <c r="E156" s="45"/>
      <c r="F156" s="45"/>
      <c r="G156" s="45" t="s">
        <v>44</v>
      </c>
      <c r="H156" s="46"/>
      <c r="I156" s="47"/>
      <c r="J156" s="45"/>
      <c r="K156" s="45"/>
      <c r="L156" s="45"/>
      <c r="M156" s="45"/>
    </row>
    <row r="157" spans="1:13" x14ac:dyDescent="0.2">
      <c r="A157">
        <v>1</v>
      </c>
      <c r="B157" s="41" t="s">
        <v>273</v>
      </c>
      <c r="C157" s="45" t="s">
        <v>276</v>
      </c>
      <c r="D157" s="45" t="s">
        <v>261</v>
      </c>
      <c r="E157" s="45"/>
      <c r="F157" s="45"/>
      <c r="G157" s="45" t="s">
        <v>44</v>
      </c>
      <c r="H157" s="46"/>
      <c r="I157" s="47"/>
      <c r="J157" s="45"/>
      <c r="K157" s="45"/>
      <c r="L157" s="45"/>
      <c r="M157" s="45"/>
    </row>
    <row r="158" spans="1:13" x14ac:dyDescent="0.2">
      <c r="A158">
        <v>1</v>
      </c>
      <c r="B158" s="45" t="s">
        <v>274</v>
      </c>
      <c r="C158" s="45" t="s">
        <v>275</v>
      </c>
      <c r="D158" s="45" t="s">
        <v>261</v>
      </c>
      <c r="E158" s="45"/>
      <c r="F158" s="45"/>
      <c r="G158" s="45" t="s">
        <v>44</v>
      </c>
      <c r="H158" s="46"/>
      <c r="I158" s="47"/>
      <c r="J158" s="45"/>
      <c r="K158" s="45"/>
      <c r="L158" s="45"/>
      <c r="M158" s="45"/>
    </row>
    <row r="160" spans="1:13" x14ac:dyDescent="0.2">
      <c r="B160" s="55" t="s">
        <v>38</v>
      </c>
      <c r="C160" s="55"/>
      <c r="D160" s="55"/>
      <c r="E160" s="55"/>
      <c r="F160" s="55"/>
      <c r="G160" s="55"/>
      <c r="H160" s="55"/>
      <c r="I160" s="55"/>
      <c r="J160" s="55"/>
      <c r="K160" s="55"/>
    </row>
    <row r="161" spans="1:13" x14ac:dyDescent="0.2">
      <c r="A161">
        <f>SUM(A134:A160)</f>
        <v>25</v>
      </c>
    </row>
    <row r="162" spans="1:13" x14ac:dyDescent="0.2">
      <c r="B162" s="56" t="s">
        <v>3</v>
      </c>
      <c r="C162" s="56"/>
      <c r="D162" s="56"/>
      <c r="E162" s="56"/>
      <c r="F162" s="56"/>
      <c r="G162" s="56"/>
      <c r="H162" s="56"/>
      <c r="I162" s="56"/>
      <c r="J162" s="56"/>
      <c r="K162" s="56"/>
    </row>
    <row r="163" spans="1:13" x14ac:dyDescent="0.2">
      <c r="B163" s="56" t="s">
        <v>31</v>
      </c>
      <c r="C163" s="56"/>
      <c r="D163" s="56"/>
      <c r="E163" s="56"/>
      <c r="F163" s="56"/>
      <c r="G163" s="56"/>
      <c r="H163" s="56"/>
      <c r="I163" s="56"/>
      <c r="J163" s="56"/>
      <c r="K163" s="56"/>
    </row>
    <row r="169" spans="1:13" x14ac:dyDescent="0.2">
      <c r="B169" s="57" t="s">
        <v>40</v>
      </c>
      <c r="C169" s="57"/>
      <c r="D169" s="57"/>
      <c r="E169" s="57"/>
      <c r="F169" s="57"/>
      <c r="G169" s="57"/>
      <c r="H169" s="57"/>
      <c r="I169" s="57"/>
      <c r="J169" s="57"/>
      <c r="K169" s="57"/>
    </row>
    <row r="171" spans="1:13" x14ac:dyDescent="0.2">
      <c r="B171" s="58" t="s">
        <v>7</v>
      </c>
      <c r="C171" s="59" t="s">
        <v>8</v>
      </c>
      <c r="D171" s="59" t="s">
        <v>0</v>
      </c>
      <c r="E171" s="51" t="s">
        <v>1</v>
      </c>
      <c r="F171" s="61"/>
      <c r="G171" s="52"/>
      <c r="H171" s="52" t="s">
        <v>2</v>
      </c>
      <c r="I171" s="51" t="s">
        <v>10</v>
      </c>
      <c r="J171" s="52"/>
      <c r="K171" s="65" t="s">
        <v>6</v>
      </c>
      <c r="L171" s="51" t="s">
        <v>35</v>
      </c>
      <c r="M171" s="52"/>
    </row>
    <row r="172" spans="1:13" ht="15" customHeight="1" x14ac:dyDescent="0.2">
      <c r="B172" s="58"/>
      <c r="C172" s="59"/>
      <c r="D172" s="60"/>
      <c r="E172" s="62"/>
      <c r="F172" s="63"/>
      <c r="G172" s="64"/>
      <c r="H172" s="54"/>
      <c r="I172" s="62"/>
      <c r="J172" s="64"/>
      <c r="K172" s="66"/>
      <c r="L172" s="53"/>
      <c r="M172" s="54"/>
    </row>
    <row r="173" spans="1:13" x14ac:dyDescent="0.2">
      <c r="B173" s="58"/>
      <c r="C173" s="59"/>
      <c r="D173" s="59"/>
      <c r="E173" s="9" t="s">
        <v>9</v>
      </c>
      <c r="F173" s="9" t="s">
        <v>33</v>
      </c>
      <c r="G173" s="9" t="s">
        <v>34</v>
      </c>
      <c r="H173" s="64"/>
      <c r="I173" s="9" t="s">
        <v>11</v>
      </c>
      <c r="J173" s="9" t="s">
        <v>12</v>
      </c>
      <c r="K173" s="67"/>
      <c r="L173" s="22" t="s">
        <v>36</v>
      </c>
      <c r="M173" s="22" t="s">
        <v>37</v>
      </c>
    </row>
    <row r="174" spans="1:13" x14ac:dyDescent="0.2">
      <c r="A174">
        <v>1</v>
      </c>
      <c r="B174" s="3" t="str">
        <f>[1]AGENCIAS!$E$7</f>
        <v>ROSA MARIA MONTER RODRIGUEZ</v>
      </c>
      <c r="C174" s="3"/>
      <c r="D174" s="3" t="s">
        <v>138</v>
      </c>
      <c r="E174" s="3"/>
      <c r="F174" s="3"/>
      <c r="G174" s="3" t="s">
        <v>44</v>
      </c>
      <c r="H174" s="18">
        <v>40194</v>
      </c>
      <c r="I174" s="19"/>
      <c r="J174" s="3"/>
      <c r="K174" s="1"/>
      <c r="L174" s="1"/>
      <c r="M174" s="1" t="s">
        <v>167</v>
      </c>
    </row>
    <row r="175" spans="1:13" x14ac:dyDescent="0.2">
      <c r="A175">
        <v>1</v>
      </c>
      <c r="B175" s="3" t="str">
        <f>[1]AGENCIAS!$E$8</f>
        <v>HUMBERTO CUARENTA ROSALES</v>
      </c>
      <c r="C175" s="3"/>
      <c r="D175" s="3" t="s">
        <v>139</v>
      </c>
      <c r="E175" s="3"/>
      <c r="F175" s="3"/>
      <c r="G175" s="3" t="s">
        <v>44</v>
      </c>
      <c r="H175" s="18">
        <v>40194</v>
      </c>
      <c r="I175" s="19"/>
      <c r="J175" s="3"/>
      <c r="K175" s="1"/>
      <c r="L175" s="1"/>
      <c r="M175" s="1" t="s">
        <v>167</v>
      </c>
    </row>
    <row r="176" spans="1:13" x14ac:dyDescent="0.2">
      <c r="A176">
        <v>1</v>
      </c>
      <c r="B176" s="3" t="str">
        <f>[1]AGENCIAS!$E$9</f>
        <v>J. MARCOS GARCIA PEREZ</v>
      </c>
      <c r="C176" s="3"/>
      <c r="D176" s="3" t="s">
        <v>140</v>
      </c>
      <c r="E176" s="3"/>
      <c r="F176" s="3"/>
      <c r="G176" s="3" t="s">
        <v>44</v>
      </c>
      <c r="H176" s="18">
        <v>40194</v>
      </c>
      <c r="I176" s="19"/>
      <c r="J176" s="3"/>
      <c r="K176" s="1"/>
      <c r="L176" s="1"/>
      <c r="M176" s="1" t="s">
        <v>167</v>
      </c>
    </row>
    <row r="177" spans="1:13" x14ac:dyDescent="0.2">
      <c r="A177">
        <v>1</v>
      </c>
      <c r="B177" s="3" t="str">
        <f>[1]AGENCIAS!$E$10</f>
        <v>MARIA ISABEL FIGUEROA RODRIGUEZ</v>
      </c>
      <c r="C177" s="3" t="str">
        <f>[1]AGENCIAS!$D$10</f>
        <v>FIRI830706MJCGDS04</v>
      </c>
      <c r="D177" s="3" t="s">
        <v>141</v>
      </c>
      <c r="E177" s="3"/>
      <c r="F177" s="3"/>
      <c r="G177" s="3" t="s">
        <v>44</v>
      </c>
      <c r="H177" s="18">
        <v>40194</v>
      </c>
      <c r="I177" s="19"/>
      <c r="J177" s="3"/>
      <c r="K177" s="1"/>
      <c r="L177" s="1"/>
      <c r="M177" s="1" t="s">
        <v>167</v>
      </c>
    </row>
    <row r="178" spans="1:13" x14ac:dyDescent="0.2">
      <c r="A178">
        <v>1</v>
      </c>
      <c r="B178" s="3" t="str">
        <f>[1]AGENCIAS!$E$11</f>
        <v>GIL CHAVEZ GUTIERREZ</v>
      </c>
      <c r="C178" s="3"/>
      <c r="D178" s="3" t="s">
        <v>142</v>
      </c>
      <c r="E178" s="3"/>
      <c r="F178" s="3"/>
      <c r="G178" s="3" t="s">
        <v>44</v>
      </c>
      <c r="H178" s="18">
        <v>40194</v>
      </c>
      <c r="I178" s="19"/>
      <c r="J178" s="3"/>
      <c r="K178" s="1"/>
      <c r="L178" s="1"/>
      <c r="M178" s="1" t="s">
        <v>167</v>
      </c>
    </row>
    <row r="179" spans="1:13" x14ac:dyDescent="0.2">
      <c r="A179">
        <v>1</v>
      </c>
      <c r="B179" s="3" t="str">
        <f>[1]AGENCIAS!$E$12</f>
        <v>SENOBIO DE LA CRUZ MEZA</v>
      </c>
      <c r="C179" s="3"/>
      <c r="D179" s="3" t="s">
        <v>143</v>
      </c>
      <c r="E179" s="3"/>
      <c r="F179" s="3"/>
      <c r="G179" s="3" t="s">
        <v>44</v>
      </c>
      <c r="H179" s="18">
        <v>40194</v>
      </c>
      <c r="I179" s="19"/>
      <c r="J179" s="3"/>
      <c r="K179" s="1"/>
      <c r="L179" s="1"/>
      <c r="M179" s="1" t="s">
        <v>167</v>
      </c>
    </row>
    <row r="180" spans="1:13" x14ac:dyDescent="0.2">
      <c r="A180">
        <v>1</v>
      </c>
      <c r="B180" s="3" t="s">
        <v>144</v>
      </c>
      <c r="C180" s="3" t="s">
        <v>168</v>
      </c>
      <c r="D180" s="3" t="s">
        <v>145</v>
      </c>
      <c r="E180" s="3"/>
      <c r="F180" s="3"/>
      <c r="G180" s="3" t="s">
        <v>44</v>
      </c>
      <c r="H180" s="18">
        <v>40194</v>
      </c>
      <c r="I180" s="19"/>
      <c r="J180" s="3"/>
      <c r="K180" s="1"/>
      <c r="L180" s="1"/>
      <c r="M180" s="1" t="s">
        <v>167</v>
      </c>
    </row>
    <row r="181" spans="1:13" x14ac:dyDescent="0.2">
      <c r="A181">
        <v>1</v>
      </c>
      <c r="B181" s="3" t="str">
        <f>[1]AGENCIAS!$E$14</f>
        <v>ENRIQUE MATES AGUILAR</v>
      </c>
      <c r="C181" s="3"/>
      <c r="D181" s="3" t="s">
        <v>146</v>
      </c>
      <c r="E181" s="3"/>
      <c r="F181" s="3"/>
      <c r="G181" s="3" t="s">
        <v>44</v>
      </c>
      <c r="H181" s="18">
        <v>40194</v>
      </c>
      <c r="I181" s="19"/>
      <c r="J181" s="3"/>
      <c r="K181" s="1"/>
      <c r="L181" s="1"/>
      <c r="M181" s="1" t="s">
        <v>167</v>
      </c>
    </row>
    <row r="182" spans="1:13" x14ac:dyDescent="0.2">
      <c r="A182">
        <v>1</v>
      </c>
      <c r="B182" s="3" t="str">
        <f>[1]AGENCIAS!$E$15</f>
        <v>GUADALUPE MORAN GONZALEZ</v>
      </c>
      <c r="C182" s="3"/>
      <c r="D182" s="3" t="s">
        <v>147</v>
      </c>
      <c r="E182" s="3"/>
      <c r="F182" s="3"/>
      <c r="G182" s="3" t="s">
        <v>44</v>
      </c>
      <c r="H182" s="18">
        <v>40194</v>
      </c>
      <c r="I182" s="19"/>
      <c r="J182" s="3"/>
      <c r="K182" s="1"/>
      <c r="L182" s="1"/>
      <c r="M182" s="1" t="s">
        <v>167</v>
      </c>
    </row>
    <row r="183" spans="1:13" x14ac:dyDescent="0.2">
      <c r="B183" s="3"/>
      <c r="C183" s="3"/>
      <c r="D183" s="3"/>
      <c r="E183" s="3"/>
      <c r="F183" s="3"/>
      <c r="G183" s="3"/>
      <c r="H183" s="18"/>
      <c r="I183" s="19"/>
      <c r="J183" s="3"/>
      <c r="K183" s="1"/>
      <c r="L183" s="1"/>
      <c r="M183" s="1"/>
    </row>
    <row r="185" spans="1:13" x14ac:dyDescent="0.2">
      <c r="B185" s="55" t="s">
        <v>38</v>
      </c>
      <c r="C185" s="55"/>
      <c r="D185" s="55"/>
      <c r="E185" s="55"/>
      <c r="F185" s="55"/>
      <c r="G185" s="55"/>
      <c r="H185" s="55"/>
      <c r="I185" s="55"/>
      <c r="J185" s="55"/>
      <c r="K185" s="55"/>
    </row>
    <row r="186" spans="1:13" x14ac:dyDescent="0.2">
      <c r="A186">
        <f>SUM(A176:A185)</f>
        <v>7</v>
      </c>
    </row>
    <row r="187" spans="1:13" x14ac:dyDescent="0.2">
      <c r="B187" s="56" t="s">
        <v>3</v>
      </c>
      <c r="C187" s="56"/>
      <c r="D187" s="56"/>
      <c r="E187" s="56"/>
      <c r="F187" s="56"/>
      <c r="G187" s="56"/>
      <c r="H187" s="56"/>
      <c r="I187" s="56"/>
      <c r="J187" s="56"/>
      <c r="K187" s="56"/>
    </row>
    <row r="188" spans="1:13" x14ac:dyDescent="0.2">
      <c r="B188" s="56" t="s">
        <v>31</v>
      </c>
      <c r="C188" s="56"/>
      <c r="D188" s="56"/>
      <c r="E188" s="56"/>
      <c r="F188" s="56"/>
      <c r="G188" s="56"/>
      <c r="H188" s="56"/>
      <c r="I188" s="56"/>
      <c r="J188" s="56"/>
      <c r="K188" s="56"/>
    </row>
    <row r="194" spans="1:13" x14ac:dyDescent="0.2">
      <c r="B194" s="57" t="s">
        <v>40</v>
      </c>
      <c r="C194" s="57"/>
      <c r="D194" s="57"/>
      <c r="E194" s="57"/>
      <c r="F194" s="57"/>
      <c r="G194" s="57"/>
      <c r="H194" s="57"/>
      <c r="I194" s="57"/>
      <c r="J194" s="57"/>
      <c r="K194" s="57"/>
    </row>
    <row r="196" spans="1:13" x14ac:dyDescent="0.2">
      <c r="B196" s="58" t="s">
        <v>7</v>
      </c>
      <c r="C196" s="59" t="s">
        <v>8</v>
      </c>
      <c r="D196" s="59" t="s">
        <v>0</v>
      </c>
      <c r="E196" s="51" t="s">
        <v>1</v>
      </c>
      <c r="F196" s="61"/>
      <c r="G196" s="52"/>
      <c r="H196" s="52" t="s">
        <v>2</v>
      </c>
      <c r="I196" s="51" t="s">
        <v>10</v>
      </c>
      <c r="J196" s="52"/>
      <c r="K196" s="65" t="s">
        <v>6</v>
      </c>
      <c r="L196" s="51" t="s">
        <v>35</v>
      </c>
      <c r="M196" s="52"/>
    </row>
    <row r="197" spans="1:13" ht="25.5" customHeight="1" x14ac:dyDescent="0.2">
      <c r="B197" s="58"/>
      <c r="C197" s="59"/>
      <c r="D197" s="60"/>
      <c r="E197" s="62"/>
      <c r="F197" s="63"/>
      <c r="G197" s="64"/>
      <c r="H197" s="54"/>
      <c r="I197" s="62"/>
      <c r="J197" s="64"/>
      <c r="K197" s="66"/>
      <c r="L197" s="53"/>
      <c r="M197" s="54"/>
    </row>
    <row r="198" spans="1:13" x14ac:dyDescent="0.2">
      <c r="B198" s="58"/>
      <c r="C198" s="65"/>
      <c r="D198" s="59"/>
      <c r="E198" s="9" t="s">
        <v>9</v>
      </c>
      <c r="F198" s="9" t="s">
        <v>33</v>
      </c>
      <c r="G198" s="9" t="s">
        <v>34</v>
      </c>
      <c r="H198" s="64"/>
      <c r="I198" s="9" t="s">
        <v>11</v>
      </c>
      <c r="J198" s="9" t="s">
        <v>12</v>
      </c>
      <c r="K198" s="67"/>
      <c r="L198" s="22" t="s">
        <v>36</v>
      </c>
      <c r="M198" s="22" t="s">
        <v>37</v>
      </c>
    </row>
    <row r="199" spans="1:13" x14ac:dyDescent="0.2">
      <c r="A199">
        <v>1</v>
      </c>
      <c r="B199" s="48" t="s">
        <v>265</v>
      </c>
      <c r="C199" s="50" t="s">
        <v>157</v>
      </c>
      <c r="D199" s="49" t="s">
        <v>148</v>
      </c>
      <c r="E199" s="3"/>
      <c r="F199" s="3"/>
      <c r="G199" s="3" t="s">
        <v>44</v>
      </c>
      <c r="H199" s="18">
        <v>40698</v>
      </c>
      <c r="I199" s="19"/>
      <c r="J199" s="3"/>
      <c r="K199" s="1"/>
      <c r="L199" s="1" t="s">
        <v>167</v>
      </c>
      <c r="M199" s="1"/>
    </row>
    <row r="200" spans="1:13" x14ac:dyDescent="0.2">
      <c r="A200">
        <v>1</v>
      </c>
      <c r="B200" s="24" t="s">
        <v>149</v>
      </c>
      <c r="C200" s="24" t="s">
        <v>150</v>
      </c>
      <c r="D200" s="24" t="s">
        <v>148</v>
      </c>
      <c r="E200" s="3"/>
      <c r="F200" s="3"/>
      <c r="G200" s="3" t="s">
        <v>44</v>
      </c>
      <c r="H200" s="25">
        <v>40179</v>
      </c>
      <c r="I200" s="19"/>
      <c r="J200" s="3"/>
      <c r="K200" s="1"/>
      <c r="L200" s="1" t="s">
        <v>167</v>
      </c>
      <c r="M200" s="1"/>
    </row>
    <row r="201" spans="1:13" x14ac:dyDescent="0.2">
      <c r="A201">
        <v>1</v>
      </c>
      <c r="B201" s="24" t="s">
        <v>151</v>
      </c>
      <c r="C201" s="3" t="s">
        <v>152</v>
      </c>
      <c r="D201" s="24" t="s">
        <v>148</v>
      </c>
      <c r="E201" s="3"/>
      <c r="F201" s="3"/>
      <c r="G201" s="3" t="s">
        <v>44</v>
      </c>
      <c r="H201" s="18">
        <v>40557</v>
      </c>
      <c r="I201" s="19"/>
      <c r="J201" s="3"/>
      <c r="K201" s="1"/>
      <c r="L201" s="1" t="s">
        <v>167</v>
      </c>
      <c r="M201" s="1"/>
    </row>
    <row r="202" spans="1:13" x14ac:dyDescent="0.2">
      <c r="A202">
        <v>1</v>
      </c>
      <c r="B202" s="3" t="s">
        <v>153</v>
      </c>
      <c r="C202" s="3" t="s">
        <v>154</v>
      </c>
      <c r="D202" s="24" t="s">
        <v>148</v>
      </c>
      <c r="E202" s="3"/>
      <c r="F202" s="3"/>
      <c r="G202" s="3" t="s">
        <v>44</v>
      </c>
      <c r="H202" s="18">
        <v>40979</v>
      </c>
      <c r="I202" s="19"/>
      <c r="J202" s="3"/>
      <c r="K202" s="1"/>
      <c r="L202" s="1" t="s">
        <v>167</v>
      </c>
      <c r="M202" s="1"/>
    </row>
    <row r="203" spans="1:13" x14ac:dyDescent="0.2">
      <c r="A203">
        <v>1</v>
      </c>
      <c r="B203" s="3" t="s">
        <v>155</v>
      </c>
      <c r="C203" s="3" t="s">
        <v>156</v>
      </c>
      <c r="D203" s="3" t="s">
        <v>148</v>
      </c>
      <c r="E203" s="3"/>
      <c r="F203" s="3"/>
      <c r="G203" s="3" t="s">
        <v>44</v>
      </c>
      <c r="H203" s="18">
        <v>40957</v>
      </c>
      <c r="I203" s="19"/>
      <c r="J203" s="3"/>
      <c r="K203" s="1"/>
      <c r="L203" s="1" t="s">
        <v>167</v>
      </c>
      <c r="M203" s="1"/>
    </row>
    <row r="204" spans="1:13" x14ac:dyDescent="0.2">
      <c r="A204">
        <v>1</v>
      </c>
      <c r="B204" s="24" t="s">
        <v>266</v>
      </c>
      <c r="C204" s="24" t="s">
        <v>271</v>
      </c>
      <c r="D204" s="24" t="s">
        <v>148</v>
      </c>
      <c r="E204" s="3"/>
      <c r="F204" s="3"/>
      <c r="G204" s="3" t="s">
        <v>44</v>
      </c>
      <c r="I204" s="19"/>
      <c r="J204" s="3"/>
      <c r="K204" s="1"/>
      <c r="L204" s="1" t="s">
        <v>167</v>
      </c>
      <c r="M204" s="1"/>
    </row>
    <row r="205" spans="1:13" x14ac:dyDescent="0.2">
      <c r="A205">
        <v>1</v>
      </c>
      <c r="B205" s="24" t="s">
        <v>267</v>
      </c>
      <c r="C205" s="78" t="s">
        <v>272</v>
      </c>
      <c r="D205" s="3" t="s">
        <v>148</v>
      </c>
      <c r="E205" s="3"/>
      <c r="F205" s="3"/>
      <c r="G205" s="3" t="s">
        <v>44</v>
      </c>
      <c r="I205" s="19"/>
      <c r="J205" s="3"/>
      <c r="K205" s="1"/>
      <c r="L205" s="1" t="s">
        <v>167</v>
      </c>
      <c r="M205" s="1"/>
    </row>
    <row r="206" spans="1:13" x14ac:dyDescent="0.2">
      <c r="A206">
        <v>1</v>
      </c>
      <c r="B206" s="27" t="s">
        <v>306</v>
      </c>
      <c r="C206" s="4" t="s">
        <v>308</v>
      </c>
      <c r="D206" s="3" t="s">
        <v>148</v>
      </c>
      <c r="E206" s="3"/>
      <c r="F206" s="3"/>
      <c r="G206" s="3" t="s">
        <v>44</v>
      </c>
      <c r="H206" s="18"/>
      <c r="I206" s="19"/>
      <c r="J206" s="3"/>
      <c r="K206" s="1"/>
      <c r="L206" s="1" t="s">
        <v>167</v>
      </c>
      <c r="M206" s="1"/>
    </row>
    <row r="207" spans="1:13" x14ac:dyDescent="0.2">
      <c r="A207">
        <v>1</v>
      </c>
      <c r="B207" s="27" t="s">
        <v>307</v>
      </c>
      <c r="C207" s="76" t="s">
        <v>309</v>
      </c>
      <c r="D207" s="4" t="s">
        <v>148</v>
      </c>
      <c r="E207" s="4"/>
      <c r="F207" s="4"/>
      <c r="G207" s="4" t="s">
        <v>44</v>
      </c>
      <c r="H207" s="77"/>
      <c r="I207" s="20"/>
      <c r="J207" s="4"/>
      <c r="K207" s="2"/>
      <c r="L207" s="2" t="s">
        <v>167</v>
      </c>
      <c r="M207" s="2"/>
    </row>
    <row r="208" spans="1:13" x14ac:dyDescent="0.2">
      <c r="A208">
        <f>SUM(A199:A207)</f>
        <v>9</v>
      </c>
    </row>
    <row r="209" spans="1:13" x14ac:dyDescent="0.2">
      <c r="B209" s="55" t="s">
        <v>38</v>
      </c>
      <c r="C209" s="55"/>
      <c r="D209" s="55"/>
      <c r="E209" s="55"/>
      <c r="F209" s="55"/>
      <c r="G209" s="55"/>
      <c r="H209" s="55"/>
      <c r="I209" s="55"/>
      <c r="J209" s="55"/>
      <c r="K209" s="55"/>
    </row>
    <row r="211" spans="1:13" x14ac:dyDescent="0.2">
      <c r="B211" s="56" t="s">
        <v>3</v>
      </c>
      <c r="C211" s="56"/>
      <c r="D211" s="56"/>
      <c r="E211" s="56"/>
      <c r="F211" s="56"/>
      <c r="G211" s="56"/>
      <c r="H211" s="56"/>
      <c r="I211" s="56"/>
      <c r="J211" s="56"/>
      <c r="K211" s="56"/>
    </row>
    <row r="212" spans="1:13" x14ac:dyDescent="0.2">
      <c r="B212" s="56" t="s">
        <v>31</v>
      </c>
      <c r="C212" s="56"/>
      <c r="D212" s="56"/>
      <c r="E212" s="56"/>
      <c r="F212" s="56"/>
      <c r="G212" s="56"/>
      <c r="H212" s="56"/>
      <c r="I212" s="56"/>
      <c r="J212" s="56"/>
      <c r="K212" s="56"/>
    </row>
    <row r="217" spans="1:13" x14ac:dyDescent="0.2">
      <c r="B217" s="57" t="s">
        <v>40</v>
      </c>
      <c r="C217" s="57"/>
      <c r="D217" s="57"/>
      <c r="E217" s="57"/>
      <c r="F217" s="57"/>
      <c r="G217" s="57"/>
      <c r="H217" s="57"/>
      <c r="I217" s="57"/>
      <c r="J217" s="57"/>
      <c r="K217" s="57"/>
    </row>
    <row r="219" spans="1:13" x14ac:dyDescent="0.2">
      <c r="B219" s="58" t="s">
        <v>7</v>
      </c>
      <c r="C219" s="59" t="s">
        <v>8</v>
      </c>
      <c r="D219" s="59" t="s">
        <v>0</v>
      </c>
      <c r="E219" s="51" t="s">
        <v>1</v>
      </c>
      <c r="F219" s="61"/>
      <c r="G219" s="52"/>
      <c r="H219" s="52" t="s">
        <v>2</v>
      </c>
      <c r="I219" s="51" t="s">
        <v>10</v>
      </c>
      <c r="J219" s="52"/>
      <c r="K219" s="65" t="s">
        <v>6</v>
      </c>
      <c r="L219" s="51" t="s">
        <v>35</v>
      </c>
      <c r="M219" s="52"/>
    </row>
    <row r="220" spans="1:13" x14ac:dyDescent="0.2">
      <c r="B220" s="58"/>
      <c r="C220" s="59"/>
      <c r="D220" s="60"/>
      <c r="E220" s="62"/>
      <c r="F220" s="63"/>
      <c r="G220" s="64"/>
      <c r="H220" s="54"/>
      <c r="I220" s="62"/>
      <c r="J220" s="64"/>
      <c r="K220" s="66"/>
      <c r="L220" s="53"/>
      <c r="M220" s="54"/>
    </row>
    <row r="221" spans="1:13" x14ac:dyDescent="0.2">
      <c r="B221" s="58"/>
      <c r="C221" s="59"/>
      <c r="D221" s="59"/>
      <c r="E221" s="9" t="s">
        <v>9</v>
      </c>
      <c r="F221" s="9" t="s">
        <v>33</v>
      </c>
      <c r="G221" s="9" t="s">
        <v>34</v>
      </c>
      <c r="H221" s="64"/>
      <c r="I221" s="9" t="s">
        <v>11</v>
      </c>
      <c r="J221" s="9" t="s">
        <v>12</v>
      </c>
      <c r="K221" s="67"/>
      <c r="L221" s="23" t="s">
        <v>36</v>
      </c>
      <c r="M221" s="23" t="s">
        <v>37</v>
      </c>
    </row>
    <row r="222" spans="1:13" x14ac:dyDescent="0.2">
      <c r="A222">
        <v>1</v>
      </c>
      <c r="B222" s="3" t="str">
        <f>'[1]DELEGACION TEPEC'!$E$7</f>
        <v>JOSE SALVADOR PINTO DIAZ</v>
      </c>
      <c r="C222" s="42" t="s">
        <v>229</v>
      </c>
      <c r="D222" s="3" t="s">
        <v>158</v>
      </c>
      <c r="E222" s="3"/>
      <c r="F222" s="3"/>
      <c r="G222" s="3" t="s">
        <v>44</v>
      </c>
      <c r="H222" s="18">
        <v>41122</v>
      </c>
      <c r="I222" s="19"/>
      <c r="J222" s="3"/>
      <c r="K222" s="1"/>
      <c r="L222" s="1"/>
      <c r="M222" s="1"/>
    </row>
    <row r="223" spans="1:13" x14ac:dyDescent="0.2">
      <c r="A223">
        <v>1</v>
      </c>
      <c r="B223" s="3" t="s">
        <v>159</v>
      </c>
      <c r="C223" s="3" t="s">
        <v>160</v>
      </c>
      <c r="D223" s="3" t="s">
        <v>163</v>
      </c>
      <c r="E223" s="3"/>
      <c r="F223" s="3"/>
      <c r="G223" s="3" t="s">
        <v>44</v>
      </c>
      <c r="H223" s="18">
        <v>39083</v>
      </c>
      <c r="I223" s="19"/>
      <c r="J223" s="3"/>
      <c r="K223" s="1"/>
      <c r="L223" s="1"/>
      <c r="M223" s="1"/>
    </row>
    <row r="224" spans="1:13" x14ac:dyDescent="0.2">
      <c r="A224">
        <v>1</v>
      </c>
      <c r="B224" s="3" t="s">
        <v>161</v>
      </c>
      <c r="C224" s="3" t="s">
        <v>162</v>
      </c>
      <c r="D224" s="3" t="s">
        <v>163</v>
      </c>
      <c r="E224" s="3"/>
      <c r="F224" s="3" t="s">
        <v>44</v>
      </c>
      <c r="G224" s="3"/>
      <c r="H224" s="18">
        <v>35796</v>
      </c>
      <c r="I224" s="19"/>
      <c r="J224" s="3"/>
      <c r="K224" s="1"/>
      <c r="L224" s="1"/>
      <c r="M224" s="1"/>
    </row>
    <row r="225" spans="1:13" x14ac:dyDescent="0.2">
      <c r="A225">
        <v>1</v>
      </c>
      <c r="B225" s="36" t="s">
        <v>230</v>
      </c>
      <c r="C225" s="29" t="s">
        <v>231</v>
      </c>
      <c r="D225" s="3" t="s">
        <v>163</v>
      </c>
      <c r="E225" s="3"/>
      <c r="F225" s="3"/>
      <c r="G225" s="3"/>
      <c r="H225" s="18">
        <v>41122</v>
      </c>
      <c r="I225" s="19"/>
      <c r="J225" s="3"/>
      <c r="K225" s="1"/>
      <c r="L225" s="1"/>
      <c r="M225" s="1"/>
    </row>
    <row r="226" spans="1:13" ht="12.75" customHeight="1" x14ac:dyDescent="0.2">
      <c r="A226">
        <v>1</v>
      </c>
      <c r="B226" s="3" t="str">
        <f>'[1]DELEGACION TEPEC'!E11</f>
        <v>JUAN FRANCISCO FIGUEROA SANTANA</v>
      </c>
      <c r="C226" s="29" t="s">
        <v>232</v>
      </c>
      <c r="D226" s="3" t="s">
        <v>163</v>
      </c>
      <c r="E226" s="3"/>
      <c r="F226" s="3"/>
      <c r="G226" s="3" t="s">
        <v>44</v>
      </c>
      <c r="H226" s="18">
        <v>41122</v>
      </c>
      <c r="I226" s="19"/>
      <c r="J226" s="3"/>
      <c r="K226" s="1"/>
      <c r="L226" s="1"/>
      <c r="M226" s="1"/>
    </row>
    <row r="227" spans="1:13" x14ac:dyDescent="0.2">
      <c r="A227">
        <v>1</v>
      </c>
      <c r="B227" s="3" t="str">
        <f>'[1]DELEGACION TEPEC'!E12</f>
        <v>OSCAR PINTO QUINTERO</v>
      </c>
      <c r="C227" s="29" t="s">
        <v>233</v>
      </c>
      <c r="D227" s="3" t="s">
        <v>163</v>
      </c>
      <c r="E227" s="3"/>
      <c r="F227" s="3"/>
      <c r="G227" s="3" t="s">
        <v>44</v>
      </c>
      <c r="H227" s="18">
        <v>41122</v>
      </c>
      <c r="I227" s="19"/>
      <c r="J227" s="3"/>
      <c r="K227" s="1"/>
      <c r="L227" s="1"/>
      <c r="M227" s="1"/>
    </row>
    <row r="228" spans="1:13" x14ac:dyDescent="0.2">
      <c r="A228">
        <v>1</v>
      </c>
      <c r="B228" s="3" t="str">
        <f>'[1]DELEGACION TEPEC'!E13</f>
        <v>PRIMO HERNANDEZ JIMENEZ</v>
      </c>
      <c r="C228" s="29" t="s">
        <v>234</v>
      </c>
      <c r="D228" s="3" t="s">
        <v>163</v>
      </c>
      <c r="E228" s="3"/>
      <c r="F228" s="3"/>
      <c r="G228" s="3" t="s">
        <v>44</v>
      </c>
      <c r="H228" s="18">
        <v>41122</v>
      </c>
      <c r="I228" s="19"/>
      <c r="J228" s="3"/>
      <c r="K228" s="1"/>
      <c r="L228" s="1"/>
      <c r="M228" s="1"/>
    </row>
    <row r="229" spans="1:13" x14ac:dyDescent="0.2">
      <c r="A229">
        <v>1</v>
      </c>
      <c r="B229" s="3" t="s">
        <v>164</v>
      </c>
      <c r="C229" s="3" t="s">
        <v>165</v>
      </c>
      <c r="D229" s="3" t="s">
        <v>166</v>
      </c>
      <c r="E229" s="3"/>
      <c r="F229" s="3"/>
      <c r="G229" s="3" t="s">
        <v>44</v>
      </c>
      <c r="H229" s="18">
        <v>35796</v>
      </c>
      <c r="I229" s="19"/>
      <c r="J229" s="3"/>
      <c r="K229" s="1"/>
      <c r="L229" s="1"/>
      <c r="M229" s="1"/>
    </row>
    <row r="230" spans="1:13" x14ac:dyDescent="0.2">
      <c r="A230">
        <v>1</v>
      </c>
      <c r="B230" s="3" t="s">
        <v>268</v>
      </c>
      <c r="C230" s="3" t="s">
        <v>270</v>
      </c>
      <c r="D230" s="3" t="s">
        <v>269</v>
      </c>
      <c r="E230" s="3"/>
      <c r="F230" s="3"/>
      <c r="G230" s="3" t="s">
        <v>44</v>
      </c>
      <c r="H230" s="18">
        <v>41760</v>
      </c>
      <c r="I230" s="19"/>
      <c r="J230" s="3"/>
      <c r="K230" s="1"/>
      <c r="L230" s="1"/>
      <c r="M230" s="1"/>
    </row>
    <row r="231" spans="1:13" x14ac:dyDescent="0.2">
      <c r="B231" s="3"/>
      <c r="C231" s="3"/>
      <c r="D231" s="3"/>
      <c r="E231" s="3"/>
      <c r="F231" s="3"/>
      <c r="G231" s="3"/>
      <c r="H231" s="18"/>
      <c r="I231" s="19"/>
      <c r="J231" s="3"/>
      <c r="K231" s="1"/>
      <c r="L231" s="1"/>
      <c r="M231" s="1"/>
    </row>
    <row r="232" spans="1:13" x14ac:dyDescent="0.2">
      <c r="A232">
        <f>SUM(A222:A231)</f>
        <v>9</v>
      </c>
      <c r="B232" s="3"/>
      <c r="C232" s="3"/>
      <c r="D232" s="3"/>
      <c r="E232" s="3"/>
      <c r="F232" s="3"/>
      <c r="G232" s="3"/>
      <c r="H232" s="18"/>
      <c r="I232" s="19"/>
      <c r="J232" s="3"/>
      <c r="K232" s="1"/>
      <c r="L232" s="1"/>
      <c r="M232" s="1"/>
    </row>
    <row r="234" spans="1:13" x14ac:dyDescent="0.2">
      <c r="B234" s="55" t="s">
        <v>38</v>
      </c>
      <c r="C234" s="55"/>
      <c r="D234" s="55"/>
      <c r="E234" s="55"/>
      <c r="F234" s="55"/>
      <c r="G234" s="55"/>
      <c r="H234" s="55"/>
      <c r="I234" s="55"/>
      <c r="J234" s="55"/>
      <c r="K234" s="55"/>
    </row>
    <row r="236" spans="1:13" x14ac:dyDescent="0.2">
      <c r="B236" s="56" t="s">
        <v>3</v>
      </c>
      <c r="C236" s="56"/>
      <c r="D236" s="56"/>
      <c r="E236" s="56"/>
      <c r="F236" s="56"/>
      <c r="G236" s="56"/>
      <c r="H236" s="56"/>
      <c r="I236" s="56"/>
      <c r="J236" s="56"/>
      <c r="K236" s="56"/>
    </row>
    <row r="237" spans="1:13" x14ac:dyDescent="0.2">
      <c r="B237" s="56" t="s">
        <v>31</v>
      </c>
      <c r="C237" s="56"/>
      <c r="D237" s="56"/>
      <c r="E237" s="56"/>
      <c r="F237" s="56"/>
      <c r="G237" s="56"/>
      <c r="H237" s="56"/>
      <c r="I237" s="56"/>
      <c r="J237" s="56"/>
      <c r="K237" s="56"/>
    </row>
  </sheetData>
  <mergeCells count="98">
    <mergeCell ref="B237:K237"/>
    <mergeCell ref="B236:K236"/>
    <mergeCell ref="B234:K234"/>
    <mergeCell ref="B212:K212"/>
    <mergeCell ref="I196:J197"/>
    <mergeCell ref="K196:K198"/>
    <mergeCell ref="L196:M197"/>
    <mergeCell ref="B209:K209"/>
    <mergeCell ref="B211:K211"/>
    <mergeCell ref="B196:B198"/>
    <mergeCell ref="C196:C198"/>
    <mergeCell ref="D196:D198"/>
    <mergeCell ref="E196:G197"/>
    <mergeCell ref="H196:H198"/>
    <mergeCell ref="L171:M172"/>
    <mergeCell ref="B185:K185"/>
    <mergeCell ref="B187:K187"/>
    <mergeCell ref="B188:K188"/>
    <mergeCell ref="B194:K194"/>
    <mergeCell ref="B169:K169"/>
    <mergeCell ref="B171:B173"/>
    <mergeCell ref="C171:C173"/>
    <mergeCell ref="D171:D173"/>
    <mergeCell ref="E171:G172"/>
    <mergeCell ref="H171:H173"/>
    <mergeCell ref="I171:J172"/>
    <mergeCell ref="K171:K173"/>
    <mergeCell ref="L12:M13"/>
    <mergeCell ref="B29:K29"/>
    <mergeCell ref="B30:K30"/>
    <mergeCell ref="E12:G13"/>
    <mergeCell ref="B12:B14"/>
    <mergeCell ref="C12:C14"/>
    <mergeCell ref="D12:D14"/>
    <mergeCell ref="B27:K27"/>
    <mergeCell ref="B10:K10"/>
    <mergeCell ref="B8:K8"/>
    <mergeCell ref="B7:K7"/>
    <mergeCell ref="I12:J13"/>
    <mergeCell ref="K12:K14"/>
    <mergeCell ref="H12:H14"/>
    <mergeCell ref="B34:K34"/>
    <mergeCell ref="B36:B38"/>
    <mergeCell ref="C36:C38"/>
    <mergeCell ref="D36:D38"/>
    <mergeCell ref="E36:G37"/>
    <mergeCell ref="H36:H38"/>
    <mergeCell ref="I36:J37"/>
    <mergeCell ref="K36:K38"/>
    <mergeCell ref="L36:M37"/>
    <mergeCell ref="B51:K51"/>
    <mergeCell ref="B53:K53"/>
    <mergeCell ref="B54:K54"/>
    <mergeCell ref="B57:K57"/>
    <mergeCell ref="I59:J60"/>
    <mergeCell ref="K59:K61"/>
    <mergeCell ref="L59:M60"/>
    <mergeCell ref="B82:K82"/>
    <mergeCell ref="B84:K84"/>
    <mergeCell ref="B59:B61"/>
    <mergeCell ref="C59:C61"/>
    <mergeCell ref="D59:D61"/>
    <mergeCell ref="E59:G60"/>
    <mergeCell ref="H59:H61"/>
    <mergeCell ref="B85:K85"/>
    <mergeCell ref="B90:K90"/>
    <mergeCell ref="B92:B94"/>
    <mergeCell ref="C92:C94"/>
    <mergeCell ref="D92:D94"/>
    <mergeCell ref="E92:G93"/>
    <mergeCell ref="H92:H94"/>
    <mergeCell ref="I92:J93"/>
    <mergeCell ref="K92:K94"/>
    <mergeCell ref="L92:M93"/>
    <mergeCell ref="B118:K118"/>
    <mergeCell ref="B120:K120"/>
    <mergeCell ref="B121:K121"/>
    <mergeCell ref="B127:K127"/>
    <mergeCell ref="B163:K163"/>
    <mergeCell ref="I129:J130"/>
    <mergeCell ref="K129:K131"/>
    <mergeCell ref="L129:M130"/>
    <mergeCell ref="B160:K160"/>
    <mergeCell ref="B162:K162"/>
    <mergeCell ref="B129:B131"/>
    <mergeCell ref="C129:C131"/>
    <mergeCell ref="D129:D131"/>
    <mergeCell ref="E129:G130"/>
    <mergeCell ref="H129:H131"/>
    <mergeCell ref="L219:M220"/>
    <mergeCell ref="B217:K217"/>
    <mergeCell ref="B219:B221"/>
    <mergeCell ref="C219:C221"/>
    <mergeCell ref="D219:D221"/>
    <mergeCell ref="E219:G220"/>
    <mergeCell ref="H219:H221"/>
    <mergeCell ref="I219:J220"/>
    <mergeCell ref="K219:K221"/>
  </mergeCells>
  <printOptions horizontalCentered="1"/>
  <pageMargins left="0.70866141732283472" right="0.70866141732283472" top="0.74803149606299213" bottom="0.74803149606299213" header="0.19685039370078741" footer="0.19685039370078741"/>
  <pageSetup paperSize="5" scale="75" orientation="landscape" r:id="rId1"/>
  <headerFooter alignWithMargins="0"/>
  <rowBreaks count="8" manualBreakCount="8">
    <brk id="31" max="16383" man="1"/>
    <brk id="56" max="16383" man="1"/>
    <brk id="88" max="16383" man="1"/>
    <brk id="126" max="16383" man="1"/>
    <brk id="169" max="16383" man="1"/>
    <brk id="195" max="16383" man="1"/>
    <brk id="224" max="13" man="1"/>
    <brk id="248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75" zoomScaleNormal="75" workbookViewId="0">
      <selection activeCell="A17" sqref="A17"/>
    </sheetView>
  </sheetViews>
  <sheetFormatPr baseColWidth="10" defaultRowHeight="12.75" x14ac:dyDescent="0.2"/>
  <cols>
    <col min="1" max="1" width="12.42578125" customWidth="1"/>
    <col min="2" max="2" width="21.7109375" customWidth="1"/>
    <col min="3" max="6" width="18.7109375" customWidth="1"/>
    <col min="7" max="7" width="16.7109375" customWidth="1"/>
    <col min="8" max="8" width="21.85546875" customWidth="1"/>
  </cols>
  <sheetData>
    <row r="1" spans="1:9" x14ac:dyDescent="0.2">
      <c r="G1" s="70" t="s">
        <v>32</v>
      </c>
      <c r="H1" s="70"/>
    </row>
    <row r="2" spans="1:9" x14ac:dyDescent="0.2">
      <c r="H2" s="15"/>
    </row>
    <row r="4" spans="1:9" ht="15" customHeight="1" x14ac:dyDescent="0.2">
      <c r="I4" s="5"/>
    </row>
    <row r="5" spans="1:9" ht="15" customHeight="1" x14ac:dyDescent="0.2">
      <c r="I5" s="6"/>
    </row>
    <row r="6" spans="1:9" ht="15" customHeight="1" x14ac:dyDescent="0.2"/>
    <row r="7" spans="1:9" ht="15" customHeight="1" x14ac:dyDescent="0.2">
      <c r="A7" s="68" t="s">
        <v>256</v>
      </c>
      <c r="B7" s="68"/>
      <c r="C7" s="68"/>
      <c r="D7" s="68"/>
      <c r="E7" s="68"/>
      <c r="F7" s="68"/>
      <c r="G7" s="68"/>
      <c r="H7" s="68"/>
    </row>
    <row r="8" spans="1:9" ht="15" customHeight="1" x14ac:dyDescent="0.2">
      <c r="A8" s="28" t="s">
        <v>190</v>
      </c>
      <c r="B8" s="8"/>
      <c r="C8" s="8"/>
      <c r="D8" s="8"/>
      <c r="E8" s="8"/>
      <c r="F8" s="8"/>
      <c r="G8" s="8"/>
      <c r="H8" s="8"/>
    </row>
    <row r="9" spans="1:9" ht="15" customHeight="1" x14ac:dyDescent="0.2">
      <c r="B9" s="7"/>
      <c r="C9" s="7"/>
      <c r="D9" s="7"/>
      <c r="E9" s="7"/>
      <c r="F9" s="7"/>
      <c r="G9" s="7"/>
      <c r="H9" s="7"/>
    </row>
    <row r="10" spans="1:9" ht="15" customHeight="1" x14ac:dyDescent="0.2">
      <c r="B10" s="57" t="s">
        <v>41</v>
      </c>
      <c r="C10" s="57"/>
      <c r="D10" s="57"/>
      <c r="E10" s="57"/>
      <c r="F10" s="57"/>
      <c r="G10" s="57"/>
      <c r="H10" s="57"/>
    </row>
    <row r="11" spans="1:9" ht="15" customHeight="1" thickBot="1" x14ac:dyDescent="0.25"/>
    <row r="12" spans="1:9" ht="29.25" customHeight="1" thickBot="1" x14ac:dyDescent="0.25">
      <c r="B12" s="12" t="s">
        <v>7</v>
      </c>
      <c r="C12" s="13" t="s">
        <v>13</v>
      </c>
      <c r="D12" s="13" t="s">
        <v>14</v>
      </c>
      <c r="E12" s="13" t="s">
        <v>0</v>
      </c>
      <c r="F12" s="13" t="s">
        <v>20</v>
      </c>
      <c r="G12" s="13" t="s">
        <v>21</v>
      </c>
      <c r="H12" s="13" t="s">
        <v>19</v>
      </c>
    </row>
    <row r="13" spans="1:9" ht="15" customHeight="1" x14ac:dyDescent="0.2">
      <c r="B13" s="3" t="s">
        <v>169</v>
      </c>
      <c r="C13" s="3" t="s">
        <v>34</v>
      </c>
      <c r="D13" s="3" t="s">
        <v>170</v>
      </c>
      <c r="E13" s="3" t="s">
        <v>171</v>
      </c>
      <c r="F13" s="3" t="s">
        <v>172</v>
      </c>
      <c r="G13" s="26">
        <v>2458</v>
      </c>
      <c r="H13" s="1"/>
    </row>
    <row r="14" spans="1:9" ht="15" customHeight="1" x14ac:dyDescent="0.2">
      <c r="B14" s="24" t="s">
        <v>173</v>
      </c>
      <c r="C14" s="24" t="s">
        <v>34</v>
      </c>
      <c r="D14" s="24" t="s">
        <v>174</v>
      </c>
      <c r="E14" s="24" t="s">
        <v>171</v>
      </c>
      <c r="F14" s="24" t="s">
        <v>172</v>
      </c>
      <c r="G14" s="19">
        <v>2234.5</v>
      </c>
      <c r="H14" s="1"/>
    </row>
    <row r="15" spans="1:9" ht="15" customHeight="1" x14ac:dyDescent="0.2">
      <c r="B15" s="24" t="s">
        <v>175</v>
      </c>
      <c r="C15" s="24" t="s">
        <v>34</v>
      </c>
      <c r="D15" s="24" t="s">
        <v>170</v>
      </c>
      <c r="E15" s="24" t="s">
        <v>171</v>
      </c>
      <c r="F15" s="24" t="s">
        <v>172</v>
      </c>
      <c r="G15" s="19">
        <v>2602</v>
      </c>
      <c r="H15" s="1"/>
    </row>
    <row r="16" spans="1:9" ht="15" customHeight="1" x14ac:dyDescent="0.2">
      <c r="B16" s="24" t="s">
        <v>176</v>
      </c>
      <c r="C16" s="24" t="s">
        <v>33</v>
      </c>
      <c r="D16" s="24" t="s">
        <v>177</v>
      </c>
      <c r="E16" s="24" t="s">
        <v>171</v>
      </c>
      <c r="F16" s="24" t="s">
        <v>172</v>
      </c>
      <c r="G16" s="19">
        <v>2419</v>
      </c>
      <c r="H16" s="1"/>
    </row>
    <row r="17" spans="1:8" ht="15" customHeight="1" x14ac:dyDescent="0.2">
      <c r="B17" s="24" t="s">
        <v>178</v>
      </c>
      <c r="C17" s="24" t="s">
        <v>33</v>
      </c>
      <c r="D17" s="24" t="s">
        <v>179</v>
      </c>
      <c r="E17" s="24" t="s">
        <v>180</v>
      </c>
      <c r="F17" s="24" t="s">
        <v>172</v>
      </c>
      <c r="G17" s="19">
        <v>2048.5</v>
      </c>
      <c r="H17" s="1"/>
    </row>
    <row r="18" spans="1:8" ht="15" customHeight="1" x14ac:dyDescent="0.2">
      <c r="B18" s="24" t="s">
        <v>181</v>
      </c>
      <c r="C18" s="24" t="s">
        <v>33</v>
      </c>
      <c r="D18" s="24" t="s">
        <v>170</v>
      </c>
      <c r="E18" s="24" t="s">
        <v>182</v>
      </c>
      <c r="F18" s="24" t="s">
        <v>183</v>
      </c>
      <c r="G18" s="19">
        <v>2361</v>
      </c>
      <c r="H18" s="1"/>
    </row>
    <row r="19" spans="1:8" ht="15" customHeight="1" x14ac:dyDescent="0.2">
      <c r="B19" s="24" t="s">
        <v>184</v>
      </c>
      <c r="C19" s="24" t="s">
        <v>34</v>
      </c>
      <c r="D19" s="24" t="s">
        <v>170</v>
      </c>
      <c r="E19" s="24" t="s">
        <v>182</v>
      </c>
      <c r="F19" s="24" t="s">
        <v>183</v>
      </c>
      <c r="G19" s="19">
        <v>2361</v>
      </c>
      <c r="H19" s="1"/>
    </row>
    <row r="20" spans="1:8" ht="15" customHeight="1" x14ac:dyDescent="0.2">
      <c r="B20" s="24" t="s">
        <v>185</v>
      </c>
      <c r="C20" s="24" t="s">
        <v>34</v>
      </c>
      <c r="D20" s="24" t="s">
        <v>186</v>
      </c>
      <c r="E20" s="24" t="s">
        <v>182</v>
      </c>
      <c r="F20" s="24" t="s">
        <v>183</v>
      </c>
      <c r="G20" s="19">
        <v>2027</v>
      </c>
      <c r="H20" s="1"/>
    </row>
    <row r="21" spans="1:8" ht="15" customHeight="1" x14ac:dyDescent="0.2">
      <c r="B21" s="24" t="s">
        <v>187</v>
      </c>
      <c r="C21" s="24" t="s">
        <v>34</v>
      </c>
      <c r="D21" s="24" t="s">
        <v>186</v>
      </c>
      <c r="E21" s="24" t="s">
        <v>182</v>
      </c>
      <c r="F21" s="24" t="s">
        <v>183</v>
      </c>
      <c r="G21" s="19">
        <v>2027</v>
      </c>
      <c r="H21" s="1"/>
    </row>
    <row r="22" spans="1:8" ht="15" customHeight="1" x14ac:dyDescent="0.2">
      <c r="B22" s="24" t="s">
        <v>188</v>
      </c>
      <c r="C22" s="24" t="s">
        <v>34</v>
      </c>
      <c r="D22" s="24" t="s">
        <v>186</v>
      </c>
      <c r="E22" s="24" t="s">
        <v>182</v>
      </c>
      <c r="F22" s="24" t="s">
        <v>183</v>
      </c>
      <c r="G22" s="19">
        <v>2027</v>
      </c>
      <c r="H22" s="1"/>
    </row>
    <row r="23" spans="1:8" ht="15" customHeight="1" x14ac:dyDescent="0.2">
      <c r="B23" s="27" t="s">
        <v>189</v>
      </c>
      <c r="C23" s="27" t="s">
        <v>34</v>
      </c>
      <c r="D23" s="27" t="s">
        <v>186</v>
      </c>
      <c r="E23" s="27" t="s">
        <v>182</v>
      </c>
      <c r="F23" s="27" t="s">
        <v>183</v>
      </c>
      <c r="G23" s="20">
        <v>2000</v>
      </c>
      <c r="H23" s="2"/>
    </row>
    <row r="24" spans="1:8" ht="15" customHeight="1" x14ac:dyDescent="0.2"/>
    <row r="25" spans="1:8" ht="15" customHeight="1" x14ac:dyDescent="0.2">
      <c r="A25" s="69" t="s">
        <v>257</v>
      </c>
      <c r="B25" s="69"/>
      <c r="C25" s="69"/>
      <c r="D25" s="69"/>
      <c r="E25" s="69"/>
      <c r="F25" s="69"/>
      <c r="G25" s="69"/>
      <c r="H25" s="69"/>
    </row>
    <row r="26" spans="1:8" x14ac:dyDescent="0.2">
      <c r="A26" s="56" t="s">
        <v>258</v>
      </c>
      <c r="B26" s="56"/>
      <c r="C26" s="56"/>
      <c r="D26" s="56"/>
      <c r="E26" s="56"/>
      <c r="F26" s="56"/>
      <c r="G26" s="56"/>
      <c r="H26" s="56"/>
    </row>
  </sheetData>
  <mergeCells count="5">
    <mergeCell ref="B10:H10"/>
    <mergeCell ref="A7:H7"/>
    <mergeCell ref="A26:H26"/>
    <mergeCell ref="A25:H25"/>
    <mergeCell ref="G1:H1"/>
  </mergeCells>
  <printOptions horizontalCentered="1"/>
  <pageMargins left="0.70866141732283472" right="0.70866141732283472" top="0.74803149606299213" bottom="0.74803149606299213" header="0.19685039370078741" footer="0.19685039370078741"/>
  <pageSetup paperSize="5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showGridLines="0" zoomScale="75" zoomScaleNormal="75" workbookViewId="0">
      <selection activeCell="I13" sqref="I13"/>
    </sheetView>
  </sheetViews>
  <sheetFormatPr baseColWidth="10" defaultRowHeight="12.75" x14ac:dyDescent="0.2"/>
  <cols>
    <col min="1" max="1" width="2.7109375" customWidth="1"/>
    <col min="2" max="2" width="21.7109375" customWidth="1"/>
    <col min="3" max="5" width="18.7109375" customWidth="1"/>
    <col min="6" max="6" width="16.7109375" customWidth="1"/>
    <col min="7" max="7" width="15.5703125" customWidth="1"/>
    <col min="8" max="8" width="17.28515625" customWidth="1"/>
    <col min="9" max="9" width="16.85546875" customWidth="1"/>
    <col min="10" max="10" width="21.85546875" customWidth="1"/>
  </cols>
  <sheetData>
    <row r="1" spans="2:11" x14ac:dyDescent="0.2">
      <c r="I1" s="70" t="s">
        <v>32</v>
      </c>
      <c r="J1" s="70"/>
    </row>
    <row r="2" spans="2:11" x14ac:dyDescent="0.2">
      <c r="J2" s="10"/>
    </row>
    <row r="4" spans="2:11" ht="15" customHeight="1" x14ac:dyDescent="0.2">
      <c r="H4" s="5"/>
      <c r="I4" s="5"/>
      <c r="K4" s="5"/>
    </row>
    <row r="5" spans="2:11" ht="15" customHeight="1" x14ac:dyDescent="0.2">
      <c r="I5" s="6"/>
      <c r="K5" s="6"/>
    </row>
    <row r="6" spans="2:11" ht="15" customHeight="1" x14ac:dyDescent="0.2"/>
    <row r="7" spans="2:11" ht="15" customHeight="1" x14ac:dyDescent="0.2">
      <c r="B7" s="68" t="s">
        <v>4</v>
      </c>
      <c r="C7" s="68"/>
      <c r="D7" s="68"/>
      <c r="E7" s="68"/>
      <c r="F7" s="68"/>
      <c r="G7" s="68"/>
      <c r="H7" s="68"/>
      <c r="I7" s="68"/>
      <c r="J7" s="68"/>
    </row>
    <row r="8" spans="2:11" ht="15" customHeight="1" x14ac:dyDescent="0.2">
      <c r="B8" s="55" t="s">
        <v>5</v>
      </c>
      <c r="C8" s="55"/>
      <c r="D8" s="55"/>
      <c r="E8" s="55"/>
      <c r="F8" s="55"/>
      <c r="G8" s="55"/>
      <c r="H8" s="55"/>
      <c r="I8" s="55"/>
      <c r="J8" s="55"/>
    </row>
    <row r="9" spans="2:11" ht="15" customHeight="1" x14ac:dyDescent="0.2">
      <c r="B9" s="7"/>
      <c r="C9" s="7"/>
      <c r="D9" s="7"/>
      <c r="E9" s="7"/>
      <c r="F9" s="7"/>
      <c r="G9" s="7"/>
      <c r="H9" s="7"/>
      <c r="I9" s="7"/>
      <c r="J9" s="7"/>
    </row>
    <row r="10" spans="2:11" ht="15" customHeight="1" x14ac:dyDescent="0.2">
      <c r="B10" s="57" t="s">
        <v>42</v>
      </c>
      <c r="C10" s="57"/>
      <c r="D10" s="57"/>
      <c r="E10" s="57"/>
      <c r="F10" s="57"/>
      <c r="G10" s="57"/>
      <c r="H10" s="57"/>
      <c r="I10" s="57"/>
      <c r="J10" s="57"/>
    </row>
    <row r="11" spans="2:11" ht="15" customHeight="1" thickBot="1" x14ac:dyDescent="0.25"/>
    <row r="12" spans="2:11" ht="29.25" customHeight="1" thickBot="1" x14ac:dyDescent="0.25">
      <c r="B12" s="12" t="s">
        <v>7</v>
      </c>
      <c r="C12" s="13" t="s">
        <v>13</v>
      </c>
      <c r="D12" s="13" t="s">
        <v>14</v>
      </c>
      <c r="E12" s="13" t="s">
        <v>0</v>
      </c>
      <c r="F12" s="13" t="s">
        <v>15</v>
      </c>
      <c r="G12" s="13" t="s">
        <v>16</v>
      </c>
      <c r="H12" s="13" t="s">
        <v>17</v>
      </c>
      <c r="I12" s="13" t="s">
        <v>18</v>
      </c>
      <c r="J12" s="13" t="s">
        <v>19</v>
      </c>
    </row>
    <row r="13" spans="2:11" ht="15" customHeight="1" x14ac:dyDescent="0.2">
      <c r="B13" s="3"/>
      <c r="C13" s="3"/>
      <c r="D13" s="3"/>
      <c r="E13" s="3"/>
      <c r="F13" s="3"/>
      <c r="G13" s="44"/>
      <c r="H13" s="11"/>
      <c r="I13" s="11"/>
      <c r="J13" s="1"/>
    </row>
    <row r="14" spans="2:11" ht="15" customHeight="1" x14ac:dyDescent="0.2">
      <c r="B14" s="3"/>
      <c r="C14" s="3"/>
      <c r="D14" s="3"/>
      <c r="E14" s="3"/>
      <c r="F14" s="3"/>
      <c r="G14" s="3"/>
      <c r="H14" s="3"/>
      <c r="I14" s="3"/>
      <c r="J14" s="1"/>
    </row>
    <row r="15" spans="2:11" ht="15" customHeight="1" x14ac:dyDescent="0.2">
      <c r="B15" s="3"/>
      <c r="C15" s="3"/>
      <c r="D15" s="3"/>
      <c r="E15" s="3"/>
      <c r="F15" s="3"/>
      <c r="G15" s="3"/>
      <c r="H15" s="3"/>
      <c r="I15" s="3"/>
      <c r="J15" s="1"/>
    </row>
    <row r="16" spans="2:11" ht="15" customHeight="1" x14ac:dyDescent="0.2">
      <c r="B16" s="3"/>
      <c r="C16" s="3"/>
      <c r="D16" s="3"/>
      <c r="E16" s="3"/>
      <c r="F16" s="3"/>
      <c r="G16" s="3"/>
      <c r="H16" s="3"/>
      <c r="I16" s="3"/>
      <c r="J16" s="1"/>
    </row>
    <row r="17" spans="2:10" ht="15" customHeight="1" x14ac:dyDescent="0.2">
      <c r="B17" s="3"/>
      <c r="C17" s="3"/>
      <c r="D17" s="3"/>
      <c r="E17" s="3"/>
      <c r="F17" s="3"/>
      <c r="G17" s="3"/>
      <c r="H17" s="3"/>
      <c r="I17" s="3"/>
      <c r="J17" s="1"/>
    </row>
    <row r="18" spans="2:10" ht="15" customHeight="1" x14ac:dyDescent="0.2">
      <c r="B18" s="3"/>
      <c r="C18" s="3"/>
      <c r="D18" s="3"/>
      <c r="E18" s="3"/>
      <c r="F18" s="3"/>
      <c r="G18" s="3"/>
      <c r="H18" s="3"/>
      <c r="I18" s="3"/>
      <c r="J18" s="1"/>
    </row>
    <row r="19" spans="2:10" ht="15" customHeight="1" x14ac:dyDescent="0.2">
      <c r="B19" s="3"/>
      <c r="C19" s="3"/>
      <c r="D19" s="3"/>
      <c r="E19" s="3"/>
      <c r="F19" s="3"/>
      <c r="G19" s="3"/>
      <c r="H19" s="3"/>
      <c r="I19" s="3"/>
      <c r="J19" s="1"/>
    </row>
    <row r="20" spans="2:10" ht="15" customHeight="1" x14ac:dyDescent="0.2">
      <c r="B20" s="3"/>
      <c r="C20" s="3"/>
      <c r="D20" s="3"/>
      <c r="E20" s="3"/>
      <c r="F20" s="3"/>
      <c r="G20" s="3"/>
      <c r="H20" s="3"/>
      <c r="I20" s="3"/>
      <c r="J20" s="1"/>
    </row>
    <row r="21" spans="2:10" ht="15" customHeight="1" x14ac:dyDescent="0.2">
      <c r="B21" s="3"/>
      <c r="C21" s="3"/>
      <c r="D21" s="3"/>
      <c r="E21" s="3"/>
      <c r="F21" s="3"/>
      <c r="G21" s="3"/>
      <c r="H21" s="3"/>
      <c r="I21" s="3"/>
      <c r="J21" s="1"/>
    </row>
    <row r="22" spans="2:10" ht="15" customHeight="1" x14ac:dyDescent="0.2">
      <c r="B22" s="3"/>
      <c r="C22" s="3"/>
      <c r="D22" s="3"/>
      <c r="E22" s="3"/>
      <c r="F22" s="3"/>
      <c r="G22" s="3"/>
      <c r="H22" s="3"/>
      <c r="I22" s="3"/>
      <c r="J22" s="1"/>
    </row>
    <row r="23" spans="2:10" ht="15" customHeight="1" x14ac:dyDescent="0.2">
      <c r="B23" s="3"/>
      <c r="C23" s="3"/>
      <c r="D23" s="3"/>
      <c r="E23" s="3"/>
      <c r="F23" s="3"/>
      <c r="G23" s="3"/>
      <c r="H23" s="3"/>
      <c r="I23" s="3"/>
      <c r="J23" s="1"/>
    </row>
    <row r="24" spans="2:10" ht="15" customHeight="1" x14ac:dyDescent="0.2">
      <c r="B24" s="4"/>
      <c r="C24" s="4"/>
      <c r="D24" s="4"/>
      <c r="E24" s="4"/>
      <c r="F24" s="4"/>
      <c r="G24" s="4"/>
      <c r="H24" s="4"/>
      <c r="I24" s="4"/>
      <c r="J24" s="2"/>
    </row>
    <row r="25" spans="2:10" ht="15" customHeight="1" x14ac:dyDescent="0.2"/>
    <row r="26" spans="2:10" ht="15" customHeight="1" x14ac:dyDescent="0.2">
      <c r="B26" s="56" t="s">
        <v>3</v>
      </c>
      <c r="C26" s="56"/>
      <c r="D26" s="56"/>
      <c r="E26" s="56"/>
      <c r="F26" s="56"/>
      <c r="G26" s="56"/>
      <c r="H26" s="56"/>
      <c r="I26" s="56"/>
      <c r="J26" s="56"/>
    </row>
    <row r="27" spans="2:10" x14ac:dyDescent="0.2">
      <c r="B27" s="56" t="s">
        <v>31</v>
      </c>
      <c r="C27" s="56"/>
      <c r="D27" s="56"/>
      <c r="E27" s="56"/>
      <c r="F27" s="56"/>
      <c r="G27" s="56"/>
      <c r="H27" s="56"/>
      <c r="I27" s="56"/>
      <c r="J27" s="56"/>
    </row>
  </sheetData>
  <mergeCells count="6">
    <mergeCell ref="I1:J1"/>
    <mergeCell ref="B27:J27"/>
    <mergeCell ref="B7:J7"/>
    <mergeCell ref="B8:J8"/>
    <mergeCell ref="B10:J10"/>
    <mergeCell ref="B26:J26"/>
  </mergeCells>
  <printOptions verticalCentered="1"/>
  <pageMargins left="0.70866141732283472" right="0.70866141732283472" top="0.74803149606299213" bottom="0.74803149606299213" header="0.19685039370078741" footer="0.19685039370078741"/>
  <pageSetup paperSize="5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75" zoomScaleNormal="75" workbookViewId="0">
      <selection activeCell="K20" sqref="K20"/>
    </sheetView>
  </sheetViews>
  <sheetFormatPr baseColWidth="10" defaultRowHeight="12.75" x14ac:dyDescent="0.2"/>
  <cols>
    <col min="1" max="1" width="10.7109375" customWidth="1"/>
    <col min="2" max="2" width="27" customWidth="1"/>
    <col min="3" max="3" width="20.85546875" customWidth="1"/>
    <col min="4" max="4" width="16.42578125" customWidth="1"/>
    <col min="5" max="5" width="17.28515625" customWidth="1"/>
    <col min="6" max="6" width="10.7109375" customWidth="1"/>
    <col min="7" max="7" width="10.5703125" customWidth="1"/>
    <col min="8" max="8" width="20.7109375" customWidth="1"/>
    <col min="9" max="9" width="17.85546875" customWidth="1"/>
    <col min="10" max="10" width="17.5703125" customWidth="1"/>
  </cols>
  <sheetData>
    <row r="1" spans="1:10" x14ac:dyDescent="0.2">
      <c r="I1" s="5" t="s">
        <v>32</v>
      </c>
    </row>
    <row r="2" spans="1:10" x14ac:dyDescent="0.2">
      <c r="I2" s="10"/>
    </row>
    <row r="4" spans="1:10" ht="15" customHeight="1" x14ac:dyDescent="0.2">
      <c r="J4" s="5"/>
    </row>
    <row r="5" spans="1:10" ht="15" customHeight="1" x14ac:dyDescent="0.2">
      <c r="J5" s="6"/>
    </row>
    <row r="6" spans="1:10" ht="15" customHeight="1" x14ac:dyDescent="0.2"/>
    <row r="7" spans="1:10" ht="15" customHeight="1" x14ac:dyDescent="0.2">
      <c r="A7" s="8" t="s">
        <v>4</v>
      </c>
      <c r="B7" s="8"/>
      <c r="C7" s="8"/>
      <c r="D7" s="8"/>
      <c r="E7" s="8"/>
      <c r="F7" s="8"/>
      <c r="G7" s="8"/>
      <c r="H7" s="8"/>
      <c r="I7" s="8"/>
    </row>
    <row r="8" spans="1:10" ht="15" customHeight="1" x14ac:dyDescent="0.2">
      <c r="A8" s="55" t="s">
        <v>5</v>
      </c>
      <c r="B8" s="55"/>
      <c r="C8" s="55"/>
      <c r="D8" s="55"/>
      <c r="E8" s="55"/>
      <c r="F8" s="55"/>
      <c r="G8" s="55"/>
      <c r="H8" s="55"/>
      <c r="I8" s="55"/>
    </row>
    <row r="9" spans="1:10" ht="15" customHeight="1" x14ac:dyDescent="0.2">
      <c r="B9" s="7"/>
      <c r="C9" s="7"/>
      <c r="D9" s="7"/>
      <c r="E9" s="7"/>
      <c r="F9" s="7"/>
      <c r="G9" s="7"/>
      <c r="H9" s="7"/>
      <c r="I9" s="7"/>
    </row>
    <row r="10" spans="1:10" ht="15" customHeight="1" x14ac:dyDescent="0.2">
      <c r="B10" s="57" t="s">
        <v>43</v>
      </c>
      <c r="C10" s="57"/>
      <c r="D10" s="57"/>
      <c r="E10" s="57"/>
      <c r="F10" s="57"/>
      <c r="G10" s="57"/>
      <c r="H10" s="57"/>
      <c r="I10" s="57"/>
    </row>
    <row r="11" spans="1:10" ht="15" customHeight="1" thickBot="1" x14ac:dyDescent="0.25"/>
    <row r="12" spans="1:10" ht="15" customHeight="1" thickBot="1" x14ac:dyDescent="0.25">
      <c r="B12" s="73" t="s">
        <v>22</v>
      </c>
      <c r="C12" s="71" t="s">
        <v>23</v>
      </c>
      <c r="D12" s="71" t="s">
        <v>24</v>
      </c>
      <c r="E12" s="71" t="s">
        <v>25</v>
      </c>
      <c r="F12" s="75" t="s">
        <v>26</v>
      </c>
      <c r="G12" s="75"/>
      <c r="H12" s="71" t="s">
        <v>27</v>
      </c>
      <c r="I12" s="71" t="s">
        <v>28</v>
      </c>
      <c r="J12" s="71" t="s">
        <v>39</v>
      </c>
    </row>
    <row r="13" spans="1:10" ht="33.75" customHeight="1" thickBot="1" x14ac:dyDescent="0.25">
      <c r="B13" s="74"/>
      <c r="C13" s="72"/>
      <c r="D13" s="72"/>
      <c r="E13" s="72"/>
      <c r="F13" s="14" t="s">
        <v>29</v>
      </c>
      <c r="G13" s="14" t="s">
        <v>30</v>
      </c>
      <c r="H13" s="72"/>
      <c r="I13" s="72"/>
      <c r="J13" s="72"/>
    </row>
    <row r="14" spans="1:10" ht="15" customHeight="1" x14ac:dyDescent="0.2">
      <c r="B14" s="3"/>
      <c r="C14" s="3"/>
      <c r="D14" s="3"/>
      <c r="E14" s="3"/>
      <c r="F14" s="3"/>
      <c r="G14" s="3"/>
      <c r="H14" s="3"/>
      <c r="I14" s="3"/>
      <c r="J14" s="3"/>
    </row>
    <row r="15" spans="1:10" ht="15" customHeight="1" x14ac:dyDescent="0.2">
      <c r="B15" s="3"/>
      <c r="C15" s="3"/>
      <c r="D15" s="3"/>
      <c r="E15" s="3"/>
      <c r="F15" s="3"/>
      <c r="G15" s="3"/>
      <c r="H15" s="3"/>
      <c r="I15" s="3"/>
      <c r="J15" s="3"/>
    </row>
    <row r="16" spans="1:10" ht="15" customHeight="1" x14ac:dyDescent="0.2">
      <c r="B16" s="3"/>
      <c r="C16" s="3"/>
      <c r="D16" s="3"/>
      <c r="E16" s="3"/>
      <c r="F16" s="3"/>
      <c r="G16" s="3"/>
      <c r="H16" s="3"/>
      <c r="I16" s="3"/>
      <c r="J16" s="3"/>
    </row>
    <row r="17" spans="1:10" ht="15" customHeight="1" x14ac:dyDescent="0.2">
      <c r="B17" s="3"/>
      <c r="C17" s="3"/>
      <c r="D17" s="3"/>
      <c r="E17" s="3"/>
      <c r="F17" s="3"/>
      <c r="G17" s="3"/>
      <c r="H17" s="3"/>
      <c r="I17" s="3"/>
      <c r="J17" s="3"/>
    </row>
    <row r="18" spans="1:10" ht="15" customHeight="1" x14ac:dyDescent="0.2">
      <c r="B18" s="3"/>
      <c r="C18" s="3"/>
      <c r="D18" s="3"/>
      <c r="E18" s="3"/>
      <c r="F18" s="3"/>
      <c r="G18" s="3"/>
      <c r="H18" s="3"/>
      <c r="I18" s="3"/>
      <c r="J18" s="3"/>
    </row>
    <row r="19" spans="1:10" ht="15" customHeight="1" x14ac:dyDescent="0.2">
      <c r="B19" s="3"/>
      <c r="C19" s="3"/>
      <c r="D19" s="3"/>
      <c r="E19" s="3"/>
      <c r="F19" s="3"/>
      <c r="G19" s="3"/>
      <c r="H19" s="3"/>
      <c r="I19" s="3"/>
      <c r="J19" s="3"/>
    </row>
    <row r="20" spans="1:10" ht="15" customHeight="1" x14ac:dyDescent="0.2">
      <c r="B20" s="3"/>
      <c r="C20" s="3"/>
      <c r="D20" s="3"/>
      <c r="E20" s="3"/>
      <c r="F20" s="3"/>
      <c r="G20" s="3"/>
      <c r="H20" s="3"/>
      <c r="I20" s="3"/>
      <c r="J20" s="3"/>
    </row>
    <row r="21" spans="1:10" ht="15" customHeight="1" x14ac:dyDescent="0.2">
      <c r="B21" s="3"/>
      <c r="C21" s="3"/>
      <c r="D21" s="3"/>
      <c r="E21" s="3"/>
      <c r="F21" s="3"/>
      <c r="G21" s="3"/>
      <c r="H21" s="3"/>
      <c r="I21" s="3"/>
      <c r="J21" s="3"/>
    </row>
    <row r="22" spans="1:10" ht="15" customHeight="1" x14ac:dyDescent="0.2">
      <c r="B22" s="3"/>
      <c r="C22" s="3"/>
      <c r="D22" s="3"/>
      <c r="E22" s="3"/>
      <c r="F22" s="3"/>
      <c r="G22" s="3"/>
      <c r="H22" s="3"/>
      <c r="I22" s="3"/>
      <c r="J22" s="3"/>
    </row>
    <row r="23" spans="1:10" ht="15" customHeight="1" x14ac:dyDescent="0.2">
      <c r="B23" s="3"/>
      <c r="C23" s="3"/>
      <c r="D23" s="3"/>
      <c r="E23" s="3"/>
      <c r="F23" s="3"/>
      <c r="G23" s="3"/>
      <c r="H23" s="3"/>
      <c r="I23" s="3"/>
      <c r="J23" s="3"/>
    </row>
    <row r="24" spans="1:10" ht="15" customHeight="1" x14ac:dyDescent="0.2">
      <c r="B24" s="4"/>
      <c r="C24" s="4"/>
      <c r="D24" s="4"/>
      <c r="E24" s="4"/>
      <c r="F24" s="4"/>
      <c r="G24" s="4"/>
      <c r="H24" s="4"/>
      <c r="I24" s="4"/>
      <c r="J24" s="4"/>
    </row>
    <row r="25" spans="1:10" ht="15" customHeight="1" x14ac:dyDescent="0.2"/>
    <row r="26" spans="1:10" ht="15" customHeight="1" x14ac:dyDescent="0.2">
      <c r="A26" s="69" t="s">
        <v>3</v>
      </c>
      <c r="B26" s="69"/>
      <c r="C26" s="69"/>
      <c r="D26" s="69"/>
      <c r="E26" s="69"/>
      <c r="F26" s="69"/>
      <c r="G26" s="69"/>
      <c r="H26" s="69"/>
      <c r="I26" s="69"/>
    </row>
    <row r="27" spans="1:10" x14ac:dyDescent="0.2">
      <c r="A27" s="56" t="s">
        <v>31</v>
      </c>
      <c r="B27" s="56"/>
      <c r="C27" s="56"/>
      <c r="D27" s="56"/>
      <c r="E27" s="56"/>
      <c r="F27" s="56"/>
      <c r="G27" s="56"/>
      <c r="H27" s="56"/>
      <c r="I27" s="56"/>
    </row>
  </sheetData>
  <mergeCells count="12">
    <mergeCell ref="J12:J13"/>
    <mergeCell ref="A26:I26"/>
    <mergeCell ref="A27:I27"/>
    <mergeCell ref="I12:I13"/>
    <mergeCell ref="A8:I8"/>
    <mergeCell ref="B10:I10"/>
    <mergeCell ref="B12:B13"/>
    <mergeCell ref="C12:C13"/>
    <mergeCell ref="D12:D13"/>
    <mergeCell ref="E12:E13"/>
    <mergeCell ref="F12:G12"/>
    <mergeCell ref="H12:H13"/>
  </mergeCells>
  <printOptions horizontalCentered="1"/>
  <pageMargins left="0.70866141732283472" right="0.70866141732283472" top="0.74803149606299213" bottom="0.74803149606299213" header="0.19685039370078741" footer="0.19685039370078741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4.1 P. PERSONAL</vt:lpstr>
      <vt:lpstr>4.2 SUELDOS Y PRESTACIONES</vt:lpstr>
      <vt:lpstr>4.3 LIQUIDACIONES</vt:lpstr>
      <vt:lpstr>4.4 JUICIOS LABORALES</vt:lpstr>
      <vt:lpstr>Gráfico1</vt:lpstr>
      <vt:lpstr>'4.1 P. PERSONAL'!Área_de_impresión</vt:lpstr>
    </vt:vector>
  </TitlesOfParts>
  <Company>ASEJ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Diversos</dc:title>
  <dc:subject>ER-2012</dc:subject>
  <dc:creator>R4m0s</dc:creator>
  <cp:lastModifiedBy>OFICIALIA MAYOR</cp:lastModifiedBy>
  <cp:lastPrinted>2013-01-29T03:57:00Z</cp:lastPrinted>
  <dcterms:created xsi:type="dcterms:W3CDTF">2005-08-22T17:15:40Z</dcterms:created>
  <dcterms:modified xsi:type="dcterms:W3CDTF">2015-05-06T18:09:34Z</dcterms:modified>
</cp:coreProperties>
</file>