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80" i="1" l="1"/>
  <c r="AU180" i="1"/>
  <c r="AT180" i="1"/>
  <c r="AS180" i="1"/>
  <c r="AR180" i="1"/>
  <c r="AJ180" i="1"/>
  <c r="AH180" i="1"/>
  <c r="AG180" i="1"/>
  <c r="AI179" i="1"/>
  <c r="BL179" i="1" s="1"/>
  <c r="AI178" i="1"/>
  <c r="BL178" i="1" s="1"/>
  <c r="AI177" i="1"/>
  <c r="BL177" i="1" s="1"/>
  <c r="AI176" i="1"/>
  <c r="BL176" i="1" s="1"/>
  <c r="AI175" i="1"/>
  <c r="BL175" i="1" s="1"/>
  <c r="AI174" i="1"/>
  <c r="BL174" i="1" s="1"/>
  <c r="AI173" i="1"/>
  <c r="BL173" i="1" s="1"/>
  <c r="AI172" i="1"/>
  <c r="BL172" i="1" s="1"/>
  <c r="AI171" i="1"/>
  <c r="BL171" i="1" s="1"/>
  <c r="AI170" i="1"/>
  <c r="BL170" i="1" s="1"/>
  <c r="AI169" i="1"/>
  <c r="BL169" i="1" s="1"/>
  <c r="AI168" i="1"/>
  <c r="BL168" i="1" s="1"/>
  <c r="AI167" i="1"/>
  <c r="BL167" i="1" s="1"/>
  <c r="AI166" i="1"/>
  <c r="BL166" i="1" s="1"/>
  <c r="AI165" i="1"/>
  <c r="BL165" i="1" s="1"/>
  <c r="AI164" i="1"/>
  <c r="BL164" i="1" s="1"/>
  <c r="AI163" i="1"/>
  <c r="BL163" i="1" s="1"/>
  <c r="AI162" i="1"/>
  <c r="BL162" i="1" s="1"/>
  <c r="AI161" i="1"/>
  <c r="BL161" i="1" s="1"/>
  <c r="AI160" i="1"/>
  <c r="BL160" i="1" s="1"/>
  <c r="AI159" i="1"/>
  <c r="BL159" i="1" s="1"/>
  <c r="AI158" i="1"/>
  <c r="BL158" i="1" s="1"/>
  <c r="AI157" i="1"/>
  <c r="BL157" i="1" s="1"/>
  <c r="AI156" i="1"/>
  <c r="BL156" i="1" s="1"/>
  <c r="AI155" i="1"/>
  <c r="BL155" i="1" s="1"/>
  <c r="AI154" i="1"/>
  <c r="BL154" i="1" s="1"/>
  <c r="AI153" i="1"/>
  <c r="BL153" i="1" s="1"/>
  <c r="AI152" i="1"/>
  <c r="BL152" i="1" s="1"/>
  <c r="AI151" i="1"/>
  <c r="BL151" i="1" s="1"/>
  <c r="AI150" i="1"/>
  <c r="BL150" i="1" s="1"/>
  <c r="AI149" i="1"/>
  <c r="BL149" i="1" s="1"/>
  <c r="AI148" i="1"/>
  <c r="BL148" i="1" s="1"/>
  <c r="AI147" i="1"/>
  <c r="BL147" i="1" s="1"/>
  <c r="AI146" i="1"/>
  <c r="BL146" i="1" s="1"/>
  <c r="AI145" i="1"/>
  <c r="BL145" i="1" s="1"/>
  <c r="AI144" i="1"/>
  <c r="BL144" i="1" s="1"/>
  <c r="AI143" i="1"/>
  <c r="BL143" i="1" s="1"/>
  <c r="AI142" i="1"/>
  <c r="BL142" i="1" s="1"/>
  <c r="AI141" i="1"/>
  <c r="BL141" i="1" s="1"/>
  <c r="AI140" i="1"/>
  <c r="BL140" i="1" s="1"/>
  <c r="AI139" i="1"/>
  <c r="BL139" i="1" s="1"/>
  <c r="AI138" i="1"/>
  <c r="BL138" i="1" s="1"/>
  <c r="AI137" i="1"/>
  <c r="BL137" i="1" s="1"/>
  <c r="AI136" i="1"/>
  <c r="BL136" i="1" s="1"/>
  <c r="AI135" i="1"/>
  <c r="BL135" i="1" s="1"/>
  <c r="AI134" i="1"/>
  <c r="BL134" i="1" s="1"/>
  <c r="AI133" i="1"/>
  <c r="BL133" i="1" s="1"/>
  <c r="AI132" i="1"/>
  <c r="BL132" i="1" s="1"/>
  <c r="AI131" i="1"/>
  <c r="BL131" i="1" s="1"/>
  <c r="AI130" i="1"/>
  <c r="BL130" i="1" s="1"/>
  <c r="AI129" i="1"/>
  <c r="BL129" i="1" s="1"/>
  <c r="AI128" i="1"/>
  <c r="BL128" i="1" s="1"/>
  <c r="AI127" i="1"/>
  <c r="BL127" i="1" s="1"/>
  <c r="AI126" i="1"/>
  <c r="BL126" i="1" s="1"/>
  <c r="AI125" i="1"/>
  <c r="BL125" i="1" s="1"/>
  <c r="AI124" i="1"/>
  <c r="BL124" i="1" s="1"/>
  <c r="AI123" i="1"/>
  <c r="BL123" i="1" s="1"/>
  <c r="AI122" i="1"/>
  <c r="BL122" i="1" s="1"/>
  <c r="AI121" i="1"/>
  <c r="BL121" i="1" s="1"/>
  <c r="AI120" i="1"/>
  <c r="BL120" i="1" s="1"/>
  <c r="AI119" i="1"/>
  <c r="BL119" i="1" s="1"/>
  <c r="AI118" i="1"/>
  <c r="BL118" i="1" s="1"/>
  <c r="AI117" i="1"/>
  <c r="BL117" i="1" s="1"/>
  <c r="AI116" i="1"/>
  <c r="BL116" i="1" s="1"/>
  <c r="AI115" i="1"/>
  <c r="BL115" i="1" s="1"/>
  <c r="AI114" i="1"/>
  <c r="BL114" i="1" s="1"/>
  <c r="AI113" i="1"/>
  <c r="BL113" i="1" s="1"/>
  <c r="AI112" i="1"/>
  <c r="BL112" i="1" s="1"/>
  <c r="AI111" i="1"/>
  <c r="BL111" i="1" s="1"/>
  <c r="AI110" i="1"/>
  <c r="BL110" i="1" s="1"/>
  <c r="AI109" i="1"/>
  <c r="BL109" i="1" s="1"/>
  <c r="AI108" i="1"/>
  <c r="BL108" i="1" s="1"/>
  <c r="AI107" i="1"/>
  <c r="BL107" i="1" s="1"/>
  <c r="AI106" i="1"/>
  <c r="BL106" i="1" s="1"/>
  <c r="AI105" i="1"/>
  <c r="BL105" i="1" s="1"/>
  <c r="AI104" i="1"/>
  <c r="BL104" i="1" s="1"/>
  <c r="AI103" i="1"/>
  <c r="BL103" i="1" s="1"/>
  <c r="AI102" i="1"/>
  <c r="BL102" i="1" s="1"/>
  <c r="AI101" i="1"/>
  <c r="BL101" i="1" s="1"/>
  <c r="AI100" i="1"/>
  <c r="BL100" i="1" s="1"/>
  <c r="AI99" i="1"/>
  <c r="BL99" i="1" s="1"/>
  <c r="AI98" i="1"/>
  <c r="BL98" i="1" s="1"/>
  <c r="AI97" i="1"/>
  <c r="BL97" i="1" s="1"/>
  <c r="AI96" i="1"/>
  <c r="BL96" i="1" s="1"/>
  <c r="BL95" i="1"/>
  <c r="AI95" i="1"/>
  <c r="BL94" i="1"/>
  <c r="AI94" i="1"/>
  <c r="BL93" i="1"/>
  <c r="AI93" i="1"/>
  <c r="BL92" i="1"/>
  <c r="AI92" i="1"/>
  <c r="BL91" i="1"/>
  <c r="AI91" i="1"/>
  <c r="BL90" i="1"/>
  <c r="AI90" i="1"/>
  <c r="BL89" i="1"/>
  <c r="AI89" i="1"/>
  <c r="BL88" i="1"/>
  <c r="AI88" i="1"/>
  <c r="BL87" i="1"/>
  <c r="AI87" i="1"/>
  <c r="BL86" i="1"/>
  <c r="AI86" i="1"/>
  <c r="BL85" i="1"/>
  <c r="AI85" i="1"/>
  <c r="BL84" i="1"/>
  <c r="AI84" i="1"/>
  <c r="BL83" i="1"/>
  <c r="AI83" i="1"/>
  <c r="BL82" i="1"/>
  <c r="AI82" i="1"/>
  <c r="BL81" i="1"/>
  <c r="AI81" i="1"/>
  <c r="BL80" i="1"/>
  <c r="AI80" i="1"/>
  <c r="BL79" i="1"/>
  <c r="AI79" i="1"/>
  <c r="BL78" i="1"/>
  <c r="AI78" i="1"/>
  <c r="BL77" i="1"/>
  <c r="AI77" i="1"/>
  <c r="BL76" i="1"/>
  <c r="AI76" i="1"/>
  <c r="BL75" i="1"/>
  <c r="AI75" i="1"/>
  <c r="BL74" i="1"/>
  <c r="AI74" i="1"/>
  <c r="BL73" i="1"/>
  <c r="AI73" i="1"/>
  <c r="BL72" i="1"/>
  <c r="AI72" i="1"/>
  <c r="BL71" i="1"/>
  <c r="AI71" i="1"/>
  <c r="BL70" i="1"/>
  <c r="AI70" i="1"/>
  <c r="BL69" i="1"/>
  <c r="AI69" i="1"/>
  <c r="BL68" i="1"/>
  <c r="AI68" i="1"/>
  <c r="BL67" i="1"/>
  <c r="AI67" i="1"/>
  <c r="BL66" i="1"/>
  <c r="AI66" i="1"/>
  <c r="BL65" i="1"/>
  <c r="AI65" i="1"/>
  <c r="BL64" i="1"/>
  <c r="AI64" i="1"/>
  <c r="BL63" i="1"/>
  <c r="AI63" i="1"/>
  <c r="BL62" i="1"/>
  <c r="AI62" i="1"/>
  <c r="BL61" i="1"/>
  <c r="AI61" i="1"/>
  <c r="BL60" i="1"/>
  <c r="AI60" i="1"/>
  <c r="BL59" i="1"/>
  <c r="AI59" i="1"/>
  <c r="BL58" i="1"/>
  <c r="AI58" i="1"/>
  <c r="BL57" i="1"/>
  <c r="AI57" i="1"/>
  <c r="BL56" i="1"/>
  <c r="AI56" i="1"/>
  <c r="BL55" i="1"/>
  <c r="AI55" i="1"/>
  <c r="BL54" i="1"/>
  <c r="AI54" i="1"/>
  <c r="BL53" i="1"/>
  <c r="AI53" i="1"/>
  <c r="BL52" i="1"/>
  <c r="AI52" i="1"/>
  <c r="BL51" i="1"/>
  <c r="AI51" i="1"/>
  <c r="BL50" i="1"/>
  <c r="AI50" i="1"/>
  <c r="BL49" i="1"/>
  <c r="AI49" i="1"/>
  <c r="BL48" i="1"/>
  <c r="AI48" i="1"/>
  <c r="BL47" i="1"/>
  <c r="AI47" i="1"/>
  <c r="BL46" i="1"/>
  <c r="AI46" i="1"/>
  <c r="BL45" i="1"/>
  <c r="AI45" i="1"/>
  <c r="BL44" i="1"/>
  <c r="AI44" i="1"/>
  <c r="BL43" i="1"/>
  <c r="AI43" i="1"/>
  <c r="BL42" i="1"/>
  <c r="AI42" i="1"/>
  <c r="BL41" i="1"/>
  <c r="AI41" i="1"/>
  <c r="BL40" i="1"/>
  <c r="AI40" i="1"/>
  <c r="BL39" i="1"/>
  <c r="AI39" i="1"/>
  <c r="BL38" i="1"/>
  <c r="AI38" i="1"/>
  <c r="BL37" i="1"/>
  <c r="AI37" i="1"/>
  <c r="BL36" i="1"/>
  <c r="AI36" i="1"/>
  <c r="BL35" i="1"/>
  <c r="AI35" i="1"/>
  <c r="BL34" i="1"/>
  <c r="AI34" i="1"/>
  <c r="BL33" i="1"/>
  <c r="AI33" i="1"/>
  <c r="BL32" i="1"/>
  <c r="AI32" i="1"/>
  <c r="BL31" i="1"/>
  <c r="AI31" i="1"/>
  <c r="BL30" i="1"/>
  <c r="AI30" i="1"/>
  <c r="BL29" i="1"/>
  <c r="AI29" i="1"/>
  <c r="BL28" i="1"/>
  <c r="AI28" i="1"/>
  <c r="BL27" i="1"/>
  <c r="AI27" i="1"/>
  <c r="BL26" i="1"/>
  <c r="AI26" i="1"/>
  <c r="BL25" i="1"/>
  <c r="AI25" i="1"/>
  <c r="BL24" i="1"/>
  <c r="AI24" i="1"/>
  <c r="BL23" i="1"/>
  <c r="AI23" i="1"/>
  <c r="BL22" i="1"/>
  <c r="AI22" i="1"/>
  <c r="BL21" i="1"/>
  <c r="AI21" i="1"/>
  <c r="BL20" i="1"/>
  <c r="AI20" i="1"/>
  <c r="BL19" i="1"/>
  <c r="AI19" i="1"/>
  <c r="BL18" i="1"/>
  <c r="AI18" i="1"/>
  <c r="BL17" i="1"/>
  <c r="AI17" i="1"/>
  <c r="BL16" i="1"/>
  <c r="AI16" i="1"/>
  <c r="BL15" i="1"/>
  <c r="AI15" i="1"/>
  <c r="BL14" i="1"/>
  <c r="AI14" i="1"/>
  <c r="BL13" i="1"/>
  <c r="AI13" i="1"/>
  <c r="BL12" i="1"/>
  <c r="AI12" i="1"/>
  <c r="BL11" i="1"/>
  <c r="AI11" i="1"/>
  <c r="BL10" i="1"/>
  <c r="AI10" i="1"/>
  <c r="BL9" i="1"/>
  <c r="AI9" i="1"/>
  <c r="BL8" i="1"/>
  <c r="BL180" i="1" s="1"/>
  <c r="AI8" i="1"/>
  <c r="AI180" i="1" s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<sst xmlns="http://schemas.openxmlformats.org/spreadsheetml/2006/main" count="3803" uniqueCount="129">
  <si>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</si>
  <si>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</si>
  <si>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</si>
  <si>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</si>
  <si>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</si>
  <si>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</si>
  <si>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</si>
  <si>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</si>
  <si>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</si>
  <si>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</si>
  <si>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</si>
  <si>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</si>
  <si>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</si>
  <si>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</si>
  <si>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</si>
  <si>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</si>
  <si>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</si>
  <si>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 xml:space="preserve">PRESIDENTE MUNICIPAL </t>
  </si>
  <si>
    <t xml:space="preserve">GOBERNACION </t>
  </si>
  <si>
    <t>SECRETARIO PARTICULAR</t>
  </si>
  <si>
    <t>SINDICO</t>
  </si>
  <si>
    <t xml:space="preserve">SECRETARIA </t>
  </si>
  <si>
    <t>SECRETARIO GENERAL</t>
  </si>
  <si>
    <t>AUXILIAR ADMINISTRATIVO</t>
  </si>
  <si>
    <t>ARCHIVISTA</t>
  </si>
  <si>
    <t>REGIDOR 1</t>
  </si>
  <si>
    <t>REGIDOR 2</t>
  </si>
  <si>
    <t>REGIDOR 3</t>
  </si>
  <si>
    <t>REGIDOR 4</t>
  </si>
  <si>
    <t>REGIDOR 5</t>
  </si>
  <si>
    <t>REGIDOR 6</t>
  </si>
  <si>
    <t>REGIDOR 7</t>
  </si>
  <si>
    <t>REGIDOR 8</t>
  </si>
  <si>
    <t>REGIDOR 9</t>
  </si>
  <si>
    <t>OFICIAL MAYOR ADMINISTRATIVO</t>
  </si>
  <si>
    <t>RECURSOS HUMANOS</t>
  </si>
  <si>
    <t>SUPERVISOR CASA DE LA CULTURA</t>
  </si>
  <si>
    <t xml:space="preserve">DIRECTOR B DE EDUCACION, CULTURA Y DEPORTES </t>
  </si>
  <si>
    <t xml:space="preserve">VELADOR </t>
  </si>
  <si>
    <t>DIRECTOR B DEL JUZGADO MUNICIPAL</t>
  </si>
  <si>
    <t xml:space="preserve">OFICIAL DE REGISTRO CIVIL </t>
  </si>
  <si>
    <t xml:space="preserve">DIRECTOR B DE DESARROLLO SOCIAL </t>
  </si>
  <si>
    <t>SECRETARIA</t>
  </si>
  <si>
    <t>DIRECTOR A DEL JURIDICO</t>
  </si>
  <si>
    <t>DIRECTOR C DE COMUNICACIÓN SOCIAL</t>
  </si>
  <si>
    <t>COORDINADOR</t>
  </si>
  <si>
    <t xml:space="preserve">COORDINADOR DE PARTICIPACION CIUDADANA </t>
  </si>
  <si>
    <t xml:space="preserve">DIRECTOR B DE LA UNIDAD DE TRANSPARENCIA </t>
  </si>
  <si>
    <t>AUXILIAR DE INFORMATICA</t>
  </si>
  <si>
    <t>COORDINADOR DE PROMOCION ECONOMICA Y TURISMO</t>
  </si>
  <si>
    <t>ENCARGADO DE HACIENDA MUNICIPAL</t>
  </si>
  <si>
    <t xml:space="preserve">HACIENDA MUNICIPAL </t>
  </si>
  <si>
    <t>AUXILIAR DE EGRESOS 1</t>
  </si>
  <si>
    <t>AUXILIAR DE EGRESOS 2</t>
  </si>
  <si>
    <t>AUXILIAR DE INGRESOS 1</t>
  </si>
  <si>
    <t>AUXILIAR DE INGRESOS 2</t>
  </si>
  <si>
    <t>AUXILIAR DE INGRESOS 3</t>
  </si>
  <si>
    <t xml:space="preserve">DIRECTOR B DE CATASTRO </t>
  </si>
  <si>
    <t>CONTRALOR</t>
  </si>
  <si>
    <t xml:space="preserve">DIRECTOR B DE PADRON Y LICENCIAS </t>
  </si>
  <si>
    <t xml:space="preserve">INSPECTOR DE PADRON Y LICENCIAS </t>
  </si>
  <si>
    <t>DIRECTOR A DE OBRAS PUBLICAS</t>
  </si>
  <si>
    <t xml:space="preserve">OBRAS PUBLICAS </t>
  </si>
  <si>
    <t>ARQUITECTO</t>
  </si>
  <si>
    <t>SUPERVISOR DE OBRA</t>
  </si>
  <si>
    <t>OPERADOR DE RETROESCABADORA</t>
  </si>
  <si>
    <t>PROYECTOS AGROPECUARIOS</t>
  </si>
  <si>
    <t>EMPEDRADOR</t>
  </si>
  <si>
    <t xml:space="preserve">ALBAÑIL </t>
  </si>
  <si>
    <t>DIRECTOR GENERAL DE CONSTRUCCION DE LA COMUNIDAD Y GESTION DE LA CIUDAD</t>
  </si>
  <si>
    <t xml:space="preserve">SERVICIOS PUBLICOS </t>
  </si>
  <si>
    <t>DIRECTOR GENERAL DE AGUA POTABLE</t>
  </si>
  <si>
    <t xml:space="preserve">AUXILIAR DE AGUA POTABLE A </t>
  </si>
  <si>
    <t>AUXILIAR DE AGUA POTABLE B</t>
  </si>
  <si>
    <t>AUXILIAR DE AGUA POTABLE C</t>
  </si>
  <si>
    <t>AUXILIAR DE AGUA POPTABLE D</t>
  </si>
  <si>
    <t>OPERADOR DE PIPA</t>
  </si>
  <si>
    <t>AUXILIAR DE PLANTA DE TRATAMIENTO</t>
  </si>
  <si>
    <t>VELADOR</t>
  </si>
  <si>
    <t>VELADOR DE PLANTA DE TRATAMIENTO</t>
  </si>
  <si>
    <t>DIRECTOR B DE DESARROLLO RURAL</t>
  </si>
  <si>
    <t xml:space="preserve">DIRECTOR C DEL INSTITUTO DE LA MUJER Y DE LA JUVENTUD </t>
  </si>
  <si>
    <t>COORDINADOR DE ECOLOGIA</t>
  </si>
  <si>
    <t xml:space="preserve">ECOLOGIA </t>
  </si>
  <si>
    <t>ECO GUARDIAS</t>
  </si>
  <si>
    <t>DIRECTOR B DE SERVICIOS MEDICOS</t>
  </si>
  <si>
    <t xml:space="preserve">SERVICIOS MEDICOS </t>
  </si>
  <si>
    <t>MEDICO</t>
  </si>
  <si>
    <t>COORDINADOR DE PARAMEDICO</t>
  </si>
  <si>
    <t>PARAMEDICO</t>
  </si>
  <si>
    <t>PARAMEDICO MOTORIZADO</t>
  </si>
  <si>
    <t xml:space="preserve">ENFERMERA </t>
  </si>
  <si>
    <t xml:space="preserve">DIRECTOR A DE SERVICIOS GENERALES </t>
  </si>
  <si>
    <t>CHOFER A</t>
  </si>
  <si>
    <t xml:space="preserve">CHOFER A </t>
  </si>
  <si>
    <t>CHOFER B</t>
  </si>
  <si>
    <t>MECANICO A</t>
  </si>
  <si>
    <t>MECANICO B</t>
  </si>
  <si>
    <t>INSPECTOR DE ASEO PUBLICO</t>
  </si>
  <si>
    <t>AUXILIAR DE ASEO PUBLICO A</t>
  </si>
  <si>
    <t>AUXILIAR DE ASEO PUBLICO B</t>
  </si>
  <si>
    <t>AUXILIAR DE ASEO PUBLICO C</t>
  </si>
  <si>
    <t>AUXILIAR DE ASEO PUBLICO D</t>
  </si>
  <si>
    <t>AUXILIAR DE ALUMBRADO PUBLICO</t>
  </si>
  <si>
    <t>SUPERVISOR DE PARQUES Y JARDINES</t>
  </si>
  <si>
    <t>COORDINADOR DE PARQUES Y JARDINES</t>
  </si>
  <si>
    <t>AUXILIAR DE PARQUES Y JARDINES A</t>
  </si>
  <si>
    <t>AUXILIAR DE PARQUES Y JARDINES B</t>
  </si>
  <si>
    <t>AUXILIAR DE PARQUES Y JARDINES C</t>
  </si>
  <si>
    <t>MANTENIMIENTO DE PANTEONES</t>
  </si>
  <si>
    <t xml:space="preserve">MANTENIMIENTO DE UNIDAD DEPORTIVA </t>
  </si>
  <si>
    <t>INTENDENTE A</t>
  </si>
  <si>
    <t>INTENDENTE B</t>
  </si>
  <si>
    <t>INTENDENTE C</t>
  </si>
  <si>
    <t>INTENDENTE D</t>
  </si>
  <si>
    <t xml:space="preserve">INSPECTOR DE GANADERIA </t>
  </si>
  <si>
    <t>COMISARIO</t>
  </si>
  <si>
    <t xml:space="preserve">SEGURIDAD PUBLICA </t>
  </si>
  <si>
    <t>POLICIA SEGUNDO</t>
  </si>
  <si>
    <t>POLICIA TERCERO</t>
  </si>
  <si>
    <t xml:space="preserve">POLICIA </t>
  </si>
  <si>
    <t>VIGILANTE</t>
  </si>
  <si>
    <t xml:space="preserve">COORDINADOR DE BOMBEROS </t>
  </si>
  <si>
    <t>PROTECCION CIVIL</t>
  </si>
  <si>
    <t>OFICIAL</t>
  </si>
  <si>
    <t xml:space="preserve">VIALIDAD Y TRTANSITO </t>
  </si>
  <si>
    <t>AGENTE DE VIALIDAD</t>
  </si>
  <si>
    <t>TOTALES</t>
  </si>
  <si>
    <t>MUNICIPIO DE JUANACATLAN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</si>
</sst>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5" fillId="2" borderId="11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 vertical="center"/>
    </xf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right" vertical="center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/>
    <xf numFmtId="165" fontId="6" fillId="0" borderId="0" xfId="0" applyNumberFormat="1" applyFont="1"/>
    <xf numFmtId="37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2" xfId="1" applyNumberFormat="1" applyFont="1" applyFill="1" applyBorder="1" applyAlignment="1" applyProtection="1">
      <alignment horizontal="right" vertical="center"/>
      <protection locked="0"/>
    </xf>
    <xf numFmtId="37" fontId="6" fillId="3" borderId="32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3" xfId="1" applyNumberFormat="1" applyFont="1" applyFill="1" applyBorder="1" applyAlignment="1" applyProtection="1">
      <alignment horizontal="right" vertical="center"/>
      <protection locked="0"/>
    </xf>
    <xf numFmtId="165" fontId="2" fillId="2" borderId="37" xfId="0" applyNumberFormat="1" applyFont="1" applyFill="1" applyBorder="1" applyAlignment="1" applyProtection="1">
      <alignment horizontal="center" vertical="center"/>
      <protection locked="0"/>
    </xf>
    <xf numFmtId="37" fontId="2" fillId="2" borderId="37" xfId="1" applyNumberFormat="1" applyFont="1" applyFill="1" applyBorder="1" applyAlignment="1" applyProtection="1">
      <alignment horizontal="right" vertical="center"/>
      <protection locked="0"/>
    </xf>
    <xf numFmtId="37" fontId="2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6" fillId="0" borderId="39" xfId="0" applyNumberFormat="1" applyFont="1" applyBorder="1" applyAlignment="1">
      <alignment horizontal="center"/>
    </xf>
    <xf numFmtId="0" fontId="2" fillId="2" borderId="34" xfId="0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37" fontId="2" fillId="2" borderId="37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5" xfId="0" applyFont="1" applyFill="1" applyBorder="1" applyAlignment="1" applyProtection="1">
      <alignment horizontal="justify" vertical="top" wrapText="1"/>
      <protection locked="0"/>
    </xf>
    <xf numFmtId="0" fontId="6" fillId="0" borderId="6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31" xfId="0" applyFont="1" applyFill="1" applyBorder="1" applyAlignment="1" applyProtection="1">
      <alignment horizontal="center" vertical="top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30" xfId="0" applyFont="1" applyFill="1" applyBorder="1" applyAlignment="1" applyProtection="1">
      <alignment horizontal="center" vertical="top" wrapText="1"/>
      <protection locked="0"/>
    </xf>
    <xf numFmtId="37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20" xfId="0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231"/>
  <sheetViews>
    <sheetView tabSelected="1" workbookViewId="0">
      <selection activeCell="P22" sqref="P22:AC22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2" width="1.7109375" customWidth="1"/>
    <col min="33" max="33" width="6.85546875" customWidth="1"/>
    <col min="34" max="34" width="13.140625" customWidth="1"/>
    <col min="35" max="35" width="13.28515625" customWidth="1"/>
    <col min="36" max="42" width="1.7109375" customWidth="1"/>
    <col min="43" max="43" width="2.5703125" customWidth="1"/>
    <col min="44" max="44" width="13.7109375" customWidth="1"/>
    <col min="45" max="45" width="14.42578125" customWidth="1"/>
    <col min="46" max="46" width="15.28515625" customWidth="1"/>
    <col min="47" max="69" width="1.7109375" customWidth="1"/>
    <col min="70" max="70" width="1" customWidth="1"/>
    <col min="71" max="71" width="1.7109375" customWidth="1"/>
    <col min="72" max="72" width="0.42578125" customWidth="1"/>
    <col min="73" max="84" width="1.7109375" customWidth="1"/>
  </cols>
  <sheetData>
    <row r="1" spans="1:89" ht="24" customHeight="1" thickTop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5"/>
    </row>
    <row r="2" spans="1:89" ht="17.25" customHeight="1" x14ac:dyDescent="0.25">
      <c r="A2" s="66" t="s">
        <v>128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8"/>
    </row>
    <row r="3" spans="1:89" s="5" customFormat="1" ht="3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3"/>
      <c r="BT3" s="3"/>
      <c r="BU3" s="4"/>
    </row>
    <row r="4" spans="1:89" ht="15" customHeight="1" x14ac:dyDescent="0.25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 t="s">
        <v>2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 t="s">
        <v>3</v>
      </c>
      <c r="AE4" s="70"/>
      <c r="AF4" s="70"/>
      <c r="AG4" s="71" t="s">
        <v>4</v>
      </c>
      <c r="AH4" s="72" t="s">
        <v>5</v>
      </c>
      <c r="AI4" s="73"/>
      <c r="AJ4" s="72">
        <v>131</v>
      </c>
      <c r="AK4" s="73"/>
      <c r="AL4" s="73"/>
      <c r="AM4" s="73"/>
      <c r="AN4" s="73"/>
      <c r="AO4" s="73"/>
      <c r="AP4" s="73"/>
      <c r="AQ4" s="74"/>
      <c r="AR4" s="6">
        <v>132</v>
      </c>
      <c r="AS4" s="6">
        <v>132</v>
      </c>
      <c r="AT4" s="6">
        <v>133</v>
      </c>
      <c r="AU4" s="72">
        <v>134</v>
      </c>
      <c r="AV4" s="73"/>
      <c r="AW4" s="73"/>
      <c r="AX4" s="73"/>
      <c r="AY4" s="73"/>
      <c r="AZ4" s="73"/>
      <c r="BA4" s="73"/>
      <c r="BB4" s="73"/>
      <c r="BC4" s="74"/>
      <c r="BD4" s="75" t="s">
        <v>6</v>
      </c>
      <c r="BE4" s="76"/>
      <c r="BF4" s="76"/>
      <c r="BG4" s="76"/>
      <c r="BH4" s="76"/>
      <c r="BI4" s="76"/>
      <c r="BJ4" s="76"/>
      <c r="BK4" s="77"/>
      <c r="BL4" s="75" t="s">
        <v>7</v>
      </c>
      <c r="BM4" s="76"/>
      <c r="BN4" s="76"/>
      <c r="BO4" s="76"/>
      <c r="BP4" s="76"/>
      <c r="BQ4" s="76"/>
      <c r="BR4" s="76"/>
      <c r="BS4" s="76"/>
      <c r="BT4" s="76"/>
      <c r="BU4" s="84"/>
    </row>
    <row r="5" spans="1:89" ht="12.75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  <c r="AH5" s="87" t="s">
        <v>8</v>
      </c>
      <c r="AI5" s="88"/>
      <c r="AJ5" s="78" t="s">
        <v>9</v>
      </c>
      <c r="AK5" s="79"/>
      <c r="AL5" s="79"/>
      <c r="AM5" s="79"/>
      <c r="AN5" s="79"/>
      <c r="AO5" s="79"/>
      <c r="AP5" s="79"/>
      <c r="AQ5" s="80"/>
      <c r="AR5" s="78" t="s">
        <v>10</v>
      </c>
      <c r="AS5" s="78" t="s">
        <v>11</v>
      </c>
      <c r="AT5" s="78" t="s">
        <v>12</v>
      </c>
      <c r="AU5" s="89" t="s">
        <v>13</v>
      </c>
      <c r="AV5" s="90"/>
      <c r="AW5" s="90"/>
      <c r="AX5" s="90"/>
      <c r="AY5" s="90"/>
      <c r="AZ5" s="90"/>
      <c r="BA5" s="90"/>
      <c r="BB5" s="90"/>
      <c r="BC5" s="91"/>
      <c r="BD5" s="78"/>
      <c r="BE5" s="79"/>
      <c r="BF5" s="79"/>
      <c r="BG5" s="79"/>
      <c r="BH5" s="79"/>
      <c r="BI5" s="79"/>
      <c r="BJ5" s="79"/>
      <c r="BK5" s="80"/>
      <c r="BL5" s="78"/>
      <c r="BM5" s="79"/>
      <c r="BN5" s="79"/>
      <c r="BO5" s="79"/>
      <c r="BP5" s="79"/>
      <c r="BQ5" s="79"/>
      <c r="BR5" s="79"/>
      <c r="BS5" s="79"/>
      <c r="BT5" s="79"/>
      <c r="BU5" s="85"/>
    </row>
    <row r="6" spans="1:89" ht="44.25" customHeight="1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/>
      <c r="AH6" s="7" t="s">
        <v>14</v>
      </c>
      <c r="AI6" s="7" t="s">
        <v>15</v>
      </c>
      <c r="AJ6" s="93" t="s">
        <v>16</v>
      </c>
      <c r="AK6" s="94"/>
      <c r="AL6" s="94"/>
      <c r="AM6" s="94"/>
      <c r="AN6" s="94"/>
      <c r="AO6" s="94"/>
      <c r="AP6" s="94"/>
      <c r="AQ6" s="95"/>
      <c r="AR6" s="81"/>
      <c r="AS6" s="81"/>
      <c r="AT6" s="87"/>
      <c r="AU6" s="87"/>
      <c r="AV6" s="88"/>
      <c r="AW6" s="88"/>
      <c r="AX6" s="88"/>
      <c r="AY6" s="88"/>
      <c r="AZ6" s="88"/>
      <c r="BA6" s="88"/>
      <c r="BB6" s="88"/>
      <c r="BC6" s="92"/>
      <c r="BD6" s="81"/>
      <c r="BE6" s="82"/>
      <c r="BF6" s="82"/>
      <c r="BG6" s="82"/>
      <c r="BH6" s="82"/>
      <c r="BI6" s="82"/>
      <c r="BJ6" s="82"/>
      <c r="BK6" s="83"/>
      <c r="BL6" s="81"/>
      <c r="BM6" s="82"/>
      <c r="BN6" s="82"/>
      <c r="BO6" s="82"/>
      <c r="BP6" s="82"/>
      <c r="BQ6" s="82"/>
      <c r="BR6" s="82"/>
      <c r="BS6" s="82"/>
      <c r="BT6" s="82"/>
      <c r="BU6" s="86"/>
    </row>
    <row r="7" spans="1:89" s="14" customFormat="1" ht="6" hidden="1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>
        <v>35480</v>
      </c>
      <c r="AH7" s="11"/>
      <c r="AI7" s="12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13"/>
    </row>
    <row r="8" spans="1:89" s="14" customFormat="1" ht="23.25" customHeight="1" x14ac:dyDescent="0.2">
      <c r="A8" s="38" t="s">
        <v>17</v>
      </c>
      <c r="B8" s="39" t="s">
        <v>17</v>
      </c>
      <c r="C8" s="39" t="s">
        <v>17</v>
      </c>
      <c r="D8" s="39" t="s">
        <v>17</v>
      </c>
      <c r="E8" s="39" t="s">
        <v>17</v>
      </c>
      <c r="F8" s="39" t="s">
        <v>17</v>
      </c>
      <c r="G8" s="39" t="s">
        <v>17</v>
      </c>
      <c r="H8" s="39" t="s">
        <v>17</v>
      </c>
      <c r="I8" s="39" t="s">
        <v>17</v>
      </c>
      <c r="J8" s="39" t="s">
        <v>17</v>
      </c>
      <c r="K8" s="39" t="s">
        <v>17</v>
      </c>
      <c r="L8" s="39" t="s">
        <v>17</v>
      </c>
      <c r="M8" s="39" t="s">
        <v>17</v>
      </c>
      <c r="N8" s="39" t="s">
        <v>17</v>
      </c>
      <c r="O8" s="40" t="s">
        <v>17</v>
      </c>
      <c r="P8" s="41" t="s">
        <v>18</v>
      </c>
      <c r="Q8" s="41"/>
      <c r="R8" s="41" t="s">
        <v>18</v>
      </c>
      <c r="S8" s="41"/>
      <c r="T8" s="41" t="s">
        <v>18</v>
      </c>
      <c r="U8" s="41"/>
      <c r="V8" s="41" t="s">
        <v>18</v>
      </c>
      <c r="W8" s="41"/>
      <c r="X8" s="41" t="s">
        <v>18</v>
      </c>
      <c r="Y8" s="41"/>
      <c r="Z8" s="41" t="s">
        <v>18</v>
      </c>
      <c r="AA8" s="41"/>
      <c r="AB8" s="41" t="s">
        <v>18</v>
      </c>
      <c r="AC8" s="41"/>
      <c r="AD8" s="42"/>
      <c r="AE8" s="42"/>
      <c r="AF8" s="42"/>
      <c r="AG8" s="15">
        <v>1</v>
      </c>
      <c r="AH8" s="16">
        <v>51970</v>
      </c>
      <c r="AI8" s="17">
        <f>AG8*AH8*12</f>
        <v>623640</v>
      </c>
      <c r="AJ8" s="46"/>
      <c r="AK8" s="46"/>
      <c r="AL8" s="46"/>
      <c r="AM8" s="46"/>
      <c r="AN8" s="46"/>
      <c r="AO8" s="46"/>
      <c r="AP8" s="46"/>
      <c r="AQ8" s="46"/>
      <c r="AR8" s="18">
        <v>8547.6973684210534</v>
      </c>
      <c r="AS8" s="17">
        <v>115393.95</v>
      </c>
      <c r="AT8" s="18">
        <v>0</v>
      </c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36">
        <f t="shared" ref="BL8:BL71" si="0">SUM(AI8:BK8)</f>
        <v>747581.64736842096</v>
      </c>
      <c r="BM8" s="36"/>
      <c r="BN8" s="36"/>
      <c r="BO8" s="36"/>
      <c r="BP8" s="36"/>
      <c r="BQ8" s="36"/>
      <c r="BR8" s="36"/>
      <c r="BS8" s="36"/>
      <c r="BT8" s="36"/>
      <c r="BU8" s="37"/>
    </row>
    <row r="9" spans="1:89" s="14" customFormat="1" ht="23.25" customHeight="1" x14ac:dyDescent="0.2">
      <c r="A9" s="38" t="s">
        <v>19</v>
      </c>
      <c r="B9" s="39" t="s">
        <v>19</v>
      </c>
      <c r="C9" s="39" t="s">
        <v>19</v>
      </c>
      <c r="D9" s="39" t="s">
        <v>19</v>
      </c>
      <c r="E9" s="39" t="s">
        <v>19</v>
      </c>
      <c r="F9" s="39" t="s">
        <v>19</v>
      </c>
      <c r="G9" s="39" t="s">
        <v>19</v>
      </c>
      <c r="H9" s="39" t="s">
        <v>19</v>
      </c>
      <c r="I9" s="39" t="s">
        <v>19</v>
      </c>
      <c r="J9" s="39" t="s">
        <v>19</v>
      </c>
      <c r="K9" s="39" t="s">
        <v>19</v>
      </c>
      <c r="L9" s="39" t="s">
        <v>19</v>
      </c>
      <c r="M9" s="39" t="s">
        <v>19</v>
      </c>
      <c r="N9" s="39" t="s">
        <v>19</v>
      </c>
      <c r="O9" s="40" t="s">
        <v>19</v>
      </c>
      <c r="P9" s="41" t="s">
        <v>18</v>
      </c>
      <c r="Q9" s="41"/>
      <c r="R9" s="41" t="s">
        <v>18</v>
      </c>
      <c r="S9" s="41"/>
      <c r="T9" s="41" t="s">
        <v>18</v>
      </c>
      <c r="U9" s="41"/>
      <c r="V9" s="41" t="s">
        <v>18</v>
      </c>
      <c r="W9" s="41"/>
      <c r="X9" s="41" t="s">
        <v>18</v>
      </c>
      <c r="Y9" s="41"/>
      <c r="Z9" s="41" t="s">
        <v>18</v>
      </c>
      <c r="AA9" s="41"/>
      <c r="AB9" s="41" t="s">
        <v>18</v>
      </c>
      <c r="AC9" s="41"/>
      <c r="AD9" s="42"/>
      <c r="AE9" s="42"/>
      <c r="AF9" s="42"/>
      <c r="AG9" s="15">
        <v>1</v>
      </c>
      <c r="AH9" s="16">
        <v>9906.4</v>
      </c>
      <c r="AI9" s="17">
        <f t="shared" ref="AI9:AI72" si="1">AG9*AH9*12</f>
        <v>118876.79999999999</v>
      </c>
      <c r="AJ9" s="43"/>
      <c r="AK9" s="44"/>
      <c r="AL9" s="44"/>
      <c r="AM9" s="44"/>
      <c r="AN9" s="44"/>
      <c r="AO9" s="44"/>
      <c r="AP9" s="44"/>
      <c r="AQ9" s="45"/>
      <c r="AR9" s="18">
        <v>1629.3421052631579</v>
      </c>
      <c r="AS9" s="19">
        <v>21996.9</v>
      </c>
      <c r="AT9" s="18">
        <v>0</v>
      </c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36">
        <f t="shared" si="0"/>
        <v>142503.04210526316</v>
      </c>
      <c r="BM9" s="36"/>
      <c r="BN9" s="36"/>
      <c r="BO9" s="36"/>
      <c r="BP9" s="36"/>
      <c r="BQ9" s="36"/>
      <c r="BR9" s="36"/>
      <c r="BS9" s="36"/>
      <c r="BT9" s="36"/>
      <c r="BU9" s="37"/>
      <c r="CK9" s="20"/>
    </row>
    <row r="10" spans="1:89" s="14" customFormat="1" ht="23.25" customHeight="1" x14ac:dyDescent="0.2">
      <c r="A10" s="38" t="s">
        <v>20</v>
      </c>
      <c r="B10" s="39" t="s">
        <v>20</v>
      </c>
      <c r="C10" s="39" t="s">
        <v>20</v>
      </c>
      <c r="D10" s="39" t="s">
        <v>20</v>
      </c>
      <c r="E10" s="39" t="s">
        <v>20</v>
      </c>
      <c r="F10" s="39" t="s">
        <v>20</v>
      </c>
      <c r="G10" s="39" t="s">
        <v>20</v>
      </c>
      <c r="H10" s="39" t="s">
        <v>20</v>
      </c>
      <c r="I10" s="39" t="s">
        <v>20</v>
      </c>
      <c r="J10" s="39" t="s">
        <v>20</v>
      </c>
      <c r="K10" s="39" t="s">
        <v>20</v>
      </c>
      <c r="L10" s="39" t="s">
        <v>20</v>
      </c>
      <c r="M10" s="39" t="s">
        <v>20</v>
      </c>
      <c r="N10" s="39" t="s">
        <v>20</v>
      </c>
      <c r="O10" s="40" t="s">
        <v>20</v>
      </c>
      <c r="P10" s="41" t="s">
        <v>18</v>
      </c>
      <c r="Q10" s="41"/>
      <c r="R10" s="41" t="s">
        <v>18</v>
      </c>
      <c r="S10" s="41"/>
      <c r="T10" s="41" t="s">
        <v>18</v>
      </c>
      <c r="U10" s="41"/>
      <c r="V10" s="41" t="s">
        <v>18</v>
      </c>
      <c r="W10" s="41"/>
      <c r="X10" s="41" t="s">
        <v>18</v>
      </c>
      <c r="Y10" s="41"/>
      <c r="Z10" s="41" t="s">
        <v>18</v>
      </c>
      <c r="AA10" s="41"/>
      <c r="AB10" s="41" t="s">
        <v>18</v>
      </c>
      <c r="AC10" s="41"/>
      <c r="AD10" s="42"/>
      <c r="AE10" s="42"/>
      <c r="AF10" s="42"/>
      <c r="AG10" s="15">
        <v>1</v>
      </c>
      <c r="AH10" s="16">
        <v>29400</v>
      </c>
      <c r="AI10" s="17">
        <f t="shared" si="1"/>
        <v>352800</v>
      </c>
      <c r="AJ10" s="43"/>
      <c r="AK10" s="44"/>
      <c r="AL10" s="44"/>
      <c r="AM10" s="44"/>
      <c r="AN10" s="44"/>
      <c r="AO10" s="44"/>
      <c r="AP10" s="44"/>
      <c r="AQ10" s="45"/>
      <c r="AR10" s="18">
        <v>4835.5263157894742</v>
      </c>
      <c r="AS10" s="19">
        <v>65280.6</v>
      </c>
      <c r="AT10" s="18">
        <v>0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36">
        <f t="shared" si="0"/>
        <v>422916.12631578947</v>
      </c>
      <c r="BM10" s="36"/>
      <c r="BN10" s="36"/>
      <c r="BO10" s="36"/>
      <c r="BP10" s="36"/>
      <c r="BQ10" s="36"/>
      <c r="BR10" s="36"/>
      <c r="BS10" s="36"/>
      <c r="BT10" s="36"/>
      <c r="BU10" s="37"/>
      <c r="CK10" s="20"/>
    </row>
    <row r="11" spans="1:89" s="14" customFormat="1" ht="23.25" customHeight="1" x14ac:dyDescent="0.2">
      <c r="A11" s="38" t="s">
        <v>21</v>
      </c>
      <c r="B11" s="39" t="s">
        <v>21</v>
      </c>
      <c r="C11" s="39" t="s">
        <v>21</v>
      </c>
      <c r="D11" s="39" t="s">
        <v>21</v>
      </c>
      <c r="E11" s="39" t="s">
        <v>21</v>
      </c>
      <c r="F11" s="39" t="s">
        <v>21</v>
      </c>
      <c r="G11" s="39" t="s">
        <v>21</v>
      </c>
      <c r="H11" s="39" t="s">
        <v>21</v>
      </c>
      <c r="I11" s="39" t="s">
        <v>21</v>
      </c>
      <c r="J11" s="39" t="s">
        <v>21</v>
      </c>
      <c r="K11" s="39" t="s">
        <v>21</v>
      </c>
      <c r="L11" s="39" t="s">
        <v>21</v>
      </c>
      <c r="M11" s="39" t="s">
        <v>21</v>
      </c>
      <c r="N11" s="39" t="s">
        <v>21</v>
      </c>
      <c r="O11" s="40" t="s">
        <v>21</v>
      </c>
      <c r="P11" s="41" t="s">
        <v>18</v>
      </c>
      <c r="Q11" s="41"/>
      <c r="R11" s="41" t="s">
        <v>18</v>
      </c>
      <c r="S11" s="41"/>
      <c r="T11" s="41" t="s">
        <v>18</v>
      </c>
      <c r="U11" s="41"/>
      <c r="V11" s="41" t="s">
        <v>18</v>
      </c>
      <c r="W11" s="41"/>
      <c r="X11" s="41" t="s">
        <v>18</v>
      </c>
      <c r="Y11" s="41"/>
      <c r="Z11" s="41" t="s">
        <v>18</v>
      </c>
      <c r="AA11" s="41"/>
      <c r="AB11" s="41" t="s">
        <v>18</v>
      </c>
      <c r="AC11" s="41"/>
      <c r="AD11" s="42"/>
      <c r="AE11" s="42"/>
      <c r="AF11" s="42"/>
      <c r="AG11" s="15">
        <v>1</v>
      </c>
      <c r="AH11" s="16">
        <v>5460.6</v>
      </c>
      <c r="AI11" s="17">
        <f t="shared" si="1"/>
        <v>65527.200000000004</v>
      </c>
      <c r="AJ11" s="60"/>
      <c r="AK11" s="61"/>
      <c r="AL11" s="61"/>
      <c r="AM11" s="61"/>
      <c r="AN11" s="61"/>
      <c r="AO11" s="61"/>
      <c r="AP11" s="61"/>
      <c r="AQ11" s="62"/>
      <c r="AR11" s="18">
        <v>898.12500000000011</v>
      </c>
      <c r="AS11" s="19">
        <v>12125.7</v>
      </c>
      <c r="AT11" s="18">
        <v>0</v>
      </c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36">
        <f t="shared" si="0"/>
        <v>78551.025000000009</v>
      </c>
      <c r="BM11" s="36"/>
      <c r="BN11" s="36"/>
      <c r="BO11" s="36"/>
      <c r="BP11" s="36"/>
      <c r="BQ11" s="36"/>
      <c r="BR11" s="36"/>
      <c r="BS11" s="36"/>
      <c r="BT11" s="36"/>
      <c r="BU11" s="37"/>
      <c r="CK11" s="21"/>
    </row>
    <row r="12" spans="1:89" s="14" customFormat="1" ht="23.25" customHeight="1" x14ac:dyDescent="0.2">
      <c r="A12" s="38" t="s">
        <v>22</v>
      </c>
      <c r="B12" s="39" t="s">
        <v>22</v>
      </c>
      <c r="C12" s="39" t="s">
        <v>22</v>
      </c>
      <c r="D12" s="39" t="s">
        <v>22</v>
      </c>
      <c r="E12" s="39" t="s">
        <v>22</v>
      </c>
      <c r="F12" s="39" t="s">
        <v>22</v>
      </c>
      <c r="G12" s="39" t="s">
        <v>22</v>
      </c>
      <c r="H12" s="39" t="s">
        <v>22</v>
      </c>
      <c r="I12" s="39" t="s">
        <v>22</v>
      </c>
      <c r="J12" s="39" t="s">
        <v>22</v>
      </c>
      <c r="K12" s="39" t="s">
        <v>22</v>
      </c>
      <c r="L12" s="39" t="s">
        <v>22</v>
      </c>
      <c r="M12" s="39" t="s">
        <v>22</v>
      </c>
      <c r="N12" s="39" t="s">
        <v>22</v>
      </c>
      <c r="O12" s="40" t="s">
        <v>22</v>
      </c>
      <c r="P12" s="41" t="s">
        <v>18</v>
      </c>
      <c r="Q12" s="41"/>
      <c r="R12" s="41" t="s">
        <v>18</v>
      </c>
      <c r="S12" s="41"/>
      <c r="T12" s="41" t="s">
        <v>18</v>
      </c>
      <c r="U12" s="41"/>
      <c r="V12" s="41" t="s">
        <v>18</v>
      </c>
      <c r="W12" s="41"/>
      <c r="X12" s="41" t="s">
        <v>18</v>
      </c>
      <c r="Y12" s="41"/>
      <c r="Z12" s="41" t="s">
        <v>18</v>
      </c>
      <c r="AA12" s="41"/>
      <c r="AB12" s="41" t="s">
        <v>18</v>
      </c>
      <c r="AC12" s="41"/>
      <c r="AD12" s="42"/>
      <c r="AE12" s="42"/>
      <c r="AF12" s="42"/>
      <c r="AG12" s="15">
        <v>1</v>
      </c>
      <c r="AH12" s="16">
        <v>22000</v>
      </c>
      <c r="AI12" s="17">
        <f t="shared" si="1"/>
        <v>264000</v>
      </c>
      <c r="AJ12" s="57"/>
      <c r="AK12" s="58"/>
      <c r="AL12" s="58"/>
      <c r="AM12" s="58"/>
      <c r="AN12" s="58"/>
      <c r="AO12" s="58"/>
      <c r="AP12" s="58"/>
      <c r="AQ12" s="59"/>
      <c r="AR12" s="18">
        <v>3618.4210526315792</v>
      </c>
      <c r="AS12" s="19">
        <v>48849.75</v>
      </c>
      <c r="AT12" s="18">
        <v>0</v>
      </c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36">
        <f t="shared" si="0"/>
        <v>316468.17105263157</v>
      </c>
      <c r="BM12" s="36"/>
      <c r="BN12" s="36"/>
      <c r="BO12" s="36"/>
      <c r="BP12" s="36"/>
      <c r="BQ12" s="36"/>
      <c r="BR12" s="36"/>
      <c r="BS12" s="36"/>
      <c r="BT12" s="36"/>
      <c r="BU12" s="37"/>
    </row>
    <row r="13" spans="1:89" s="14" customFormat="1" ht="23.25" customHeight="1" x14ac:dyDescent="0.2">
      <c r="A13" s="38" t="s">
        <v>23</v>
      </c>
      <c r="B13" s="39" t="s">
        <v>23</v>
      </c>
      <c r="C13" s="39" t="s">
        <v>23</v>
      </c>
      <c r="D13" s="39" t="s">
        <v>23</v>
      </c>
      <c r="E13" s="39" t="s">
        <v>23</v>
      </c>
      <c r="F13" s="39" t="s">
        <v>23</v>
      </c>
      <c r="G13" s="39" t="s">
        <v>23</v>
      </c>
      <c r="H13" s="39" t="s">
        <v>23</v>
      </c>
      <c r="I13" s="39" t="s">
        <v>23</v>
      </c>
      <c r="J13" s="39" t="s">
        <v>23</v>
      </c>
      <c r="K13" s="39" t="s">
        <v>23</v>
      </c>
      <c r="L13" s="39" t="s">
        <v>23</v>
      </c>
      <c r="M13" s="39" t="s">
        <v>23</v>
      </c>
      <c r="N13" s="39" t="s">
        <v>23</v>
      </c>
      <c r="O13" s="40" t="s">
        <v>23</v>
      </c>
      <c r="P13" s="41" t="s">
        <v>18</v>
      </c>
      <c r="Q13" s="41"/>
      <c r="R13" s="41" t="s">
        <v>18</v>
      </c>
      <c r="S13" s="41"/>
      <c r="T13" s="41" t="s">
        <v>18</v>
      </c>
      <c r="U13" s="41"/>
      <c r="V13" s="41" t="s">
        <v>18</v>
      </c>
      <c r="W13" s="41"/>
      <c r="X13" s="41" t="s">
        <v>18</v>
      </c>
      <c r="Y13" s="41"/>
      <c r="Z13" s="41" t="s">
        <v>18</v>
      </c>
      <c r="AA13" s="41"/>
      <c r="AB13" s="41" t="s">
        <v>18</v>
      </c>
      <c r="AC13" s="41"/>
      <c r="AD13" s="42"/>
      <c r="AE13" s="42"/>
      <c r="AF13" s="42"/>
      <c r="AG13" s="15">
        <v>1</v>
      </c>
      <c r="AH13" s="16">
        <v>6179.4</v>
      </c>
      <c r="AI13" s="17">
        <f t="shared" si="1"/>
        <v>74152.799999999988</v>
      </c>
      <c r="AJ13" s="57"/>
      <c r="AK13" s="58"/>
      <c r="AL13" s="58"/>
      <c r="AM13" s="58"/>
      <c r="AN13" s="58"/>
      <c r="AO13" s="58"/>
      <c r="AP13" s="58"/>
      <c r="AQ13" s="59"/>
      <c r="AR13" s="18">
        <v>1016.3486842105262</v>
      </c>
      <c r="AS13" s="19">
        <v>13721.4</v>
      </c>
      <c r="AT13" s="18">
        <v>0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36">
        <f t="shared" si="0"/>
        <v>88890.548684210502</v>
      </c>
      <c r="BM13" s="36"/>
      <c r="BN13" s="36"/>
      <c r="BO13" s="36"/>
      <c r="BP13" s="36"/>
      <c r="BQ13" s="36"/>
      <c r="BR13" s="36"/>
      <c r="BS13" s="36"/>
      <c r="BT13" s="36"/>
      <c r="BU13" s="37"/>
    </row>
    <row r="14" spans="1:89" s="14" customFormat="1" ht="23.25" customHeight="1" x14ac:dyDescent="0.2">
      <c r="A14" s="38" t="s">
        <v>24</v>
      </c>
      <c r="B14" s="39" t="s">
        <v>24</v>
      </c>
      <c r="C14" s="39" t="s">
        <v>24</v>
      </c>
      <c r="D14" s="39" t="s">
        <v>24</v>
      </c>
      <c r="E14" s="39" t="s">
        <v>24</v>
      </c>
      <c r="F14" s="39" t="s">
        <v>24</v>
      </c>
      <c r="G14" s="39" t="s">
        <v>24</v>
      </c>
      <c r="H14" s="39" t="s">
        <v>24</v>
      </c>
      <c r="I14" s="39" t="s">
        <v>24</v>
      </c>
      <c r="J14" s="39" t="s">
        <v>24</v>
      </c>
      <c r="K14" s="39" t="s">
        <v>24</v>
      </c>
      <c r="L14" s="39" t="s">
        <v>24</v>
      </c>
      <c r="M14" s="39" t="s">
        <v>24</v>
      </c>
      <c r="N14" s="39" t="s">
        <v>24</v>
      </c>
      <c r="O14" s="40" t="s">
        <v>24</v>
      </c>
      <c r="P14" s="41" t="s">
        <v>18</v>
      </c>
      <c r="Q14" s="41"/>
      <c r="R14" s="41" t="s">
        <v>18</v>
      </c>
      <c r="S14" s="41"/>
      <c r="T14" s="41" t="s">
        <v>18</v>
      </c>
      <c r="U14" s="41"/>
      <c r="V14" s="41" t="s">
        <v>18</v>
      </c>
      <c r="W14" s="41"/>
      <c r="X14" s="41" t="s">
        <v>18</v>
      </c>
      <c r="Y14" s="41"/>
      <c r="Z14" s="41" t="s">
        <v>18</v>
      </c>
      <c r="AA14" s="41"/>
      <c r="AB14" s="41" t="s">
        <v>18</v>
      </c>
      <c r="AC14" s="41"/>
      <c r="AD14" s="42"/>
      <c r="AE14" s="42"/>
      <c r="AF14" s="42"/>
      <c r="AG14" s="15">
        <v>1</v>
      </c>
      <c r="AH14" s="16">
        <v>4000</v>
      </c>
      <c r="AI14" s="17">
        <f t="shared" si="1"/>
        <v>48000</v>
      </c>
      <c r="AJ14" s="43"/>
      <c r="AK14" s="44"/>
      <c r="AL14" s="44"/>
      <c r="AM14" s="44"/>
      <c r="AN14" s="44"/>
      <c r="AO14" s="44"/>
      <c r="AP14" s="44"/>
      <c r="AQ14" s="45"/>
      <c r="AR14" s="18">
        <v>657.89473684210532</v>
      </c>
      <c r="AS14" s="19">
        <v>8881.65</v>
      </c>
      <c r="AT14" s="18">
        <v>0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36">
        <f t="shared" si="0"/>
        <v>57539.544736842108</v>
      </c>
      <c r="BM14" s="36"/>
      <c r="BN14" s="36"/>
      <c r="BO14" s="36"/>
      <c r="BP14" s="36"/>
      <c r="BQ14" s="36"/>
      <c r="BR14" s="36"/>
      <c r="BS14" s="36"/>
      <c r="BT14" s="36"/>
      <c r="BU14" s="37"/>
    </row>
    <row r="15" spans="1:89" s="14" customFormat="1" ht="23.25" customHeight="1" x14ac:dyDescent="0.2">
      <c r="A15" s="38" t="s">
        <v>25</v>
      </c>
      <c r="B15" s="39" t="s">
        <v>25</v>
      </c>
      <c r="C15" s="39" t="s">
        <v>25</v>
      </c>
      <c r="D15" s="39" t="s">
        <v>25</v>
      </c>
      <c r="E15" s="39" t="s">
        <v>25</v>
      </c>
      <c r="F15" s="39" t="s">
        <v>25</v>
      </c>
      <c r="G15" s="39" t="s">
        <v>25</v>
      </c>
      <c r="H15" s="39" t="s">
        <v>25</v>
      </c>
      <c r="I15" s="39" t="s">
        <v>25</v>
      </c>
      <c r="J15" s="39" t="s">
        <v>25</v>
      </c>
      <c r="K15" s="39" t="s">
        <v>25</v>
      </c>
      <c r="L15" s="39" t="s">
        <v>25</v>
      </c>
      <c r="M15" s="39" t="s">
        <v>25</v>
      </c>
      <c r="N15" s="39" t="s">
        <v>25</v>
      </c>
      <c r="O15" s="40" t="s">
        <v>25</v>
      </c>
      <c r="P15" s="56" t="s">
        <v>18</v>
      </c>
      <c r="Q15" s="56"/>
      <c r="R15" s="56" t="s">
        <v>18</v>
      </c>
      <c r="S15" s="56"/>
      <c r="T15" s="56" t="s">
        <v>18</v>
      </c>
      <c r="U15" s="56"/>
      <c r="V15" s="56" t="s">
        <v>18</v>
      </c>
      <c r="W15" s="56"/>
      <c r="X15" s="56" t="s">
        <v>18</v>
      </c>
      <c r="Y15" s="56"/>
      <c r="Z15" s="56" t="s">
        <v>18</v>
      </c>
      <c r="AA15" s="56"/>
      <c r="AB15" s="56" t="s">
        <v>18</v>
      </c>
      <c r="AC15" s="56"/>
      <c r="AD15" s="42"/>
      <c r="AE15" s="42"/>
      <c r="AF15" s="42"/>
      <c r="AG15" s="15">
        <v>1</v>
      </c>
      <c r="AH15" s="16">
        <v>24140.6</v>
      </c>
      <c r="AI15" s="17">
        <f t="shared" si="1"/>
        <v>289687.19999999995</v>
      </c>
      <c r="AJ15" s="43"/>
      <c r="AK15" s="44"/>
      <c r="AL15" s="44"/>
      <c r="AM15" s="44"/>
      <c r="AN15" s="44"/>
      <c r="AO15" s="44"/>
      <c r="AP15" s="44"/>
      <c r="AQ15" s="45"/>
      <c r="AR15" s="18">
        <v>3970.4934210526317</v>
      </c>
      <c r="AS15" s="19">
        <v>53601.75</v>
      </c>
      <c r="AT15" s="18">
        <v>0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36">
        <f t="shared" si="0"/>
        <v>347259.44342105259</v>
      </c>
      <c r="BM15" s="36"/>
      <c r="BN15" s="36"/>
      <c r="BO15" s="36"/>
      <c r="BP15" s="36"/>
      <c r="BQ15" s="36"/>
      <c r="BR15" s="36"/>
      <c r="BS15" s="36"/>
      <c r="BT15" s="36"/>
      <c r="BU15" s="37"/>
    </row>
    <row r="16" spans="1:89" s="14" customFormat="1" ht="23.25" customHeight="1" x14ac:dyDescent="0.2">
      <c r="A16" s="38" t="s">
        <v>26</v>
      </c>
      <c r="B16" s="39" t="s">
        <v>26</v>
      </c>
      <c r="C16" s="39" t="s">
        <v>26</v>
      </c>
      <c r="D16" s="39" t="s">
        <v>26</v>
      </c>
      <c r="E16" s="39" t="s">
        <v>26</v>
      </c>
      <c r="F16" s="39" t="s">
        <v>26</v>
      </c>
      <c r="G16" s="39" t="s">
        <v>26</v>
      </c>
      <c r="H16" s="39" t="s">
        <v>26</v>
      </c>
      <c r="I16" s="39" t="s">
        <v>26</v>
      </c>
      <c r="J16" s="39" t="s">
        <v>26</v>
      </c>
      <c r="K16" s="39" t="s">
        <v>26</v>
      </c>
      <c r="L16" s="39" t="s">
        <v>26</v>
      </c>
      <c r="M16" s="39" t="s">
        <v>26</v>
      </c>
      <c r="N16" s="39" t="s">
        <v>26</v>
      </c>
      <c r="O16" s="40" t="s">
        <v>26</v>
      </c>
      <c r="P16" s="56" t="s">
        <v>18</v>
      </c>
      <c r="Q16" s="56"/>
      <c r="R16" s="56" t="s">
        <v>18</v>
      </c>
      <c r="S16" s="56"/>
      <c r="T16" s="56" t="s">
        <v>18</v>
      </c>
      <c r="U16" s="56"/>
      <c r="V16" s="56" t="s">
        <v>18</v>
      </c>
      <c r="W16" s="56"/>
      <c r="X16" s="56" t="s">
        <v>18</v>
      </c>
      <c r="Y16" s="56"/>
      <c r="Z16" s="56" t="s">
        <v>18</v>
      </c>
      <c r="AA16" s="56"/>
      <c r="AB16" s="56" t="s">
        <v>18</v>
      </c>
      <c r="AC16" s="56"/>
      <c r="AD16" s="42"/>
      <c r="AE16" s="42"/>
      <c r="AF16" s="42"/>
      <c r="AG16" s="15">
        <v>1</v>
      </c>
      <c r="AH16" s="16">
        <v>24140.6</v>
      </c>
      <c r="AI16" s="17">
        <f t="shared" si="1"/>
        <v>289687.19999999995</v>
      </c>
      <c r="AJ16" s="43"/>
      <c r="AK16" s="44"/>
      <c r="AL16" s="44"/>
      <c r="AM16" s="44"/>
      <c r="AN16" s="44"/>
      <c r="AO16" s="44"/>
      <c r="AP16" s="44"/>
      <c r="AQ16" s="45"/>
      <c r="AR16" s="18">
        <v>3970.4934210526317</v>
      </c>
      <c r="AS16" s="19">
        <v>53601.75</v>
      </c>
      <c r="AT16" s="18">
        <v>0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36">
        <f t="shared" si="0"/>
        <v>347259.44342105259</v>
      </c>
      <c r="BM16" s="36"/>
      <c r="BN16" s="36"/>
      <c r="BO16" s="36"/>
      <c r="BP16" s="36"/>
      <c r="BQ16" s="36"/>
      <c r="BR16" s="36"/>
      <c r="BS16" s="36"/>
      <c r="BT16" s="36"/>
      <c r="BU16" s="37"/>
    </row>
    <row r="17" spans="1:89" s="14" customFormat="1" ht="23.25" customHeight="1" x14ac:dyDescent="0.2">
      <c r="A17" s="48" t="s">
        <v>27</v>
      </c>
      <c r="B17" s="49" t="s">
        <v>27</v>
      </c>
      <c r="C17" s="49" t="s">
        <v>27</v>
      </c>
      <c r="D17" s="49" t="s">
        <v>27</v>
      </c>
      <c r="E17" s="49" t="s">
        <v>27</v>
      </c>
      <c r="F17" s="49" t="s">
        <v>27</v>
      </c>
      <c r="G17" s="49" t="s">
        <v>27</v>
      </c>
      <c r="H17" s="49" t="s">
        <v>27</v>
      </c>
      <c r="I17" s="49" t="s">
        <v>27</v>
      </c>
      <c r="J17" s="49" t="s">
        <v>27</v>
      </c>
      <c r="K17" s="49" t="s">
        <v>27</v>
      </c>
      <c r="L17" s="49" t="s">
        <v>27</v>
      </c>
      <c r="M17" s="49" t="s">
        <v>27</v>
      </c>
      <c r="N17" s="49" t="s">
        <v>27</v>
      </c>
      <c r="O17" s="49" t="s">
        <v>27</v>
      </c>
      <c r="P17" s="56" t="s">
        <v>18</v>
      </c>
      <c r="Q17" s="56"/>
      <c r="R17" s="56" t="s">
        <v>18</v>
      </c>
      <c r="S17" s="56"/>
      <c r="T17" s="56" t="s">
        <v>18</v>
      </c>
      <c r="U17" s="56"/>
      <c r="V17" s="56" t="s">
        <v>18</v>
      </c>
      <c r="W17" s="56"/>
      <c r="X17" s="56" t="s">
        <v>18</v>
      </c>
      <c r="Y17" s="56"/>
      <c r="Z17" s="56" t="s">
        <v>18</v>
      </c>
      <c r="AA17" s="56"/>
      <c r="AB17" s="56" t="s">
        <v>18</v>
      </c>
      <c r="AC17" s="56"/>
      <c r="AD17" s="42"/>
      <c r="AE17" s="42"/>
      <c r="AF17" s="42"/>
      <c r="AG17" s="15">
        <v>1</v>
      </c>
      <c r="AH17" s="16">
        <v>24140.6</v>
      </c>
      <c r="AI17" s="17">
        <f t="shared" si="1"/>
        <v>289687.19999999995</v>
      </c>
      <c r="AJ17" s="43"/>
      <c r="AK17" s="44"/>
      <c r="AL17" s="44"/>
      <c r="AM17" s="44"/>
      <c r="AN17" s="44"/>
      <c r="AO17" s="44"/>
      <c r="AP17" s="44"/>
      <c r="AQ17" s="45"/>
      <c r="AR17" s="18">
        <v>3970.4934210526317</v>
      </c>
      <c r="AS17" s="19">
        <v>53601.75</v>
      </c>
      <c r="AT17" s="18">
        <v>0</v>
      </c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36">
        <f t="shared" si="0"/>
        <v>347259.44342105259</v>
      </c>
      <c r="BM17" s="36"/>
      <c r="BN17" s="36"/>
      <c r="BO17" s="36"/>
      <c r="BP17" s="36"/>
      <c r="BQ17" s="36"/>
      <c r="BR17" s="36"/>
      <c r="BS17" s="36"/>
      <c r="BT17" s="36"/>
      <c r="BU17" s="37"/>
    </row>
    <row r="18" spans="1:89" s="14" customFormat="1" ht="23.25" customHeight="1" x14ac:dyDescent="0.2">
      <c r="A18" s="48" t="s">
        <v>28</v>
      </c>
      <c r="B18" s="49" t="s">
        <v>28</v>
      </c>
      <c r="C18" s="49" t="s">
        <v>28</v>
      </c>
      <c r="D18" s="49" t="s">
        <v>28</v>
      </c>
      <c r="E18" s="49" t="s">
        <v>28</v>
      </c>
      <c r="F18" s="49" t="s">
        <v>28</v>
      </c>
      <c r="G18" s="49" t="s">
        <v>28</v>
      </c>
      <c r="H18" s="49" t="s">
        <v>28</v>
      </c>
      <c r="I18" s="49" t="s">
        <v>28</v>
      </c>
      <c r="J18" s="49" t="s">
        <v>28</v>
      </c>
      <c r="K18" s="49" t="s">
        <v>28</v>
      </c>
      <c r="L18" s="49" t="s">
        <v>28</v>
      </c>
      <c r="M18" s="49" t="s">
        <v>28</v>
      </c>
      <c r="N18" s="49" t="s">
        <v>28</v>
      </c>
      <c r="O18" s="49" t="s">
        <v>28</v>
      </c>
      <c r="P18" s="56" t="s">
        <v>18</v>
      </c>
      <c r="Q18" s="56"/>
      <c r="R18" s="56" t="s">
        <v>18</v>
      </c>
      <c r="S18" s="56"/>
      <c r="T18" s="56" t="s">
        <v>18</v>
      </c>
      <c r="U18" s="56"/>
      <c r="V18" s="56" t="s">
        <v>18</v>
      </c>
      <c r="W18" s="56"/>
      <c r="X18" s="56" t="s">
        <v>18</v>
      </c>
      <c r="Y18" s="56"/>
      <c r="Z18" s="56" t="s">
        <v>18</v>
      </c>
      <c r="AA18" s="56"/>
      <c r="AB18" s="56" t="s">
        <v>18</v>
      </c>
      <c r="AC18" s="56"/>
      <c r="AD18" s="42"/>
      <c r="AE18" s="42"/>
      <c r="AF18" s="42"/>
      <c r="AG18" s="15">
        <v>1</v>
      </c>
      <c r="AH18" s="16">
        <v>24140.6</v>
      </c>
      <c r="AI18" s="17">
        <f t="shared" si="1"/>
        <v>289687.19999999995</v>
      </c>
      <c r="AJ18" s="43"/>
      <c r="AK18" s="44"/>
      <c r="AL18" s="44"/>
      <c r="AM18" s="44"/>
      <c r="AN18" s="44"/>
      <c r="AO18" s="44"/>
      <c r="AP18" s="44"/>
      <c r="AQ18" s="45"/>
      <c r="AR18" s="18">
        <v>3970.4934210526317</v>
      </c>
      <c r="AS18" s="19">
        <v>53601.75</v>
      </c>
      <c r="AT18" s="18">
        <v>0</v>
      </c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36">
        <f t="shared" si="0"/>
        <v>347259.44342105259</v>
      </c>
      <c r="BM18" s="36"/>
      <c r="BN18" s="36"/>
      <c r="BO18" s="36"/>
      <c r="BP18" s="36"/>
      <c r="BQ18" s="36"/>
      <c r="BR18" s="36"/>
      <c r="BS18" s="36"/>
      <c r="BT18" s="36"/>
      <c r="BU18" s="37"/>
    </row>
    <row r="19" spans="1:89" s="14" customFormat="1" ht="23.25" customHeight="1" x14ac:dyDescent="0.2">
      <c r="A19" s="48" t="s">
        <v>29</v>
      </c>
      <c r="B19" s="49" t="s">
        <v>29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56" t="s">
        <v>18</v>
      </c>
      <c r="Q19" s="56"/>
      <c r="R19" s="56" t="s">
        <v>18</v>
      </c>
      <c r="S19" s="56"/>
      <c r="T19" s="56" t="s">
        <v>18</v>
      </c>
      <c r="U19" s="56"/>
      <c r="V19" s="56" t="s">
        <v>18</v>
      </c>
      <c r="W19" s="56"/>
      <c r="X19" s="56" t="s">
        <v>18</v>
      </c>
      <c r="Y19" s="56"/>
      <c r="Z19" s="56" t="s">
        <v>18</v>
      </c>
      <c r="AA19" s="56"/>
      <c r="AB19" s="56" t="s">
        <v>18</v>
      </c>
      <c r="AC19" s="56"/>
      <c r="AD19" s="42"/>
      <c r="AE19" s="42"/>
      <c r="AF19" s="42"/>
      <c r="AG19" s="15">
        <v>1</v>
      </c>
      <c r="AH19" s="16">
        <v>24140.6</v>
      </c>
      <c r="AI19" s="17">
        <f t="shared" si="1"/>
        <v>289687.19999999995</v>
      </c>
      <c r="AJ19" s="43"/>
      <c r="AK19" s="44"/>
      <c r="AL19" s="44"/>
      <c r="AM19" s="44"/>
      <c r="AN19" s="44"/>
      <c r="AO19" s="44"/>
      <c r="AP19" s="44"/>
      <c r="AQ19" s="45"/>
      <c r="AR19" s="18">
        <v>3970.4934210526317</v>
      </c>
      <c r="AS19" s="19">
        <v>53601.75</v>
      </c>
      <c r="AT19" s="18">
        <v>0</v>
      </c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36">
        <f t="shared" si="0"/>
        <v>347259.44342105259</v>
      </c>
      <c r="BM19" s="36"/>
      <c r="BN19" s="36"/>
      <c r="BO19" s="36"/>
      <c r="BP19" s="36"/>
      <c r="BQ19" s="36"/>
      <c r="BR19" s="36"/>
      <c r="BS19" s="36"/>
      <c r="BT19" s="36"/>
      <c r="BU19" s="37"/>
    </row>
    <row r="20" spans="1:89" s="14" customFormat="1" ht="23.25" customHeight="1" x14ac:dyDescent="0.2">
      <c r="A20" s="48" t="s">
        <v>30</v>
      </c>
      <c r="B20" s="49" t="s">
        <v>30</v>
      </c>
      <c r="C20" s="49" t="s">
        <v>30</v>
      </c>
      <c r="D20" s="49" t="s">
        <v>30</v>
      </c>
      <c r="E20" s="49" t="s">
        <v>30</v>
      </c>
      <c r="F20" s="49" t="s">
        <v>30</v>
      </c>
      <c r="G20" s="49" t="s">
        <v>30</v>
      </c>
      <c r="H20" s="49" t="s">
        <v>30</v>
      </c>
      <c r="I20" s="49" t="s">
        <v>30</v>
      </c>
      <c r="J20" s="49" t="s">
        <v>30</v>
      </c>
      <c r="K20" s="49" t="s">
        <v>30</v>
      </c>
      <c r="L20" s="49" t="s">
        <v>30</v>
      </c>
      <c r="M20" s="49" t="s">
        <v>30</v>
      </c>
      <c r="N20" s="49" t="s">
        <v>30</v>
      </c>
      <c r="O20" s="49" t="s">
        <v>30</v>
      </c>
      <c r="P20" s="56" t="s">
        <v>18</v>
      </c>
      <c r="Q20" s="56"/>
      <c r="R20" s="56" t="s">
        <v>18</v>
      </c>
      <c r="S20" s="56"/>
      <c r="T20" s="56" t="s">
        <v>18</v>
      </c>
      <c r="U20" s="56"/>
      <c r="V20" s="56" t="s">
        <v>18</v>
      </c>
      <c r="W20" s="56"/>
      <c r="X20" s="56" t="s">
        <v>18</v>
      </c>
      <c r="Y20" s="56"/>
      <c r="Z20" s="56" t="s">
        <v>18</v>
      </c>
      <c r="AA20" s="56"/>
      <c r="AB20" s="56" t="s">
        <v>18</v>
      </c>
      <c r="AC20" s="56"/>
      <c r="AD20" s="42"/>
      <c r="AE20" s="42"/>
      <c r="AF20" s="42"/>
      <c r="AG20" s="15">
        <v>1</v>
      </c>
      <c r="AH20" s="16">
        <v>24140.6</v>
      </c>
      <c r="AI20" s="17">
        <f t="shared" si="1"/>
        <v>289687.19999999995</v>
      </c>
      <c r="AJ20" s="43"/>
      <c r="AK20" s="44"/>
      <c r="AL20" s="44"/>
      <c r="AM20" s="44"/>
      <c r="AN20" s="44"/>
      <c r="AO20" s="44"/>
      <c r="AP20" s="44"/>
      <c r="AQ20" s="45"/>
      <c r="AR20" s="18">
        <v>3970.4934210526317</v>
      </c>
      <c r="AS20" s="19">
        <v>53601.75</v>
      </c>
      <c r="AT20" s="18">
        <v>0</v>
      </c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36">
        <f t="shared" si="0"/>
        <v>347259.44342105259</v>
      </c>
      <c r="BM20" s="36"/>
      <c r="BN20" s="36"/>
      <c r="BO20" s="36"/>
      <c r="BP20" s="36"/>
      <c r="BQ20" s="36"/>
      <c r="BR20" s="36"/>
      <c r="BS20" s="36"/>
      <c r="BT20" s="36"/>
      <c r="BU20" s="37"/>
    </row>
    <row r="21" spans="1:89" s="14" customFormat="1" ht="23.25" customHeight="1" x14ac:dyDescent="0.2">
      <c r="A21" s="48" t="s">
        <v>31</v>
      </c>
      <c r="B21" s="49" t="s">
        <v>31</v>
      </c>
      <c r="C21" s="49" t="s">
        <v>31</v>
      </c>
      <c r="D21" s="49" t="s">
        <v>31</v>
      </c>
      <c r="E21" s="49" t="s">
        <v>31</v>
      </c>
      <c r="F21" s="49" t="s">
        <v>31</v>
      </c>
      <c r="G21" s="49" t="s">
        <v>31</v>
      </c>
      <c r="H21" s="49" t="s">
        <v>31</v>
      </c>
      <c r="I21" s="49" t="s">
        <v>31</v>
      </c>
      <c r="J21" s="49" t="s">
        <v>31</v>
      </c>
      <c r="K21" s="49" t="s">
        <v>31</v>
      </c>
      <c r="L21" s="49" t="s">
        <v>31</v>
      </c>
      <c r="M21" s="49" t="s">
        <v>31</v>
      </c>
      <c r="N21" s="49" t="s">
        <v>31</v>
      </c>
      <c r="O21" s="49" t="s">
        <v>31</v>
      </c>
      <c r="P21" s="56" t="s">
        <v>18</v>
      </c>
      <c r="Q21" s="56"/>
      <c r="R21" s="56" t="s">
        <v>18</v>
      </c>
      <c r="S21" s="56"/>
      <c r="T21" s="56" t="s">
        <v>18</v>
      </c>
      <c r="U21" s="56"/>
      <c r="V21" s="56" t="s">
        <v>18</v>
      </c>
      <c r="W21" s="56"/>
      <c r="X21" s="56" t="s">
        <v>18</v>
      </c>
      <c r="Y21" s="56"/>
      <c r="Z21" s="56" t="s">
        <v>18</v>
      </c>
      <c r="AA21" s="56"/>
      <c r="AB21" s="56" t="s">
        <v>18</v>
      </c>
      <c r="AC21" s="56"/>
      <c r="AD21" s="42"/>
      <c r="AE21" s="42"/>
      <c r="AF21" s="42"/>
      <c r="AG21" s="15">
        <v>1</v>
      </c>
      <c r="AH21" s="16">
        <v>24140.6</v>
      </c>
      <c r="AI21" s="17">
        <f t="shared" si="1"/>
        <v>289687.19999999995</v>
      </c>
      <c r="AJ21" s="43"/>
      <c r="AK21" s="44"/>
      <c r="AL21" s="44"/>
      <c r="AM21" s="44"/>
      <c r="AN21" s="44"/>
      <c r="AO21" s="44"/>
      <c r="AP21" s="44"/>
      <c r="AQ21" s="45"/>
      <c r="AR21" s="18">
        <v>3970.4934210526317</v>
      </c>
      <c r="AS21" s="19">
        <v>53601.75</v>
      </c>
      <c r="AT21" s="18">
        <v>0</v>
      </c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36">
        <f t="shared" si="0"/>
        <v>347259.44342105259</v>
      </c>
      <c r="BM21" s="36"/>
      <c r="BN21" s="36"/>
      <c r="BO21" s="36"/>
      <c r="BP21" s="36"/>
      <c r="BQ21" s="36"/>
      <c r="BR21" s="36"/>
      <c r="BS21" s="36"/>
      <c r="BT21" s="36"/>
      <c r="BU21" s="37"/>
    </row>
    <row r="22" spans="1:89" s="14" customFormat="1" ht="23.25" customHeight="1" x14ac:dyDescent="0.2">
      <c r="A22" s="48" t="s">
        <v>32</v>
      </c>
      <c r="B22" s="49" t="s">
        <v>32</v>
      </c>
      <c r="C22" s="49" t="s">
        <v>32</v>
      </c>
      <c r="D22" s="49" t="s">
        <v>32</v>
      </c>
      <c r="E22" s="49" t="s">
        <v>32</v>
      </c>
      <c r="F22" s="49" t="s">
        <v>32</v>
      </c>
      <c r="G22" s="49" t="s">
        <v>32</v>
      </c>
      <c r="H22" s="49" t="s">
        <v>32</v>
      </c>
      <c r="I22" s="49" t="s">
        <v>32</v>
      </c>
      <c r="J22" s="49" t="s">
        <v>32</v>
      </c>
      <c r="K22" s="49" t="s">
        <v>32</v>
      </c>
      <c r="L22" s="49" t="s">
        <v>32</v>
      </c>
      <c r="M22" s="49" t="s">
        <v>32</v>
      </c>
      <c r="N22" s="49" t="s">
        <v>32</v>
      </c>
      <c r="O22" s="49" t="s">
        <v>32</v>
      </c>
      <c r="P22" s="56" t="s">
        <v>18</v>
      </c>
      <c r="Q22" s="56"/>
      <c r="R22" s="56" t="s">
        <v>18</v>
      </c>
      <c r="S22" s="56"/>
      <c r="T22" s="56" t="s">
        <v>18</v>
      </c>
      <c r="U22" s="56"/>
      <c r="V22" s="56" t="s">
        <v>18</v>
      </c>
      <c r="W22" s="56"/>
      <c r="X22" s="56" t="s">
        <v>18</v>
      </c>
      <c r="Y22" s="56"/>
      <c r="Z22" s="56" t="s">
        <v>18</v>
      </c>
      <c r="AA22" s="56"/>
      <c r="AB22" s="56" t="s">
        <v>18</v>
      </c>
      <c r="AC22" s="56"/>
      <c r="AD22" s="42"/>
      <c r="AE22" s="42"/>
      <c r="AF22" s="42"/>
      <c r="AG22" s="15">
        <v>1</v>
      </c>
      <c r="AH22" s="16">
        <v>24140.6</v>
      </c>
      <c r="AI22" s="17">
        <f t="shared" si="1"/>
        <v>289687.19999999995</v>
      </c>
      <c r="AJ22" s="43"/>
      <c r="AK22" s="44"/>
      <c r="AL22" s="44"/>
      <c r="AM22" s="44"/>
      <c r="AN22" s="44"/>
      <c r="AO22" s="44"/>
      <c r="AP22" s="44"/>
      <c r="AQ22" s="45"/>
      <c r="AR22" s="18">
        <v>3970.4934210526317</v>
      </c>
      <c r="AS22" s="19">
        <v>53601.75</v>
      </c>
      <c r="AT22" s="18">
        <v>0</v>
      </c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36">
        <f t="shared" si="0"/>
        <v>347259.44342105259</v>
      </c>
      <c r="BM22" s="36"/>
      <c r="BN22" s="36"/>
      <c r="BO22" s="36"/>
      <c r="BP22" s="36"/>
      <c r="BQ22" s="36"/>
      <c r="BR22" s="36"/>
      <c r="BS22" s="36"/>
      <c r="BT22" s="36"/>
      <c r="BU22" s="37"/>
    </row>
    <row r="23" spans="1:89" s="14" customFormat="1" ht="23.25" customHeight="1" x14ac:dyDescent="0.2">
      <c r="A23" s="48" t="s">
        <v>33</v>
      </c>
      <c r="B23" s="49" t="s">
        <v>33</v>
      </c>
      <c r="C23" s="49" t="s">
        <v>33</v>
      </c>
      <c r="D23" s="49" t="s">
        <v>33</v>
      </c>
      <c r="E23" s="49" t="s">
        <v>33</v>
      </c>
      <c r="F23" s="49" t="s">
        <v>33</v>
      </c>
      <c r="G23" s="49" t="s">
        <v>33</v>
      </c>
      <c r="H23" s="49" t="s">
        <v>33</v>
      </c>
      <c r="I23" s="49" t="s">
        <v>33</v>
      </c>
      <c r="J23" s="49" t="s">
        <v>33</v>
      </c>
      <c r="K23" s="49" t="s">
        <v>33</v>
      </c>
      <c r="L23" s="49" t="s">
        <v>33</v>
      </c>
      <c r="M23" s="49" t="s">
        <v>33</v>
      </c>
      <c r="N23" s="49" t="s">
        <v>33</v>
      </c>
      <c r="O23" s="49" t="s">
        <v>33</v>
      </c>
      <c r="P23" s="41" t="s">
        <v>18</v>
      </c>
      <c r="Q23" s="41"/>
      <c r="R23" s="41" t="s">
        <v>18</v>
      </c>
      <c r="S23" s="41"/>
      <c r="T23" s="41" t="s">
        <v>18</v>
      </c>
      <c r="U23" s="41"/>
      <c r="V23" s="41" t="s">
        <v>18</v>
      </c>
      <c r="W23" s="41"/>
      <c r="X23" s="41" t="s">
        <v>18</v>
      </c>
      <c r="Y23" s="41"/>
      <c r="Z23" s="41" t="s">
        <v>18</v>
      </c>
      <c r="AA23" s="41"/>
      <c r="AB23" s="41" t="s">
        <v>18</v>
      </c>
      <c r="AC23" s="41"/>
      <c r="AD23" s="42"/>
      <c r="AE23" s="42"/>
      <c r="AF23" s="42"/>
      <c r="AG23" s="15">
        <v>1</v>
      </c>
      <c r="AH23" s="16">
        <v>24140.6</v>
      </c>
      <c r="AI23" s="17">
        <f t="shared" si="1"/>
        <v>289687.19999999995</v>
      </c>
      <c r="AJ23" s="43"/>
      <c r="AK23" s="44"/>
      <c r="AL23" s="44"/>
      <c r="AM23" s="44"/>
      <c r="AN23" s="44"/>
      <c r="AO23" s="44"/>
      <c r="AP23" s="44"/>
      <c r="AQ23" s="45"/>
      <c r="AR23" s="18">
        <v>3970.4934210526317</v>
      </c>
      <c r="AS23" s="19">
        <v>53601.75</v>
      </c>
      <c r="AT23" s="18">
        <v>0</v>
      </c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36">
        <f t="shared" si="0"/>
        <v>347259.44342105259</v>
      </c>
      <c r="BM23" s="36"/>
      <c r="BN23" s="36"/>
      <c r="BO23" s="36"/>
      <c r="BP23" s="36"/>
      <c r="BQ23" s="36"/>
      <c r="BR23" s="36"/>
      <c r="BS23" s="36"/>
      <c r="BT23" s="36"/>
      <c r="BU23" s="37"/>
    </row>
    <row r="24" spans="1:89" s="14" customFormat="1" ht="23.25" customHeight="1" x14ac:dyDescent="0.2">
      <c r="A24" s="48" t="s">
        <v>34</v>
      </c>
      <c r="B24" s="49" t="s">
        <v>34</v>
      </c>
      <c r="C24" s="49" t="s">
        <v>34</v>
      </c>
      <c r="D24" s="49" t="s">
        <v>34</v>
      </c>
      <c r="E24" s="49" t="s">
        <v>34</v>
      </c>
      <c r="F24" s="49" t="s">
        <v>34</v>
      </c>
      <c r="G24" s="49" t="s">
        <v>34</v>
      </c>
      <c r="H24" s="49" t="s">
        <v>34</v>
      </c>
      <c r="I24" s="49" t="s">
        <v>34</v>
      </c>
      <c r="J24" s="49" t="s">
        <v>34</v>
      </c>
      <c r="K24" s="49" t="s">
        <v>34</v>
      </c>
      <c r="L24" s="49" t="s">
        <v>34</v>
      </c>
      <c r="M24" s="49" t="s">
        <v>34</v>
      </c>
      <c r="N24" s="49" t="s">
        <v>34</v>
      </c>
      <c r="O24" s="49" t="s">
        <v>34</v>
      </c>
      <c r="P24" s="41" t="s">
        <v>18</v>
      </c>
      <c r="Q24" s="41"/>
      <c r="R24" s="41" t="s">
        <v>18</v>
      </c>
      <c r="S24" s="41"/>
      <c r="T24" s="41" t="s">
        <v>18</v>
      </c>
      <c r="U24" s="41"/>
      <c r="V24" s="41" t="s">
        <v>18</v>
      </c>
      <c r="W24" s="41"/>
      <c r="X24" s="41" t="s">
        <v>18</v>
      </c>
      <c r="Y24" s="41"/>
      <c r="Z24" s="41" t="s">
        <v>18</v>
      </c>
      <c r="AA24" s="41"/>
      <c r="AB24" s="41" t="s">
        <v>18</v>
      </c>
      <c r="AC24" s="41"/>
      <c r="AD24" s="42"/>
      <c r="AE24" s="42"/>
      <c r="AF24" s="42"/>
      <c r="AG24" s="15">
        <v>1</v>
      </c>
      <c r="AH24" s="16">
        <v>22000</v>
      </c>
      <c r="AI24" s="17">
        <f t="shared" si="1"/>
        <v>264000</v>
      </c>
      <c r="AJ24" s="43"/>
      <c r="AK24" s="44"/>
      <c r="AL24" s="44"/>
      <c r="AM24" s="44"/>
      <c r="AN24" s="44"/>
      <c r="AO24" s="44"/>
      <c r="AP24" s="44"/>
      <c r="AQ24" s="45"/>
      <c r="AR24" s="18">
        <v>3618.4210526315792</v>
      </c>
      <c r="AS24" s="19">
        <v>48849.75</v>
      </c>
      <c r="AT24" s="18">
        <v>0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36">
        <f t="shared" si="0"/>
        <v>316468.17105263157</v>
      </c>
      <c r="BM24" s="36"/>
      <c r="BN24" s="36"/>
      <c r="BO24" s="36"/>
      <c r="BP24" s="36"/>
      <c r="BQ24" s="36"/>
      <c r="BR24" s="36"/>
      <c r="BS24" s="36"/>
      <c r="BT24" s="36"/>
      <c r="BU24" s="37"/>
      <c r="CK24" s="20"/>
    </row>
    <row r="25" spans="1:89" s="14" customFormat="1" ht="23.25" customHeight="1" x14ac:dyDescent="0.2">
      <c r="A25" s="48" t="s">
        <v>35</v>
      </c>
      <c r="B25" s="49" t="s">
        <v>35</v>
      </c>
      <c r="C25" s="49" t="s">
        <v>35</v>
      </c>
      <c r="D25" s="49" t="s">
        <v>35</v>
      </c>
      <c r="E25" s="49" t="s">
        <v>35</v>
      </c>
      <c r="F25" s="49" t="s">
        <v>35</v>
      </c>
      <c r="G25" s="49" t="s">
        <v>35</v>
      </c>
      <c r="H25" s="49" t="s">
        <v>35</v>
      </c>
      <c r="I25" s="49" t="s">
        <v>35</v>
      </c>
      <c r="J25" s="49" t="s">
        <v>35</v>
      </c>
      <c r="K25" s="49" t="s">
        <v>35</v>
      </c>
      <c r="L25" s="49" t="s">
        <v>35</v>
      </c>
      <c r="M25" s="49" t="s">
        <v>35</v>
      </c>
      <c r="N25" s="49" t="s">
        <v>35</v>
      </c>
      <c r="O25" s="49" t="s">
        <v>35</v>
      </c>
      <c r="P25" s="41" t="s">
        <v>18</v>
      </c>
      <c r="Q25" s="41"/>
      <c r="R25" s="41" t="s">
        <v>18</v>
      </c>
      <c r="S25" s="41"/>
      <c r="T25" s="41" t="s">
        <v>18</v>
      </c>
      <c r="U25" s="41"/>
      <c r="V25" s="41" t="s">
        <v>18</v>
      </c>
      <c r="W25" s="41"/>
      <c r="X25" s="41" t="s">
        <v>18</v>
      </c>
      <c r="Y25" s="41"/>
      <c r="Z25" s="41" t="s">
        <v>18</v>
      </c>
      <c r="AA25" s="41"/>
      <c r="AB25" s="41" t="s">
        <v>18</v>
      </c>
      <c r="AC25" s="41"/>
      <c r="AD25" s="42"/>
      <c r="AE25" s="42"/>
      <c r="AF25" s="42"/>
      <c r="AG25" s="15">
        <v>1</v>
      </c>
      <c r="AH25" s="16">
        <v>9190</v>
      </c>
      <c r="AI25" s="17">
        <f t="shared" si="1"/>
        <v>110280</v>
      </c>
      <c r="AJ25" s="43"/>
      <c r="AK25" s="44"/>
      <c r="AL25" s="44"/>
      <c r="AM25" s="44"/>
      <c r="AN25" s="44"/>
      <c r="AO25" s="44"/>
      <c r="AP25" s="44"/>
      <c r="AQ25" s="45"/>
      <c r="AR25" s="18">
        <v>1511.5131578947371</v>
      </c>
      <c r="AS25" s="19">
        <v>20406.599999999999</v>
      </c>
      <c r="AT25" s="18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36">
        <f t="shared" si="0"/>
        <v>132198.11315789472</v>
      </c>
      <c r="BM25" s="36"/>
      <c r="BN25" s="36"/>
      <c r="BO25" s="36"/>
      <c r="BP25" s="36"/>
      <c r="BQ25" s="36"/>
      <c r="BR25" s="36"/>
      <c r="BS25" s="36"/>
      <c r="BT25" s="36"/>
      <c r="BU25" s="37"/>
    </row>
    <row r="26" spans="1:89" s="14" customFormat="1" ht="23.25" customHeight="1" x14ac:dyDescent="0.2">
      <c r="A26" s="48" t="s">
        <v>36</v>
      </c>
      <c r="B26" s="49" t="s">
        <v>36</v>
      </c>
      <c r="C26" s="49" t="s">
        <v>36</v>
      </c>
      <c r="D26" s="49" t="s">
        <v>36</v>
      </c>
      <c r="E26" s="49" t="s">
        <v>36</v>
      </c>
      <c r="F26" s="49" t="s">
        <v>36</v>
      </c>
      <c r="G26" s="49" t="s">
        <v>36</v>
      </c>
      <c r="H26" s="49" t="s">
        <v>36</v>
      </c>
      <c r="I26" s="49" t="s">
        <v>36</v>
      </c>
      <c r="J26" s="49" t="s">
        <v>36</v>
      </c>
      <c r="K26" s="49" t="s">
        <v>36</v>
      </c>
      <c r="L26" s="49" t="s">
        <v>36</v>
      </c>
      <c r="M26" s="49" t="s">
        <v>36</v>
      </c>
      <c r="N26" s="49" t="s">
        <v>36</v>
      </c>
      <c r="O26" s="49" t="s">
        <v>36</v>
      </c>
      <c r="P26" s="41" t="s">
        <v>18</v>
      </c>
      <c r="Q26" s="41"/>
      <c r="R26" s="41" t="s">
        <v>18</v>
      </c>
      <c r="S26" s="41"/>
      <c r="T26" s="41" t="s">
        <v>18</v>
      </c>
      <c r="U26" s="41"/>
      <c r="V26" s="41" t="s">
        <v>18</v>
      </c>
      <c r="W26" s="41"/>
      <c r="X26" s="41" t="s">
        <v>18</v>
      </c>
      <c r="Y26" s="41"/>
      <c r="Z26" s="41" t="s">
        <v>18</v>
      </c>
      <c r="AA26" s="41"/>
      <c r="AB26" s="41" t="s">
        <v>18</v>
      </c>
      <c r="AC26" s="41"/>
      <c r="AD26" s="42"/>
      <c r="AE26" s="42"/>
      <c r="AF26" s="42"/>
      <c r="AG26" s="15">
        <v>1</v>
      </c>
      <c r="AH26" s="16">
        <v>6650</v>
      </c>
      <c r="AI26" s="17">
        <f t="shared" si="1"/>
        <v>79800</v>
      </c>
      <c r="AJ26" s="43"/>
      <c r="AK26" s="44"/>
      <c r="AL26" s="44"/>
      <c r="AM26" s="44"/>
      <c r="AN26" s="44"/>
      <c r="AO26" s="44"/>
      <c r="AP26" s="44"/>
      <c r="AQ26" s="45"/>
      <c r="AR26" s="18">
        <v>1093.75</v>
      </c>
      <c r="AS26" s="19">
        <v>14766.3</v>
      </c>
      <c r="AT26" s="18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36">
        <f t="shared" si="0"/>
        <v>95660.05</v>
      </c>
      <c r="BM26" s="36"/>
      <c r="BN26" s="36"/>
      <c r="BO26" s="36"/>
      <c r="BP26" s="36"/>
      <c r="BQ26" s="36"/>
      <c r="BR26" s="36"/>
      <c r="BS26" s="36"/>
      <c r="BT26" s="36"/>
      <c r="BU26" s="37"/>
    </row>
    <row r="27" spans="1:89" s="14" customFormat="1" ht="23.25" customHeight="1" x14ac:dyDescent="0.2">
      <c r="A27" s="48" t="s">
        <v>37</v>
      </c>
      <c r="B27" s="49" t="s">
        <v>37</v>
      </c>
      <c r="C27" s="49" t="s">
        <v>37</v>
      </c>
      <c r="D27" s="49" t="s">
        <v>37</v>
      </c>
      <c r="E27" s="49" t="s">
        <v>37</v>
      </c>
      <c r="F27" s="49" t="s">
        <v>37</v>
      </c>
      <c r="G27" s="49" t="s">
        <v>37</v>
      </c>
      <c r="H27" s="49" t="s">
        <v>37</v>
      </c>
      <c r="I27" s="49" t="s">
        <v>37</v>
      </c>
      <c r="J27" s="49" t="s">
        <v>37</v>
      </c>
      <c r="K27" s="49" t="s">
        <v>37</v>
      </c>
      <c r="L27" s="49" t="s">
        <v>37</v>
      </c>
      <c r="M27" s="49" t="s">
        <v>37</v>
      </c>
      <c r="N27" s="49" t="s">
        <v>37</v>
      </c>
      <c r="O27" s="49" t="s">
        <v>37</v>
      </c>
      <c r="P27" s="41" t="s">
        <v>18</v>
      </c>
      <c r="Q27" s="41"/>
      <c r="R27" s="41" t="s">
        <v>18</v>
      </c>
      <c r="S27" s="41"/>
      <c r="T27" s="41" t="s">
        <v>18</v>
      </c>
      <c r="U27" s="41"/>
      <c r="V27" s="41" t="s">
        <v>18</v>
      </c>
      <c r="W27" s="41"/>
      <c r="X27" s="41" t="s">
        <v>18</v>
      </c>
      <c r="Y27" s="41"/>
      <c r="Z27" s="41" t="s">
        <v>18</v>
      </c>
      <c r="AA27" s="41"/>
      <c r="AB27" s="41" t="s">
        <v>18</v>
      </c>
      <c r="AC27" s="41"/>
      <c r="AD27" s="42"/>
      <c r="AE27" s="42"/>
      <c r="AF27" s="42"/>
      <c r="AG27" s="15">
        <v>1</v>
      </c>
      <c r="AH27" s="16">
        <v>6650</v>
      </c>
      <c r="AI27" s="17">
        <f t="shared" si="1"/>
        <v>79800</v>
      </c>
      <c r="AJ27" s="43"/>
      <c r="AK27" s="44"/>
      <c r="AL27" s="44"/>
      <c r="AM27" s="44"/>
      <c r="AN27" s="44"/>
      <c r="AO27" s="44"/>
      <c r="AP27" s="44"/>
      <c r="AQ27" s="45"/>
      <c r="AR27" s="18">
        <v>1093.75</v>
      </c>
      <c r="AS27" s="19">
        <v>14766.3</v>
      </c>
      <c r="AT27" s="18">
        <v>0</v>
      </c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36">
        <f t="shared" si="0"/>
        <v>95660.05</v>
      </c>
      <c r="BM27" s="36"/>
      <c r="BN27" s="36"/>
      <c r="BO27" s="36"/>
      <c r="BP27" s="36"/>
      <c r="BQ27" s="36"/>
      <c r="BR27" s="36"/>
      <c r="BS27" s="36"/>
      <c r="BT27" s="36"/>
      <c r="BU27" s="37"/>
    </row>
    <row r="28" spans="1:89" s="14" customFormat="1" ht="23.25" customHeight="1" x14ac:dyDescent="0.2">
      <c r="A28" s="48" t="s">
        <v>38</v>
      </c>
      <c r="B28" s="49" t="s">
        <v>38</v>
      </c>
      <c r="C28" s="49" t="s">
        <v>38</v>
      </c>
      <c r="D28" s="49" t="s">
        <v>38</v>
      </c>
      <c r="E28" s="49" t="s">
        <v>38</v>
      </c>
      <c r="F28" s="49" t="s">
        <v>38</v>
      </c>
      <c r="G28" s="49" t="s">
        <v>38</v>
      </c>
      <c r="H28" s="49" t="s">
        <v>38</v>
      </c>
      <c r="I28" s="49" t="s">
        <v>38</v>
      </c>
      <c r="J28" s="49" t="s">
        <v>38</v>
      </c>
      <c r="K28" s="49" t="s">
        <v>38</v>
      </c>
      <c r="L28" s="49" t="s">
        <v>38</v>
      </c>
      <c r="M28" s="49" t="s">
        <v>38</v>
      </c>
      <c r="N28" s="49" t="s">
        <v>38</v>
      </c>
      <c r="O28" s="49" t="s">
        <v>38</v>
      </c>
      <c r="P28" s="41" t="s">
        <v>18</v>
      </c>
      <c r="Q28" s="41"/>
      <c r="R28" s="41" t="s">
        <v>18</v>
      </c>
      <c r="S28" s="41"/>
      <c r="T28" s="41" t="s">
        <v>18</v>
      </c>
      <c r="U28" s="41"/>
      <c r="V28" s="41" t="s">
        <v>18</v>
      </c>
      <c r="W28" s="41"/>
      <c r="X28" s="41" t="s">
        <v>18</v>
      </c>
      <c r="Y28" s="41"/>
      <c r="Z28" s="41" t="s">
        <v>18</v>
      </c>
      <c r="AA28" s="41"/>
      <c r="AB28" s="41" t="s">
        <v>18</v>
      </c>
      <c r="AC28" s="41"/>
      <c r="AD28" s="42"/>
      <c r="AE28" s="42"/>
      <c r="AF28" s="42"/>
      <c r="AG28" s="15">
        <v>1</v>
      </c>
      <c r="AH28" s="16">
        <v>4586</v>
      </c>
      <c r="AI28" s="17">
        <f t="shared" si="1"/>
        <v>55032</v>
      </c>
      <c r="AJ28" s="43"/>
      <c r="AK28" s="44"/>
      <c r="AL28" s="44"/>
      <c r="AM28" s="44"/>
      <c r="AN28" s="44"/>
      <c r="AO28" s="44"/>
      <c r="AP28" s="44"/>
      <c r="AQ28" s="45"/>
      <c r="AR28" s="18">
        <v>754.27631578947376</v>
      </c>
      <c r="AS28" s="19">
        <v>10183.049999999999</v>
      </c>
      <c r="AT28" s="18">
        <v>0</v>
      </c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36">
        <f t="shared" si="0"/>
        <v>65969.326315789469</v>
      </c>
      <c r="BM28" s="36"/>
      <c r="BN28" s="36"/>
      <c r="BO28" s="36"/>
      <c r="BP28" s="36"/>
      <c r="BQ28" s="36"/>
      <c r="BR28" s="36"/>
      <c r="BS28" s="36"/>
      <c r="BT28" s="36"/>
      <c r="BU28" s="37"/>
    </row>
    <row r="29" spans="1:89" s="14" customFormat="1" ht="23.25" customHeight="1" x14ac:dyDescent="0.2">
      <c r="A29" s="48" t="s">
        <v>39</v>
      </c>
      <c r="B29" s="49" t="s">
        <v>39</v>
      </c>
      <c r="C29" s="49" t="s">
        <v>39</v>
      </c>
      <c r="D29" s="49" t="s">
        <v>39</v>
      </c>
      <c r="E29" s="49" t="s">
        <v>39</v>
      </c>
      <c r="F29" s="49" t="s">
        <v>39</v>
      </c>
      <c r="G29" s="49" t="s">
        <v>39</v>
      </c>
      <c r="H29" s="49" t="s">
        <v>39</v>
      </c>
      <c r="I29" s="49" t="s">
        <v>39</v>
      </c>
      <c r="J29" s="49" t="s">
        <v>39</v>
      </c>
      <c r="K29" s="49" t="s">
        <v>39</v>
      </c>
      <c r="L29" s="49" t="s">
        <v>39</v>
      </c>
      <c r="M29" s="49" t="s">
        <v>39</v>
      </c>
      <c r="N29" s="49" t="s">
        <v>39</v>
      </c>
      <c r="O29" s="49" t="s">
        <v>39</v>
      </c>
      <c r="P29" s="41" t="s">
        <v>18</v>
      </c>
      <c r="Q29" s="41"/>
      <c r="R29" s="41" t="s">
        <v>18</v>
      </c>
      <c r="S29" s="41"/>
      <c r="T29" s="41" t="s">
        <v>18</v>
      </c>
      <c r="U29" s="41"/>
      <c r="V29" s="41" t="s">
        <v>18</v>
      </c>
      <c r="W29" s="41"/>
      <c r="X29" s="41" t="s">
        <v>18</v>
      </c>
      <c r="Y29" s="41"/>
      <c r="Z29" s="41" t="s">
        <v>18</v>
      </c>
      <c r="AA29" s="41"/>
      <c r="AB29" s="41" t="s">
        <v>18</v>
      </c>
      <c r="AC29" s="41"/>
      <c r="AD29" s="42"/>
      <c r="AE29" s="42"/>
      <c r="AF29" s="42"/>
      <c r="AG29" s="15">
        <v>1</v>
      </c>
      <c r="AH29" s="16">
        <v>10319</v>
      </c>
      <c r="AI29" s="17">
        <f t="shared" si="1"/>
        <v>123828</v>
      </c>
      <c r="AJ29" s="43"/>
      <c r="AK29" s="44"/>
      <c r="AL29" s="44"/>
      <c r="AM29" s="44"/>
      <c r="AN29" s="44"/>
      <c r="AO29" s="44"/>
      <c r="AP29" s="44"/>
      <c r="AQ29" s="45"/>
      <c r="AR29" s="18">
        <v>1697.203947368421</v>
      </c>
      <c r="AS29" s="19">
        <v>22913.55</v>
      </c>
      <c r="AT29" s="18">
        <v>0</v>
      </c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36">
        <f t="shared" si="0"/>
        <v>148438.75394736842</v>
      </c>
      <c r="BM29" s="36"/>
      <c r="BN29" s="36"/>
      <c r="BO29" s="36"/>
      <c r="BP29" s="36"/>
      <c r="BQ29" s="36"/>
      <c r="BR29" s="36"/>
      <c r="BS29" s="36"/>
      <c r="BT29" s="36"/>
      <c r="BU29" s="37"/>
    </row>
    <row r="30" spans="1:89" s="14" customFormat="1" ht="23.25" customHeight="1" x14ac:dyDescent="0.2">
      <c r="A30" s="38" t="s">
        <v>40</v>
      </c>
      <c r="B30" s="39" t="s">
        <v>40</v>
      </c>
      <c r="C30" s="39" t="s">
        <v>40</v>
      </c>
      <c r="D30" s="39" t="s">
        <v>40</v>
      </c>
      <c r="E30" s="39" t="s">
        <v>40</v>
      </c>
      <c r="F30" s="39" t="s">
        <v>40</v>
      </c>
      <c r="G30" s="39" t="s">
        <v>40</v>
      </c>
      <c r="H30" s="39" t="s">
        <v>40</v>
      </c>
      <c r="I30" s="39" t="s">
        <v>40</v>
      </c>
      <c r="J30" s="39" t="s">
        <v>40</v>
      </c>
      <c r="K30" s="39" t="s">
        <v>40</v>
      </c>
      <c r="L30" s="39" t="s">
        <v>40</v>
      </c>
      <c r="M30" s="39" t="s">
        <v>40</v>
      </c>
      <c r="N30" s="39" t="s">
        <v>40</v>
      </c>
      <c r="O30" s="40" t="s">
        <v>40</v>
      </c>
      <c r="P30" s="41" t="s">
        <v>18</v>
      </c>
      <c r="Q30" s="41"/>
      <c r="R30" s="41" t="s">
        <v>18</v>
      </c>
      <c r="S30" s="41"/>
      <c r="T30" s="41" t="s">
        <v>18</v>
      </c>
      <c r="U30" s="41"/>
      <c r="V30" s="41" t="s">
        <v>18</v>
      </c>
      <c r="W30" s="41"/>
      <c r="X30" s="41" t="s">
        <v>18</v>
      </c>
      <c r="Y30" s="41"/>
      <c r="Z30" s="41" t="s">
        <v>18</v>
      </c>
      <c r="AA30" s="41"/>
      <c r="AB30" s="41" t="s">
        <v>18</v>
      </c>
      <c r="AC30" s="41"/>
      <c r="AD30" s="42"/>
      <c r="AE30" s="42"/>
      <c r="AF30" s="42"/>
      <c r="AG30" s="15">
        <v>1</v>
      </c>
      <c r="AH30" s="16">
        <v>10319</v>
      </c>
      <c r="AI30" s="17">
        <f t="shared" si="1"/>
        <v>123828</v>
      </c>
      <c r="AJ30" s="43"/>
      <c r="AK30" s="44"/>
      <c r="AL30" s="44"/>
      <c r="AM30" s="44"/>
      <c r="AN30" s="44"/>
      <c r="AO30" s="44"/>
      <c r="AP30" s="44"/>
      <c r="AQ30" s="45"/>
      <c r="AR30" s="18">
        <v>1697.203947368421</v>
      </c>
      <c r="AS30" s="19">
        <v>22913.55</v>
      </c>
      <c r="AT30" s="18">
        <v>0</v>
      </c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36">
        <f t="shared" si="0"/>
        <v>148438.75394736842</v>
      </c>
      <c r="BM30" s="36"/>
      <c r="BN30" s="36"/>
      <c r="BO30" s="36"/>
      <c r="BP30" s="36"/>
      <c r="BQ30" s="36"/>
      <c r="BR30" s="36"/>
      <c r="BS30" s="36"/>
      <c r="BT30" s="36"/>
      <c r="BU30" s="37"/>
      <c r="CI30" s="20"/>
    </row>
    <row r="31" spans="1:89" s="14" customFormat="1" ht="23.25" customHeight="1" x14ac:dyDescent="0.2">
      <c r="A31" s="38" t="s">
        <v>23</v>
      </c>
      <c r="B31" s="39" t="s">
        <v>23</v>
      </c>
      <c r="C31" s="39" t="s">
        <v>23</v>
      </c>
      <c r="D31" s="39" t="s">
        <v>23</v>
      </c>
      <c r="E31" s="39" t="s">
        <v>23</v>
      </c>
      <c r="F31" s="39" t="s">
        <v>23</v>
      </c>
      <c r="G31" s="39" t="s">
        <v>23</v>
      </c>
      <c r="H31" s="39" t="s">
        <v>23</v>
      </c>
      <c r="I31" s="39" t="s">
        <v>23</v>
      </c>
      <c r="J31" s="39" t="s">
        <v>23</v>
      </c>
      <c r="K31" s="39" t="s">
        <v>23</v>
      </c>
      <c r="L31" s="39" t="s">
        <v>23</v>
      </c>
      <c r="M31" s="39" t="s">
        <v>23</v>
      </c>
      <c r="N31" s="39" t="s">
        <v>23</v>
      </c>
      <c r="O31" s="40" t="s">
        <v>23</v>
      </c>
      <c r="P31" s="41" t="s">
        <v>18</v>
      </c>
      <c r="Q31" s="41"/>
      <c r="R31" s="41" t="s">
        <v>18</v>
      </c>
      <c r="S31" s="41"/>
      <c r="T31" s="41" t="s">
        <v>18</v>
      </c>
      <c r="U31" s="41"/>
      <c r="V31" s="41" t="s">
        <v>18</v>
      </c>
      <c r="W31" s="41"/>
      <c r="X31" s="41" t="s">
        <v>18</v>
      </c>
      <c r="Y31" s="41"/>
      <c r="Z31" s="41" t="s">
        <v>18</v>
      </c>
      <c r="AA31" s="41"/>
      <c r="AB31" s="41" t="s">
        <v>18</v>
      </c>
      <c r="AC31" s="41"/>
      <c r="AD31" s="42"/>
      <c r="AE31" s="42"/>
      <c r="AF31" s="42"/>
      <c r="AG31" s="15">
        <v>1</v>
      </c>
      <c r="AH31" s="16">
        <v>5733</v>
      </c>
      <c r="AI31" s="17">
        <f t="shared" si="1"/>
        <v>68796</v>
      </c>
      <c r="AJ31" s="43"/>
      <c r="AK31" s="44"/>
      <c r="AL31" s="44"/>
      <c r="AM31" s="44"/>
      <c r="AN31" s="44"/>
      <c r="AO31" s="44"/>
      <c r="AP31" s="44"/>
      <c r="AQ31" s="45"/>
      <c r="AR31" s="18">
        <v>942.9276315789474</v>
      </c>
      <c r="AS31" s="19">
        <v>12730.5</v>
      </c>
      <c r="AT31" s="18">
        <v>0</v>
      </c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36">
        <f t="shared" si="0"/>
        <v>82469.427631578947</v>
      </c>
      <c r="BM31" s="36"/>
      <c r="BN31" s="36"/>
      <c r="BO31" s="36"/>
      <c r="BP31" s="36"/>
      <c r="BQ31" s="36"/>
      <c r="BR31" s="36"/>
      <c r="BS31" s="36"/>
      <c r="BT31" s="36"/>
      <c r="BU31" s="37"/>
    </row>
    <row r="32" spans="1:89" s="14" customFormat="1" ht="23.25" customHeight="1" x14ac:dyDescent="0.2">
      <c r="A32" s="38" t="s">
        <v>41</v>
      </c>
      <c r="B32" s="39" t="s">
        <v>41</v>
      </c>
      <c r="C32" s="39" t="s">
        <v>41</v>
      </c>
      <c r="D32" s="39" t="s">
        <v>41</v>
      </c>
      <c r="E32" s="39" t="s">
        <v>41</v>
      </c>
      <c r="F32" s="39" t="s">
        <v>41</v>
      </c>
      <c r="G32" s="39" t="s">
        <v>41</v>
      </c>
      <c r="H32" s="39" t="s">
        <v>41</v>
      </c>
      <c r="I32" s="39" t="s">
        <v>41</v>
      </c>
      <c r="J32" s="39" t="s">
        <v>41</v>
      </c>
      <c r="K32" s="39" t="s">
        <v>41</v>
      </c>
      <c r="L32" s="39" t="s">
        <v>41</v>
      </c>
      <c r="M32" s="39" t="s">
        <v>41</v>
      </c>
      <c r="N32" s="39" t="s">
        <v>41</v>
      </c>
      <c r="O32" s="40" t="s">
        <v>41</v>
      </c>
      <c r="P32" s="41" t="s">
        <v>18</v>
      </c>
      <c r="Q32" s="41"/>
      <c r="R32" s="41" t="s">
        <v>18</v>
      </c>
      <c r="S32" s="41"/>
      <c r="T32" s="41" t="s">
        <v>18</v>
      </c>
      <c r="U32" s="41"/>
      <c r="V32" s="41" t="s">
        <v>18</v>
      </c>
      <c r="W32" s="41"/>
      <c r="X32" s="41" t="s">
        <v>18</v>
      </c>
      <c r="Y32" s="41"/>
      <c r="Z32" s="41" t="s">
        <v>18</v>
      </c>
      <c r="AA32" s="41"/>
      <c r="AB32" s="41" t="s">
        <v>18</v>
      </c>
      <c r="AC32" s="41"/>
      <c r="AD32" s="42"/>
      <c r="AE32" s="42"/>
      <c r="AF32" s="42"/>
      <c r="AG32" s="15">
        <v>1</v>
      </c>
      <c r="AH32" s="16">
        <v>10319</v>
      </c>
      <c r="AI32" s="17">
        <f t="shared" si="1"/>
        <v>123828</v>
      </c>
      <c r="AJ32" s="43"/>
      <c r="AK32" s="44"/>
      <c r="AL32" s="44"/>
      <c r="AM32" s="44"/>
      <c r="AN32" s="44"/>
      <c r="AO32" s="44"/>
      <c r="AP32" s="44"/>
      <c r="AQ32" s="45"/>
      <c r="AR32" s="18">
        <v>1697.203947368421</v>
      </c>
      <c r="AS32" s="19">
        <v>22913.55</v>
      </c>
      <c r="AT32" s="18">
        <v>0</v>
      </c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36">
        <f t="shared" si="0"/>
        <v>148438.75394736842</v>
      </c>
      <c r="BM32" s="36"/>
      <c r="BN32" s="36"/>
      <c r="BO32" s="36"/>
      <c r="BP32" s="36"/>
      <c r="BQ32" s="36"/>
      <c r="BR32" s="36"/>
      <c r="BS32" s="36"/>
      <c r="BT32" s="36"/>
      <c r="BU32" s="37"/>
    </row>
    <row r="33" spans="1:87" s="14" customFormat="1" ht="23.25" customHeight="1" x14ac:dyDescent="0.2">
      <c r="A33" s="38" t="s">
        <v>42</v>
      </c>
      <c r="B33" s="39" t="s">
        <v>42</v>
      </c>
      <c r="C33" s="39" t="s">
        <v>42</v>
      </c>
      <c r="D33" s="39" t="s">
        <v>42</v>
      </c>
      <c r="E33" s="39" t="s">
        <v>42</v>
      </c>
      <c r="F33" s="39" t="s">
        <v>42</v>
      </c>
      <c r="G33" s="39" t="s">
        <v>42</v>
      </c>
      <c r="H33" s="39" t="s">
        <v>42</v>
      </c>
      <c r="I33" s="39" t="s">
        <v>42</v>
      </c>
      <c r="J33" s="39" t="s">
        <v>42</v>
      </c>
      <c r="K33" s="39" t="s">
        <v>42</v>
      </c>
      <c r="L33" s="39" t="s">
        <v>42</v>
      </c>
      <c r="M33" s="39" t="s">
        <v>42</v>
      </c>
      <c r="N33" s="39" t="s">
        <v>42</v>
      </c>
      <c r="O33" s="40" t="s">
        <v>42</v>
      </c>
      <c r="P33" s="41" t="s">
        <v>18</v>
      </c>
      <c r="Q33" s="41"/>
      <c r="R33" s="41" t="s">
        <v>18</v>
      </c>
      <c r="S33" s="41"/>
      <c r="T33" s="41" t="s">
        <v>18</v>
      </c>
      <c r="U33" s="41"/>
      <c r="V33" s="41" t="s">
        <v>18</v>
      </c>
      <c r="W33" s="41"/>
      <c r="X33" s="41" t="s">
        <v>18</v>
      </c>
      <c r="Y33" s="41"/>
      <c r="Z33" s="41" t="s">
        <v>18</v>
      </c>
      <c r="AA33" s="41"/>
      <c r="AB33" s="41" t="s">
        <v>18</v>
      </c>
      <c r="AC33" s="41"/>
      <c r="AD33" s="42"/>
      <c r="AE33" s="42"/>
      <c r="AF33" s="42"/>
      <c r="AG33" s="15">
        <v>1</v>
      </c>
      <c r="AH33" s="16">
        <v>4978.12</v>
      </c>
      <c r="AI33" s="17">
        <f t="shared" si="1"/>
        <v>59737.440000000002</v>
      </c>
      <c r="AJ33" s="43"/>
      <c r="AK33" s="44"/>
      <c r="AL33" s="44"/>
      <c r="AM33" s="44"/>
      <c r="AN33" s="44"/>
      <c r="AO33" s="44"/>
      <c r="AP33" s="44"/>
      <c r="AQ33" s="45"/>
      <c r="AR33" s="18">
        <v>818.7697368421052</v>
      </c>
      <c r="AS33" s="19">
        <v>11053.8</v>
      </c>
      <c r="AT33" s="18">
        <v>0</v>
      </c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36">
        <f t="shared" si="0"/>
        <v>71610.009736842112</v>
      </c>
      <c r="BM33" s="36"/>
      <c r="BN33" s="36"/>
      <c r="BO33" s="36"/>
      <c r="BP33" s="36"/>
      <c r="BQ33" s="36"/>
      <c r="BR33" s="36"/>
      <c r="BS33" s="36"/>
      <c r="BT33" s="36"/>
      <c r="BU33" s="37"/>
    </row>
    <row r="34" spans="1:87" s="14" customFormat="1" ht="23.25" customHeight="1" x14ac:dyDescent="0.2">
      <c r="A34" s="38" t="s">
        <v>43</v>
      </c>
      <c r="B34" s="39" t="s">
        <v>43</v>
      </c>
      <c r="C34" s="39" t="s">
        <v>43</v>
      </c>
      <c r="D34" s="39" t="s">
        <v>43</v>
      </c>
      <c r="E34" s="39" t="s">
        <v>43</v>
      </c>
      <c r="F34" s="39" t="s">
        <v>43</v>
      </c>
      <c r="G34" s="39" t="s">
        <v>43</v>
      </c>
      <c r="H34" s="39" t="s">
        <v>43</v>
      </c>
      <c r="I34" s="39" t="s">
        <v>43</v>
      </c>
      <c r="J34" s="39" t="s">
        <v>43</v>
      </c>
      <c r="K34" s="39" t="s">
        <v>43</v>
      </c>
      <c r="L34" s="39" t="s">
        <v>43</v>
      </c>
      <c r="M34" s="39" t="s">
        <v>43</v>
      </c>
      <c r="N34" s="39" t="s">
        <v>43</v>
      </c>
      <c r="O34" s="40" t="s">
        <v>43</v>
      </c>
      <c r="P34" s="41" t="s">
        <v>18</v>
      </c>
      <c r="Q34" s="41"/>
      <c r="R34" s="41" t="s">
        <v>18</v>
      </c>
      <c r="S34" s="41"/>
      <c r="T34" s="41" t="s">
        <v>18</v>
      </c>
      <c r="U34" s="41"/>
      <c r="V34" s="41" t="s">
        <v>18</v>
      </c>
      <c r="W34" s="41"/>
      <c r="X34" s="41" t="s">
        <v>18</v>
      </c>
      <c r="Y34" s="41"/>
      <c r="Z34" s="41" t="s">
        <v>18</v>
      </c>
      <c r="AA34" s="41"/>
      <c r="AB34" s="41" t="s">
        <v>18</v>
      </c>
      <c r="AC34" s="41"/>
      <c r="AD34" s="42"/>
      <c r="AE34" s="42"/>
      <c r="AF34" s="42"/>
      <c r="AG34" s="15">
        <v>1</v>
      </c>
      <c r="AH34" s="16">
        <v>13867.8</v>
      </c>
      <c r="AI34" s="17">
        <f t="shared" si="1"/>
        <v>166413.59999999998</v>
      </c>
      <c r="AJ34" s="43"/>
      <c r="AK34" s="44"/>
      <c r="AL34" s="44"/>
      <c r="AM34" s="44"/>
      <c r="AN34" s="44"/>
      <c r="AO34" s="44"/>
      <c r="AP34" s="44"/>
      <c r="AQ34" s="45"/>
      <c r="AR34" s="18">
        <v>2280.8881578947367</v>
      </c>
      <c r="AS34" s="19">
        <v>30792.15</v>
      </c>
      <c r="AT34" s="18">
        <v>0</v>
      </c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36">
        <f t="shared" si="0"/>
        <v>199486.63815789472</v>
      </c>
      <c r="BM34" s="36"/>
      <c r="BN34" s="36"/>
      <c r="BO34" s="36"/>
      <c r="BP34" s="36"/>
      <c r="BQ34" s="36"/>
      <c r="BR34" s="36"/>
      <c r="BS34" s="36"/>
      <c r="BT34" s="36"/>
      <c r="BU34" s="37"/>
      <c r="CI34" s="20"/>
    </row>
    <row r="35" spans="1:87" s="14" customFormat="1" ht="23.25" customHeight="1" x14ac:dyDescent="0.2">
      <c r="A35" s="38" t="s">
        <v>23</v>
      </c>
      <c r="B35" s="39" t="s">
        <v>23</v>
      </c>
      <c r="C35" s="39" t="s">
        <v>23</v>
      </c>
      <c r="D35" s="39" t="s">
        <v>23</v>
      </c>
      <c r="E35" s="39" t="s">
        <v>23</v>
      </c>
      <c r="F35" s="39" t="s">
        <v>23</v>
      </c>
      <c r="G35" s="39" t="s">
        <v>23</v>
      </c>
      <c r="H35" s="39" t="s">
        <v>23</v>
      </c>
      <c r="I35" s="39" t="s">
        <v>23</v>
      </c>
      <c r="J35" s="39" t="s">
        <v>23</v>
      </c>
      <c r="K35" s="39" t="s">
        <v>23</v>
      </c>
      <c r="L35" s="39" t="s">
        <v>23</v>
      </c>
      <c r="M35" s="39" t="s">
        <v>23</v>
      </c>
      <c r="N35" s="39" t="s">
        <v>23</v>
      </c>
      <c r="O35" s="40" t="s">
        <v>23</v>
      </c>
      <c r="P35" s="41" t="s">
        <v>18</v>
      </c>
      <c r="Q35" s="41"/>
      <c r="R35" s="41" t="s">
        <v>18</v>
      </c>
      <c r="S35" s="41"/>
      <c r="T35" s="41" t="s">
        <v>18</v>
      </c>
      <c r="U35" s="41"/>
      <c r="V35" s="41" t="s">
        <v>18</v>
      </c>
      <c r="W35" s="41"/>
      <c r="X35" s="41" t="s">
        <v>18</v>
      </c>
      <c r="Y35" s="41"/>
      <c r="Z35" s="41" t="s">
        <v>18</v>
      </c>
      <c r="AA35" s="41"/>
      <c r="AB35" s="41" t="s">
        <v>18</v>
      </c>
      <c r="AC35" s="41"/>
      <c r="AD35" s="42"/>
      <c r="AE35" s="42"/>
      <c r="AF35" s="42"/>
      <c r="AG35" s="15">
        <v>1</v>
      </c>
      <c r="AH35" s="16">
        <v>5733</v>
      </c>
      <c r="AI35" s="17">
        <f t="shared" si="1"/>
        <v>68796</v>
      </c>
      <c r="AJ35" s="43"/>
      <c r="AK35" s="44"/>
      <c r="AL35" s="44"/>
      <c r="AM35" s="44"/>
      <c r="AN35" s="44"/>
      <c r="AO35" s="44"/>
      <c r="AP35" s="44"/>
      <c r="AQ35" s="45"/>
      <c r="AR35" s="18">
        <v>942.9276315789474</v>
      </c>
      <c r="AS35" s="19">
        <v>12730.5</v>
      </c>
      <c r="AT35" s="18">
        <v>0</v>
      </c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36">
        <f t="shared" si="0"/>
        <v>82469.427631578947</v>
      </c>
      <c r="BM35" s="36"/>
      <c r="BN35" s="36"/>
      <c r="BO35" s="36"/>
      <c r="BP35" s="36"/>
      <c r="BQ35" s="36"/>
      <c r="BR35" s="36"/>
      <c r="BS35" s="36"/>
      <c r="BT35" s="36"/>
      <c r="BU35" s="37"/>
    </row>
    <row r="36" spans="1:87" s="14" customFormat="1" ht="23.25" customHeight="1" x14ac:dyDescent="0.2">
      <c r="A36" s="38" t="s">
        <v>44</v>
      </c>
      <c r="B36" s="39" t="s">
        <v>44</v>
      </c>
      <c r="C36" s="39" t="s">
        <v>44</v>
      </c>
      <c r="D36" s="39" t="s">
        <v>44</v>
      </c>
      <c r="E36" s="39" t="s">
        <v>44</v>
      </c>
      <c r="F36" s="39" t="s">
        <v>44</v>
      </c>
      <c r="G36" s="39" t="s">
        <v>44</v>
      </c>
      <c r="H36" s="39" t="s">
        <v>44</v>
      </c>
      <c r="I36" s="39" t="s">
        <v>44</v>
      </c>
      <c r="J36" s="39" t="s">
        <v>44</v>
      </c>
      <c r="K36" s="39" t="s">
        <v>44</v>
      </c>
      <c r="L36" s="39" t="s">
        <v>44</v>
      </c>
      <c r="M36" s="39" t="s">
        <v>44</v>
      </c>
      <c r="N36" s="39" t="s">
        <v>44</v>
      </c>
      <c r="O36" s="40" t="s">
        <v>44</v>
      </c>
      <c r="P36" s="53" t="s">
        <v>18</v>
      </c>
      <c r="Q36" s="54"/>
      <c r="R36" s="54" t="s">
        <v>18</v>
      </c>
      <c r="S36" s="54"/>
      <c r="T36" s="54" t="s">
        <v>18</v>
      </c>
      <c r="U36" s="54"/>
      <c r="V36" s="54" t="s">
        <v>18</v>
      </c>
      <c r="W36" s="54"/>
      <c r="X36" s="54" t="s">
        <v>18</v>
      </c>
      <c r="Y36" s="54"/>
      <c r="Z36" s="54" t="s">
        <v>18</v>
      </c>
      <c r="AA36" s="54"/>
      <c r="AB36" s="54" t="s">
        <v>18</v>
      </c>
      <c r="AC36" s="55"/>
      <c r="AD36" s="42"/>
      <c r="AE36" s="42"/>
      <c r="AF36" s="42"/>
      <c r="AG36" s="15">
        <v>1</v>
      </c>
      <c r="AH36" s="16">
        <v>8479.7999999999993</v>
      </c>
      <c r="AI36" s="17">
        <f t="shared" si="1"/>
        <v>101757.59999999999</v>
      </c>
      <c r="AJ36" s="43"/>
      <c r="AK36" s="44"/>
      <c r="AL36" s="44"/>
      <c r="AM36" s="44"/>
      <c r="AN36" s="44"/>
      <c r="AO36" s="44"/>
      <c r="AP36" s="44"/>
      <c r="AQ36" s="45"/>
      <c r="AR36" s="18">
        <v>1394.703947368421</v>
      </c>
      <c r="AS36" s="19">
        <v>18829.8</v>
      </c>
      <c r="AT36" s="18">
        <v>0</v>
      </c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36">
        <f t="shared" si="0"/>
        <v>121982.10394736842</v>
      </c>
      <c r="BM36" s="36"/>
      <c r="BN36" s="36"/>
      <c r="BO36" s="36"/>
      <c r="BP36" s="36"/>
      <c r="BQ36" s="36"/>
      <c r="BR36" s="36"/>
      <c r="BS36" s="36"/>
      <c r="BT36" s="36"/>
      <c r="BU36" s="37"/>
    </row>
    <row r="37" spans="1:87" s="14" customFormat="1" ht="23.25" customHeight="1" x14ac:dyDescent="0.2">
      <c r="A37" s="38" t="s">
        <v>45</v>
      </c>
      <c r="B37" s="39" t="s">
        <v>45</v>
      </c>
      <c r="C37" s="39" t="s">
        <v>45</v>
      </c>
      <c r="D37" s="39" t="s">
        <v>45</v>
      </c>
      <c r="E37" s="39" t="s">
        <v>45</v>
      </c>
      <c r="F37" s="39" t="s">
        <v>45</v>
      </c>
      <c r="G37" s="39" t="s">
        <v>45</v>
      </c>
      <c r="H37" s="39" t="s">
        <v>45</v>
      </c>
      <c r="I37" s="39" t="s">
        <v>45</v>
      </c>
      <c r="J37" s="39" t="s">
        <v>45</v>
      </c>
      <c r="K37" s="39" t="s">
        <v>45</v>
      </c>
      <c r="L37" s="39" t="s">
        <v>45</v>
      </c>
      <c r="M37" s="39" t="s">
        <v>45</v>
      </c>
      <c r="N37" s="39" t="s">
        <v>45</v>
      </c>
      <c r="O37" s="40" t="s">
        <v>45</v>
      </c>
      <c r="P37" s="53" t="s">
        <v>18</v>
      </c>
      <c r="Q37" s="54"/>
      <c r="R37" s="54" t="s">
        <v>18</v>
      </c>
      <c r="S37" s="54"/>
      <c r="T37" s="54" t="s">
        <v>18</v>
      </c>
      <c r="U37" s="54"/>
      <c r="V37" s="54" t="s">
        <v>18</v>
      </c>
      <c r="W37" s="54"/>
      <c r="X37" s="54" t="s">
        <v>18</v>
      </c>
      <c r="Y37" s="54"/>
      <c r="Z37" s="54" t="s">
        <v>18</v>
      </c>
      <c r="AA37" s="54"/>
      <c r="AB37" s="54" t="s">
        <v>18</v>
      </c>
      <c r="AC37" s="55"/>
      <c r="AD37" s="42"/>
      <c r="AE37" s="42"/>
      <c r="AF37" s="42"/>
      <c r="AG37" s="15">
        <v>1</v>
      </c>
      <c r="AH37" s="16">
        <v>7582.14</v>
      </c>
      <c r="AI37" s="17">
        <f t="shared" si="1"/>
        <v>90985.680000000008</v>
      </c>
      <c r="AJ37" s="43"/>
      <c r="AK37" s="44"/>
      <c r="AL37" s="44"/>
      <c r="AM37" s="44"/>
      <c r="AN37" s="44"/>
      <c r="AO37" s="44"/>
      <c r="AP37" s="44"/>
      <c r="AQ37" s="45"/>
      <c r="AR37" s="18">
        <v>1247.0625</v>
      </c>
      <c r="AS37" s="19">
        <v>16835.849999999999</v>
      </c>
      <c r="AT37" s="18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36">
        <f t="shared" si="0"/>
        <v>109068.5925</v>
      </c>
      <c r="BM37" s="36"/>
      <c r="BN37" s="36"/>
      <c r="BO37" s="36"/>
      <c r="BP37" s="36"/>
      <c r="BQ37" s="36"/>
      <c r="BR37" s="36"/>
      <c r="BS37" s="36"/>
      <c r="BT37" s="36"/>
      <c r="BU37" s="37"/>
    </row>
    <row r="38" spans="1:87" s="14" customFormat="1" ht="23.25" customHeight="1" x14ac:dyDescent="0.2">
      <c r="A38" s="38" t="s">
        <v>23</v>
      </c>
      <c r="B38" s="39" t="s">
        <v>23</v>
      </c>
      <c r="C38" s="39" t="s">
        <v>23</v>
      </c>
      <c r="D38" s="39" t="s">
        <v>23</v>
      </c>
      <c r="E38" s="39" t="s">
        <v>23</v>
      </c>
      <c r="F38" s="39" t="s">
        <v>23</v>
      </c>
      <c r="G38" s="39" t="s">
        <v>23</v>
      </c>
      <c r="H38" s="39" t="s">
        <v>23</v>
      </c>
      <c r="I38" s="39" t="s">
        <v>23</v>
      </c>
      <c r="J38" s="39" t="s">
        <v>23</v>
      </c>
      <c r="K38" s="39" t="s">
        <v>23</v>
      </c>
      <c r="L38" s="39" t="s">
        <v>23</v>
      </c>
      <c r="M38" s="39" t="s">
        <v>23</v>
      </c>
      <c r="N38" s="39" t="s">
        <v>23</v>
      </c>
      <c r="O38" s="40" t="s">
        <v>23</v>
      </c>
      <c r="P38" s="53" t="s">
        <v>18</v>
      </c>
      <c r="Q38" s="54"/>
      <c r="R38" s="54" t="s">
        <v>18</v>
      </c>
      <c r="S38" s="54"/>
      <c r="T38" s="54" t="s">
        <v>18</v>
      </c>
      <c r="U38" s="54"/>
      <c r="V38" s="54" t="s">
        <v>18</v>
      </c>
      <c r="W38" s="54"/>
      <c r="X38" s="54" t="s">
        <v>18</v>
      </c>
      <c r="Y38" s="54"/>
      <c r="Z38" s="54" t="s">
        <v>18</v>
      </c>
      <c r="AA38" s="54"/>
      <c r="AB38" s="54" t="s">
        <v>18</v>
      </c>
      <c r="AC38" s="55"/>
      <c r="AD38" s="42"/>
      <c r="AE38" s="42"/>
      <c r="AF38" s="42"/>
      <c r="AG38" s="15">
        <v>1</v>
      </c>
      <c r="AH38" s="16">
        <v>5733</v>
      </c>
      <c r="AI38" s="17">
        <f t="shared" si="1"/>
        <v>68796</v>
      </c>
      <c r="AJ38" s="43"/>
      <c r="AK38" s="44"/>
      <c r="AL38" s="44"/>
      <c r="AM38" s="44"/>
      <c r="AN38" s="44"/>
      <c r="AO38" s="44"/>
      <c r="AP38" s="44"/>
      <c r="AQ38" s="45"/>
      <c r="AR38" s="18">
        <v>942.9276315789474</v>
      </c>
      <c r="AS38" s="19">
        <v>12730.5</v>
      </c>
      <c r="AT38" s="18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36">
        <f t="shared" si="0"/>
        <v>82469.427631578947</v>
      </c>
      <c r="BM38" s="36"/>
      <c r="BN38" s="36"/>
      <c r="BO38" s="36"/>
      <c r="BP38" s="36"/>
      <c r="BQ38" s="36"/>
      <c r="BR38" s="36"/>
      <c r="BS38" s="36"/>
      <c r="BT38" s="36"/>
      <c r="BU38" s="37"/>
    </row>
    <row r="39" spans="1:87" s="14" customFormat="1" ht="23.25" customHeight="1" x14ac:dyDescent="0.2">
      <c r="A39" s="38" t="s">
        <v>46</v>
      </c>
      <c r="B39" s="39" t="s">
        <v>46</v>
      </c>
      <c r="C39" s="39" t="s">
        <v>46</v>
      </c>
      <c r="D39" s="39" t="s">
        <v>46</v>
      </c>
      <c r="E39" s="39" t="s">
        <v>46</v>
      </c>
      <c r="F39" s="39" t="s">
        <v>46</v>
      </c>
      <c r="G39" s="39" t="s">
        <v>46</v>
      </c>
      <c r="H39" s="39" t="s">
        <v>46</v>
      </c>
      <c r="I39" s="39" t="s">
        <v>46</v>
      </c>
      <c r="J39" s="39" t="s">
        <v>46</v>
      </c>
      <c r="K39" s="39" t="s">
        <v>46</v>
      </c>
      <c r="L39" s="39" t="s">
        <v>46</v>
      </c>
      <c r="M39" s="39" t="s">
        <v>46</v>
      </c>
      <c r="N39" s="39" t="s">
        <v>46</v>
      </c>
      <c r="O39" s="40" t="s">
        <v>46</v>
      </c>
      <c r="P39" s="53" t="s">
        <v>18</v>
      </c>
      <c r="Q39" s="54"/>
      <c r="R39" s="54" t="s">
        <v>18</v>
      </c>
      <c r="S39" s="54"/>
      <c r="T39" s="54" t="s">
        <v>18</v>
      </c>
      <c r="U39" s="54"/>
      <c r="V39" s="54" t="s">
        <v>18</v>
      </c>
      <c r="W39" s="54"/>
      <c r="X39" s="54" t="s">
        <v>18</v>
      </c>
      <c r="Y39" s="54"/>
      <c r="Z39" s="54" t="s">
        <v>18</v>
      </c>
      <c r="AA39" s="54"/>
      <c r="AB39" s="54" t="s">
        <v>18</v>
      </c>
      <c r="AC39" s="55"/>
      <c r="AD39" s="42"/>
      <c r="AE39" s="42"/>
      <c r="AF39" s="42"/>
      <c r="AG39" s="15">
        <v>1</v>
      </c>
      <c r="AH39" s="16">
        <v>6650</v>
      </c>
      <c r="AI39" s="17">
        <f t="shared" si="1"/>
        <v>79800</v>
      </c>
      <c r="AJ39" s="43"/>
      <c r="AK39" s="44"/>
      <c r="AL39" s="44"/>
      <c r="AM39" s="44"/>
      <c r="AN39" s="44"/>
      <c r="AO39" s="44"/>
      <c r="AP39" s="44"/>
      <c r="AQ39" s="45"/>
      <c r="AR39" s="18">
        <v>1093.75</v>
      </c>
      <c r="AS39" s="19">
        <v>14766.3</v>
      </c>
      <c r="AT39" s="18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36">
        <f t="shared" si="0"/>
        <v>95660.05</v>
      </c>
      <c r="BM39" s="36"/>
      <c r="BN39" s="36"/>
      <c r="BO39" s="36"/>
      <c r="BP39" s="36"/>
      <c r="BQ39" s="36"/>
      <c r="BR39" s="36"/>
      <c r="BS39" s="36"/>
      <c r="BT39" s="36"/>
      <c r="BU39" s="37"/>
    </row>
    <row r="40" spans="1:87" s="14" customFormat="1" ht="23.25" customHeight="1" x14ac:dyDescent="0.2">
      <c r="A40" s="38" t="s">
        <v>47</v>
      </c>
      <c r="B40" s="39" t="s">
        <v>47</v>
      </c>
      <c r="C40" s="39" t="s">
        <v>47</v>
      </c>
      <c r="D40" s="39" t="s">
        <v>47</v>
      </c>
      <c r="E40" s="39" t="s">
        <v>47</v>
      </c>
      <c r="F40" s="39" t="s">
        <v>47</v>
      </c>
      <c r="G40" s="39" t="s">
        <v>47</v>
      </c>
      <c r="H40" s="39" t="s">
        <v>47</v>
      </c>
      <c r="I40" s="39" t="s">
        <v>47</v>
      </c>
      <c r="J40" s="39" t="s">
        <v>47</v>
      </c>
      <c r="K40" s="39" t="s">
        <v>47</v>
      </c>
      <c r="L40" s="39" t="s">
        <v>47</v>
      </c>
      <c r="M40" s="39" t="s">
        <v>47</v>
      </c>
      <c r="N40" s="39" t="s">
        <v>47</v>
      </c>
      <c r="O40" s="40" t="s">
        <v>47</v>
      </c>
      <c r="P40" s="53" t="s">
        <v>18</v>
      </c>
      <c r="Q40" s="54"/>
      <c r="R40" s="54" t="s">
        <v>18</v>
      </c>
      <c r="S40" s="54"/>
      <c r="T40" s="54" t="s">
        <v>18</v>
      </c>
      <c r="U40" s="54"/>
      <c r="V40" s="54" t="s">
        <v>18</v>
      </c>
      <c r="W40" s="54"/>
      <c r="X40" s="54" t="s">
        <v>18</v>
      </c>
      <c r="Y40" s="54"/>
      <c r="Z40" s="54" t="s">
        <v>18</v>
      </c>
      <c r="AA40" s="54"/>
      <c r="AB40" s="54" t="s">
        <v>18</v>
      </c>
      <c r="AC40" s="55"/>
      <c r="AD40" s="42"/>
      <c r="AE40" s="42"/>
      <c r="AF40" s="42"/>
      <c r="AG40" s="15">
        <v>1</v>
      </c>
      <c r="AH40" s="16">
        <v>10319</v>
      </c>
      <c r="AI40" s="17">
        <f t="shared" si="1"/>
        <v>123828</v>
      </c>
      <c r="AJ40" s="43"/>
      <c r="AK40" s="44"/>
      <c r="AL40" s="44"/>
      <c r="AM40" s="44"/>
      <c r="AN40" s="44"/>
      <c r="AO40" s="44"/>
      <c r="AP40" s="44"/>
      <c r="AQ40" s="45"/>
      <c r="AR40" s="18">
        <v>1697.203947368421</v>
      </c>
      <c r="AS40" s="19">
        <v>22913.55</v>
      </c>
      <c r="AT40" s="18">
        <v>0</v>
      </c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36">
        <f t="shared" si="0"/>
        <v>148438.75394736842</v>
      </c>
      <c r="BM40" s="36"/>
      <c r="BN40" s="36"/>
      <c r="BO40" s="36"/>
      <c r="BP40" s="36"/>
      <c r="BQ40" s="36"/>
      <c r="BR40" s="36"/>
      <c r="BS40" s="36"/>
      <c r="BT40" s="36"/>
      <c r="BU40" s="37"/>
    </row>
    <row r="41" spans="1:87" s="14" customFormat="1" ht="23.25" customHeight="1" x14ac:dyDescent="0.2">
      <c r="A41" s="38" t="s">
        <v>48</v>
      </c>
      <c r="B41" s="39" t="s">
        <v>48</v>
      </c>
      <c r="C41" s="39" t="s">
        <v>48</v>
      </c>
      <c r="D41" s="39" t="s">
        <v>48</v>
      </c>
      <c r="E41" s="39" t="s">
        <v>48</v>
      </c>
      <c r="F41" s="39" t="s">
        <v>48</v>
      </c>
      <c r="G41" s="39" t="s">
        <v>48</v>
      </c>
      <c r="H41" s="39" t="s">
        <v>48</v>
      </c>
      <c r="I41" s="39" t="s">
        <v>48</v>
      </c>
      <c r="J41" s="39" t="s">
        <v>48</v>
      </c>
      <c r="K41" s="39" t="s">
        <v>48</v>
      </c>
      <c r="L41" s="39" t="s">
        <v>48</v>
      </c>
      <c r="M41" s="39" t="s">
        <v>48</v>
      </c>
      <c r="N41" s="39" t="s">
        <v>48</v>
      </c>
      <c r="O41" s="40" t="s">
        <v>48</v>
      </c>
      <c r="P41" s="53" t="s">
        <v>18</v>
      </c>
      <c r="Q41" s="54"/>
      <c r="R41" s="54" t="s">
        <v>18</v>
      </c>
      <c r="S41" s="54"/>
      <c r="T41" s="54" t="s">
        <v>18</v>
      </c>
      <c r="U41" s="54"/>
      <c r="V41" s="54" t="s">
        <v>18</v>
      </c>
      <c r="W41" s="54"/>
      <c r="X41" s="54" t="s">
        <v>18</v>
      </c>
      <c r="Y41" s="54"/>
      <c r="Z41" s="54" t="s">
        <v>18</v>
      </c>
      <c r="AA41" s="54"/>
      <c r="AB41" s="54" t="s">
        <v>18</v>
      </c>
      <c r="AC41" s="55"/>
      <c r="AD41" s="42"/>
      <c r="AE41" s="42"/>
      <c r="AF41" s="42"/>
      <c r="AG41" s="15">
        <v>1</v>
      </c>
      <c r="AH41" s="16">
        <v>5733</v>
      </c>
      <c r="AI41" s="17">
        <f t="shared" si="1"/>
        <v>68796</v>
      </c>
      <c r="AJ41" s="43"/>
      <c r="AK41" s="44"/>
      <c r="AL41" s="44"/>
      <c r="AM41" s="44"/>
      <c r="AN41" s="44"/>
      <c r="AO41" s="44"/>
      <c r="AP41" s="44"/>
      <c r="AQ41" s="45"/>
      <c r="AR41" s="18">
        <v>942.9276315789474</v>
      </c>
      <c r="AS41" s="19">
        <v>12730.5</v>
      </c>
      <c r="AT41" s="18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36">
        <f t="shared" si="0"/>
        <v>82469.427631578947</v>
      </c>
      <c r="BM41" s="36"/>
      <c r="BN41" s="36"/>
      <c r="BO41" s="36"/>
      <c r="BP41" s="36"/>
      <c r="BQ41" s="36"/>
      <c r="BR41" s="36"/>
      <c r="BS41" s="36"/>
      <c r="BT41" s="36"/>
      <c r="BU41" s="37"/>
    </row>
    <row r="42" spans="1:87" s="14" customFormat="1" ht="23.25" customHeight="1" x14ac:dyDescent="0.2">
      <c r="A42" s="38" t="s">
        <v>49</v>
      </c>
      <c r="B42" s="39" t="s">
        <v>49</v>
      </c>
      <c r="C42" s="39" t="s">
        <v>49</v>
      </c>
      <c r="D42" s="39" t="s">
        <v>49</v>
      </c>
      <c r="E42" s="39" t="s">
        <v>49</v>
      </c>
      <c r="F42" s="39" t="s">
        <v>49</v>
      </c>
      <c r="G42" s="39" t="s">
        <v>49</v>
      </c>
      <c r="H42" s="39" t="s">
        <v>49</v>
      </c>
      <c r="I42" s="39" t="s">
        <v>49</v>
      </c>
      <c r="J42" s="39" t="s">
        <v>49</v>
      </c>
      <c r="K42" s="39" t="s">
        <v>49</v>
      </c>
      <c r="L42" s="39" t="s">
        <v>49</v>
      </c>
      <c r="M42" s="39" t="s">
        <v>49</v>
      </c>
      <c r="N42" s="39" t="s">
        <v>49</v>
      </c>
      <c r="O42" s="40" t="s">
        <v>49</v>
      </c>
      <c r="P42" s="53" t="s">
        <v>18</v>
      </c>
      <c r="Q42" s="54"/>
      <c r="R42" s="54" t="s">
        <v>18</v>
      </c>
      <c r="S42" s="54"/>
      <c r="T42" s="54" t="s">
        <v>18</v>
      </c>
      <c r="U42" s="54"/>
      <c r="V42" s="54" t="s">
        <v>18</v>
      </c>
      <c r="W42" s="54"/>
      <c r="X42" s="54" t="s">
        <v>18</v>
      </c>
      <c r="Y42" s="54"/>
      <c r="Z42" s="54" t="s">
        <v>18</v>
      </c>
      <c r="AA42" s="54"/>
      <c r="AB42" s="54" t="s">
        <v>18</v>
      </c>
      <c r="AC42" s="55"/>
      <c r="AD42" s="42"/>
      <c r="AE42" s="42"/>
      <c r="AF42" s="42"/>
      <c r="AG42" s="15">
        <v>1</v>
      </c>
      <c r="AH42" s="16">
        <v>6650</v>
      </c>
      <c r="AI42" s="17">
        <f t="shared" si="1"/>
        <v>79800</v>
      </c>
      <c r="AJ42" s="43"/>
      <c r="AK42" s="44"/>
      <c r="AL42" s="44"/>
      <c r="AM42" s="44"/>
      <c r="AN42" s="44"/>
      <c r="AO42" s="44"/>
      <c r="AP42" s="44"/>
      <c r="AQ42" s="45"/>
      <c r="AR42" s="18">
        <v>1093.75</v>
      </c>
      <c r="AS42" s="19">
        <v>14766.3</v>
      </c>
      <c r="AT42" s="18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36">
        <f t="shared" si="0"/>
        <v>95660.05</v>
      </c>
      <c r="BM42" s="36"/>
      <c r="BN42" s="36"/>
      <c r="BO42" s="36"/>
      <c r="BP42" s="36"/>
      <c r="BQ42" s="36"/>
      <c r="BR42" s="36"/>
      <c r="BS42" s="36"/>
      <c r="BT42" s="36"/>
      <c r="BU42" s="37"/>
    </row>
    <row r="43" spans="1:87" s="14" customFormat="1" ht="23.25" customHeight="1" x14ac:dyDescent="0.2">
      <c r="A43" s="38" t="s">
        <v>50</v>
      </c>
      <c r="B43" s="39" t="s">
        <v>50</v>
      </c>
      <c r="C43" s="39" t="s">
        <v>50</v>
      </c>
      <c r="D43" s="39" t="s">
        <v>50</v>
      </c>
      <c r="E43" s="39" t="s">
        <v>50</v>
      </c>
      <c r="F43" s="39" t="s">
        <v>50</v>
      </c>
      <c r="G43" s="39" t="s">
        <v>50</v>
      </c>
      <c r="H43" s="39" t="s">
        <v>50</v>
      </c>
      <c r="I43" s="39" t="s">
        <v>50</v>
      </c>
      <c r="J43" s="39" t="s">
        <v>50</v>
      </c>
      <c r="K43" s="39" t="s">
        <v>50</v>
      </c>
      <c r="L43" s="39" t="s">
        <v>50</v>
      </c>
      <c r="M43" s="39" t="s">
        <v>50</v>
      </c>
      <c r="N43" s="39" t="s">
        <v>50</v>
      </c>
      <c r="O43" s="40" t="s">
        <v>50</v>
      </c>
      <c r="P43" s="41" t="s">
        <v>51</v>
      </c>
      <c r="Q43" s="41"/>
      <c r="R43" s="41" t="s">
        <v>51</v>
      </c>
      <c r="S43" s="41"/>
      <c r="T43" s="41" t="s">
        <v>51</v>
      </c>
      <c r="U43" s="41"/>
      <c r="V43" s="41" t="s">
        <v>51</v>
      </c>
      <c r="W43" s="41"/>
      <c r="X43" s="41" t="s">
        <v>51</v>
      </c>
      <c r="Y43" s="41"/>
      <c r="Z43" s="41" t="s">
        <v>51</v>
      </c>
      <c r="AA43" s="41"/>
      <c r="AB43" s="41" t="s">
        <v>51</v>
      </c>
      <c r="AC43" s="41"/>
      <c r="AD43" s="42"/>
      <c r="AE43" s="42"/>
      <c r="AF43" s="42"/>
      <c r="AG43" s="15">
        <v>1</v>
      </c>
      <c r="AH43" s="16">
        <v>29370.6</v>
      </c>
      <c r="AI43" s="17">
        <f t="shared" si="1"/>
        <v>352447.19999999995</v>
      </c>
      <c r="AJ43" s="43"/>
      <c r="AK43" s="44"/>
      <c r="AL43" s="44"/>
      <c r="AM43" s="44"/>
      <c r="AN43" s="44"/>
      <c r="AO43" s="44"/>
      <c r="AP43" s="44"/>
      <c r="AQ43" s="45"/>
      <c r="AR43" s="18">
        <v>4830.6907894736842</v>
      </c>
      <c r="AS43" s="19">
        <v>65214.45</v>
      </c>
      <c r="AT43" s="18">
        <v>0</v>
      </c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36">
        <f t="shared" si="0"/>
        <v>422492.34078947367</v>
      </c>
      <c r="BM43" s="36"/>
      <c r="BN43" s="36"/>
      <c r="BO43" s="36"/>
      <c r="BP43" s="36"/>
      <c r="BQ43" s="36"/>
      <c r="BR43" s="36"/>
      <c r="BS43" s="36"/>
      <c r="BT43" s="36"/>
      <c r="BU43" s="37"/>
    </row>
    <row r="44" spans="1:87" s="14" customFormat="1" ht="23.25" customHeight="1" x14ac:dyDescent="0.2">
      <c r="A44" s="38" t="s">
        <v>52</v>
      </c>
      <c r="B44" s="39" t="s">
        <v>52</v>
      </c>
      <c r="C44" s="39" t="s">
        <v>52</v>
      </c>
      <c r="D44" s="39" t="s">
        <v>52</v>
      </c>
      <c r="E44" s="39" t="s">
        <v>52</v>
      </c>
      <c r="F44" s="39" t="s">
        <v>52</v>
      </c>
      <c r="G44" s="39" t="s">
        <v>52</v>
      </c>
      <c r="H44" s="39" t="s">
        <v>52</v>
      </c>
      <c r="I44" s="39" t="s">
        <v>52</v>
      </c>
      <c r="J44" s="39" t="s">
        <v>52</v>
      </c>
      <c r="K44" s="39" t="s">
        <v>52</v>
      </c>
      <c r="L44" s="39" t="s">
        <v>52</v>
      </c>
      <c r="M44" s="39" t="s">
        <v>52</v>
      </c>
      <c r="N44" s="39" t="s">
        <v>52</v>
      </c>
      <c r="O44" s="40" t="s">
        <v>52</v>
      </c>
      <c r="P44" s="41" t="s">
        <v>51</v>
      </c>
      <c r="Q44" s="41"/>
      <c r="R44" s="41" t="s">
        <v>51</v>
      </c>
      <c r="S44" s="41"/>
      <c r="T44" s="41" t="s">
        <v>51</v>
      </c>
      <c r="U44" s="41"/>
      <c r="V44" s="41" t="s">
        <v>51</v>
      </c>
      <c r="W44" s="41"/>
      <c r="X44" s="41" t="s">
        <v>51</v>
      </c>
      <c r="Y44" s="41"/>
      <c r="Z44" s="41" t="s">
        <v>51</v>
      </c>
      <c r="AA44" s="41"/>
      <c r="AB44" s="41" t="s">
        <v>51</v>
      </c>
      <c r="AC44" s="41"/>
      <c r="AD44" s="42"/>
      <c r="AE44" s="42"/>
      <c r="AF44" s="42"/>
      <c r="AG44" s="15">
        <v>1</v>
      </c>
      <c r="AH44" s="16">
        <v>8400</v>
      </c>
      <c r="AI44" s="17">
        <f t="shared" si="1"/>
        <v>100800</v>
      </c>
      <c r="AJ44" s="43"/>
      <c r="AK44" s="44"/>
      <c r="AL44" s="44"/>
      <c r="AM44" s="44"/>
      <c r="AN44" s="44"/>
      <c r="AO44" s="44"/>
      <c r="AP44" s="44"/>
      <c r="AQ44" s="45"/>
      <c r="AR44" s="18">
        <v>1381.578947368421</v>
      </c>
      <c r="AS44" s="19">
        <v>18651.599999999999</v>
      </c>
      <c r="AT44" s="18">
        <v>0</v>
      </c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36">
        <f t="shared" si="0"/>
        <v>120833.17894736843</v>
      </c>
      <c r="BM44" s="36"/>
      <c r="BN44" s="36"/>
      <c r="BO44" s="36"/>
      <c r="BP44" s="36"/>
      <c r="BQ44" s="36"/>
      <c r="BR44" s="36"/>
      <c r="BS44" s="36"/>
      <c r="BT44" s="36"/>
      <c r="BU44" s="37"/>
    </row>
    <row r="45" spans="1:87" s="14" customFormat="1" ht="23.25" customHeight="1" x14ac:dyDescent="0.2">
      <c r="A45" s="38" t="s">
        <v>53</v>
      </c>
      <c r="B45" s="39" t="s">
        <v>53</v>
      </c>
      <c r="C45" s="39" t="s">
        <v>53</v>
      </c>
      <c r="D45" s="39" t="s">
        <v>53</v>
      </c>
      <c r="E45" s="39" t="s">
        <v>53</v>
      </c>
      <c r="F45" s="39" t="s">
        <v>53</v>
      </c>
      <c r="G45" s="39" t="s">
        <v>53</v>
      </c>
      <c r="H45" s="39" t="s">
        <v>53</v>
      </c>
      <c r="I45" s="39" t="s">
        <v>53</v>
      </c>
      <c r="J45" s="39" t="s">
        <v>53</v>
      </c>
      <c r="K45" s="39" t="s">
        <v>53</v>
      </c>
      <c r="L45" s="39" t="s">
        <v>53</v>
      </c>
      <c r="M45" s="39" t="s">
        <v>53</v>
      </c>
      <c r="N45" s="39" t="s">
        <v>53</v>
      </c>
      <c r="O45" s="40" t="s">
        <v>53</v>
      </c>
      <c r="P45" s="41" t="s">
        <v>51</v>
      </c>
      <c r="Q45" s="41"/>
      <c r="R45" s="41" t="s">
        <v>51</v>
      </c>
      <c r="S45" s="41"/>
      <c r="T45" s="41" t="s">
        <v>51</v>
      </c>
      <c r="U45" s="41"/>
      <c r="V45" s="41" t="s">
        <v>51</v>
      </c>
      <c r="W45" s="41"/>
      <c r="X45" s="41" t="s">
        <v>51</v>
      </c>
      <c r="Y45" s="41"/>
      <c r="Z45" s="41" t="s">
        <v>51</v>
      </c>
      <c r="AA45" s="41"/>
      <c r="AB45" s="41" t="s">
        <v>51</v>
      </c>
      <c r="AC45" s="41"/>
      <c r="AD45" s="42"/>
      <c r="AE45" s="42"/>
      <c r="AF45" s="42"/>
      <c r="AG45" s="15">
        <v>1</v>
      </c>
      <c r="AH45" s="16">
        <v>8400</v>
      </c>
      <c r="AI45" s="17">
        <f t="shared" si="1"/>
        <v>100800</v>
      </c>
      <c r="AJ45" s="43"/>
      <c r="AK45" s="44"/>
      <c r="AL45" s="44"/>
      <c r="AM45" s="44"/>
      <c r="AN45" s="44"/>
      <c r="AO45" s="44"/>
      <c r="AP45" s="44"/>
      <c r="AQ45" s="45"/>
      <c r="AR45" s="18">
        <v>1381.578947368421</v>
      </c>
      <c r="AS45" s="19">
        <v>18651.599999999999</v>
      </c>
      <c r="AT45" s="18">
        <v>0</v>
      </c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36">
        <f t="shared" si="0"/>
        <v>120833.17894736843</v>
      </c>
      <c r="BM45" s="36"/>
      <c r="BN45" s="36"/>
      <c r="BO45" s="36"/>
      <c r="BP45" s="36"/>
      <c r="BQ45" s="36"/>
      <c r="BR45" s="36"/>
      <c r="BS45" s="36"/>
      <c r="BT45" s="36"/>
      <c r="BU45" s="37"/>
    </row>
    <row r="46" spans="1:87" s="14" customFormat="1" ht="23.25" customHeight="1" x14ac:dyDescent="0.2">
      <c r="A46" s="38" t="s">
        <v>54</v>
      </c>
      <c r="B46" s="39" t="s">
        <v>54</v>
      </c>
      <c r="C46" s="39" t="s">
        <v>54</v>
      </c>
      <c r="D46" s="39" t="s">
        <v>54</v>
      </c>
      <c r="E46" s="39" t="s">
        <v>54</v>
      </c>
      <c r="F46" s="39" t="s">
        <v>54</v>
      </c>
      <c r="G46" s="39" t="s">
        <v>54</v>
      </c>
      <c r="H46" s="39" t="s">
        <v>54</v>
      </c>
      <c r="I46" s="39" t="s">
        <v>54</v>
      </c>
      <c r="J46" s="39" t="s">
        <v>54</v>
      </c>
      <c r="K46" s="39" t="s">
        <v>54</v>
      </c>
      <c r="L46" s="39" t="s">
        <v>54</v>
      </c>
      <c r="M46" s="39" t="s">
        <v>54</v>
      </c>
      <c r="N46" s="39" t="s">
        <v>54</v>
      </c>
      <c r="O46" s="40" t="s">
        <v>54</v>
      </c>
      <c r="P46" s="41" t="s">
        <v>51</v>
      </c>
      <c r="Q46" s="41"/>
      <c r="R46" s="41" t="s">
        <v>51</v>
      </c>
      <c r="S46" s="41"/>
      <c r="T46" s="41" t="s">
        <v>51</v>
      </c>
      <c r="U46" s="41"/>
      <c r="V46" s="41" t="s">
        <v>51</v>
      </c>
      <c r="W46" s="41"/>
      <c r="X46" s="41" t="s">
        <v>51</v>
      </c>
      <c r="Y46" s="41"/>
      <c r="Z46" s="41" t="s">
        <v>51</v>
      </c>
      <c r="AA46" s="41"/>
      <c r="AB46" s="41" t="s">
        <v>51</v>
      </c>
      <c r="AC46" s="41"/>
      <c r="AD46" s="42"/>
      <c r="AE46" s="42"/>
      <c r="AF46" s="42"/>
      <c r="AG46" s="15">
        <v>1</v>
      </c>
      <c r="AH46" s="16">
        <v>8400</v>
      </c>
      <c r="AI46" s="17">
        <f t="shared" si="1"/>
        <v>100800</v>
      </c>
      <c r="AJ46" s="43"/>
      <c r="AK46" s="44"/>
      <c r="AL46" s="44"/>
      <c r="AM46" s="44"/>
      <c r="AN46" s="44"/>
      <c r="AO46" s="44"/>
      <c r="AP46" s="44"/>
      <c r="AQ46" s="45"/>
      <c r="AR46" s="18">
        <v>1381.578947368421</v>
      </c>
      <c r="AS46" s="19">
        <v>18651.599999999999</v>
      </c>
      <c r="AT46" s="18">
        <v>0</v>
      </c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36">
        <f t="shared" si="0"/>
        <v>120833.17894736843</v>
      </c>
      <c r="BM46" s="36"/>
      <c r="BN46" s="36"/>
      <c r="BO46" s="36"/>
      <c r="BP46" s="36"/>
      <c r="BQ46" s="36"/>
      <c r="BR46" s="36"/>
      <c r="BS46" s="36"/>
      <c r="BT46" s="36"/>
      <c r="BU46" s="37"/>
    </row>
    <row r="47" spans="1:87" s="14" customFormat="1" ht="23.25" customHeight="1" x14ac:dyDescent="0.2">
      <c r="A47" s="38" t="s">
        <v>55</v>
      </c>
      <c r="B47" s="39" t="s">
        <v>55</v>
      </c>
      <c r="C47" s="39" t="s">
        <v>55</v>
      </c>
      <c r="D47" s="39" t="s">
        <v>55</v>
      </c>
      <c r="E47" s="39" t="s">
        <v>55</v>
      </c>
      <c r="F47" s="39" t="s">
        <v>55</v>
      </c>
      <c r="G47" s="39" t="s">
        <v>55</v>
      </c>
      <c r="H47" s="39" t="s">
        <v>55</v>
      </c>
      <c r="I47" s="39" t="s">
        <v>55</v>
      </c>
      <c r="J47" s="39" t="s">
        <v>55</v>
      </c>
      <c r="K47" s="39" t="s">
        <v>55</v>
      </c>
      <c r="L47" s="39" t="s">
        <v>55</v>
      </c>
      <c r="M47" s="39" t="s">
        <v>55</v>
      </c>
      <c r="N47" s="39" t="s">
        <v>55</v>
      </c>
      <c r="O47" s="40" t="s">
        <v>55</v>
      </c>
      <c r="P47" s="41" t="s">
        <v>51</v>
      </c>
      <c r="Q47" s="41"/>
      <c r="R47" s="41" t="s">
        <v>51</v>
      </c>
      <c r="S47" s="41"/>
      <c r="T47" s="41" t="s">
        <v>51</v>
      </c>
      <c r="U47" s="41"/>
      <c r="V47" s="41" t="s">
        <v>51</v>
      </c>
      <c r="W47" s="41"/>
      <c r="X47" s="41" t="s">
        <v>51</v>
      </c>
      <c r="Y47" s="41"/>
      <c r="Z47" s="41" t="s">
        <v>51</v>
      </c>
      <c r="AA47" s="41"/>
      <c r="AB47" s="41" t="s">
        <v>51</v>
      </c>
      <c r="AC47" s="41"/>
      <c r="AD47" s="42"/>
      <c r="AE47" s="42"/>
      <c r="AF47" s="42"/>
      <c r="AG47" s="15">
        <v>1</v>
      </c>
      <c r="AH47" s="16">
        <v>8400</v>
      </c>
      <c r="AI47" s="17">
        <f t="shared" si="1"/>
        <v>100800</v>
      </c>
      <c r="AJ47" s="43"/>
      <c r="AK47" s="44"/>
      <c r="AL47" s="44"/>
      <c r="AM47" s="44"/>
      <c r="AN47" s="44"/>
      <c r="AO47" s="44"/>
      <c r="AP47" s="44"/>
      <c r="AQ47" s="45"/>
      <c r="AR47" s="18">
        <v>1381.578947368421</v>
      </c>
      <c r="AS47" s="19">
        <v>18651.599999999999</v>
      </c>
      <c r="AT47" s="18">
        <v>0</v>
      </c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36">
        <f t="shared" si="0"/>
        <v>120833.17894736843</v>
      </c>
      <c r="BM47" s="36"/>
      <c r="BN47" s="36"/>
      <c r="BO47" s="36"/>
      <c r="BP47" s="36"/>
      <c r="BQ47" s="36"/>
      <c r="BR47" s="36"/>
      <c r="BS47" s="36"/>
      <c r="BT47" s="36"/>
      <c r="BU47" s="37"/>
    </row>
    <row r="48" spans="1:87" s="14" customFormat="1" ht="23.25" customHeight="1" x14ac:dyDescent="0.2">
      <c r="A48" s="38" t="s">
        <v>56</v>
      </c>
      <c r="B48" s="39" t="s">
        <v>56</v>
      </c>
      <c r="C48" s="39" t="s">
        <v>56</v>
      </c>
      <c r="D48" s="39" t="s">
        <v>56</v>
      </c>
      <c r="E48" s="39" t="s">
        <v>56</v>
      </c>
      <c r="F48" s="39" t="s">
        <v>56</v>
      </c>
      <c r="G48" s="39" t="s">
        <v>56</v>
      </c>
      <c r="H48" s="39" t="s">
        <v>56</v>
      </c>
      <c r="I48" s="39" t="s">
        <v>56</v>
      </c>
      <c r="J48" s="39" t="s">
        <v>56</v>
      </c>
      <c r="K48" s="39" t="s">
        <v>56</v>
      </c>
      <c r="L48" s="39" t="s">
        <v>56</v>
      </c>
      <c r="M48" s="39" t="s">
        <v>56</v>
      </c>
      <c r="N48" s="39" t="s">
        <v>56</v>
      </c>
      <c r="O48" s="40" t="s">
        <v>56</v>
      </c>
      <c r="P48" s="41" t="s">
        <v>51</v>
      </c>
      <c r="Q48" s="41"/>
      <c r="R48" s="41" t="s">
        <v>51</v>
      </c>
      <c r="S48" s="41"/>
      <c r="T48" s="41" t="s">
        <v>51</v>
      </c>
      <c r="U48" s="41"/>
      <c r="V48" s="41" t="s">
        <v>51</v>
      </c>
      <c r="W48" s="41"/>
      <c r="X48" s="41" t="s">
        <v>51</v>
      </c>
      <c r="Y48" s="41"/>
      <c r="Z48" s="41" t="s">
        <v>51</v>
      </c>
      <c r="AA48" s="41"/>
      <c r="AB48" s="41" t="s">
        <v>51</v>
      </c>
      <c r="AC48" s="41"/>
      <c r="AD48" s="42"/>
      <c r="AE48" s="42"/>
      <c r="AF48" s="42"/>
      <c r="AG48" s="15">
        <v>1</v>
      </c>
      <c r="AH48" s="16">
        <v>5733</v>
      </c>
      <c r="AI48" s="17">
        <f t="shared" si="1"/>
        <v>68796</v>
      </c>
      <c r="AJ48" s="43"/>
      <c r="AK48" s="44"/>
      <c r="AL48" s="44"/>
      <c r="AM48" s="44"/>
      <c r="AN48" s="44"/>
      <c r="AO48" s="44"/>
      <c r="AP48" s="44"/>
      <c r="AQ48" s="45"/>
      <c r="AR48" s="18">
        <v>942.9276315789474</v>
      </c>
      <c r="AS48" s="19">
        <v>12730.5</v>
      </c>
      <c r="AT48" s="18">
        <v>0</v>
      </c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36">
        <f t="shared" si="0"/>
        <v>82469.427631578947</v>
      </c>
      <c r="BM48" s="36"/>
      <c r="BN48" s="36"/>
      <c r="BO48" s="36"/>
      <c r="BP48" s="36"/>
      <c r="BQ48" s="36"/>
      <c r="BR48" s="36"/>
      <c r="BS48" s="36"/>
      <c r="BT48" s="36"/>
      <c r="BU48" s="37"/>
      <c r="CH48" s="20"/>
    </row>
    <row r="49" spans="1:73" s="14" customFormat="1" ht="23.25" customHeight="1" x14ac:dyDescent="0.2">
      <c r="A49" s="38" t="s">
        <v>57</v>
      </c>
      <c r="B49" s="39" t="s">
        <v>57</v>
      </c>
      <c r="C49" s="39" t="s">
        <v>57</v>
      </c>
      <c r="D49" s="39" t="s">
        <v>57</v>
      </c>
      <c r="E49" s="39" t="s">
        <v>57</v>
      </c>
      <c r="F49" s="39" t="s">
        <v>57</v>
      </c>
      <c r="G49" s="39" t="s">
        <v>57</v>
      </c>
      <c r="H49" s="39" t="s">
        <v>57</v>
      </c>
      <c r="I49" s="39" t="s">
        <v>57</v>
      </c>
      <c r="J49" s="39" t="s">
        <v>57</v>
      </c>
      <c r="K49" s="39" t="s">
        <v>57</v>
      </c>
      <c r="L49" s="39" t="s">
        <v>57</v>
      </c>
      <c r="M49" s="39" t="s">
        <v>57</v>
      </c>
      <c r="N49" s="39" t="s">
        <v>57</v>
      </c>
      <c r="O49" s="40" t="s">
        <v>57</v>
      </c>
      <c r="P49" s="41" t="s">
        <v>51</v>
      </c>
      <c r="Q49" s="41"/>
      <c r="R49" s="41" t="s">
        <v>51</v>
      </c>
      <c r="S49" s="41"/>
      <c r="T49" s="41" t="s">
        <v>51</v>
      </c>
      <c r="U49" s="41"/>
      <c r="V49" s="41" t="s">
        <v>51</v>
      </c>
      <c r="W49" s="41"/>
      <c r="X49" s="41" t="s">
        <v>51</v>
      </c>
      <c r="Y49" s="41"/>
      <c r="Z49" s="41" t="s">
        <v>51</v>
      </c>
      <c r="AA49" s="41"/>
      <c r="AB49" s="41" t="s">
        <v>51</v>
      </c>
      <c r="AC49" s="41"/>
      <c r="AD49" s="42"/>
      <c r="AE49" s="42"/>
      <c r="AF49" s="42"/>
      <c r="AG49" s="15">
        <v>1</v>
      </c>
      <c r="AH49" s="16">
        <v>10319</v>
      </c>
      <c r="AI49" s="17">
        <f t="shared" si="1"/>
        <v>123828</v>
      </c>
      <c r="AJ49" s="43"/>
      <c r="AK49" s="44"/>
      <c r="AL49" s="44"/>
      <c r="AM49" s="44"/>
      <c r="AN49" s="44"/>
      <c r="AO49" s="44"/>
      <c r="AP49" s="44"/>
      <c r="AQ49" s="45"/>
      <c r="AR49" s="18">
        <v>1697.203947368421</v>
      </c>
      <c r="AS49" s="19">
        <v>22913.55</v>
      </c>
      <c r="AT49" s="18">
        <v>0</v>
      </c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36">
        <f t="shared" si="0"/>
        <v>148438.75394736842</v>
      </c>
      <c r="BM49" s="36"/>
      <c r="BN49" s="36"/>
      <c r="BO49" s="36"/>
      <c r="BP49" s="36"/>
      <c r="BQ49" s="36"/>
      <c r="BR49" s="36"/>
      <c r="BS49" s="36"/>
      <c r="BT49" s="36"/>
      <c r="BU49" s="37"/>
    </row>
    <row r="50" spans="1:73" s="14" customFormat="1" ht="23.25" customHeight="1" x14ac:dyDescent="0.2">
      <c r="A50" s="38" t="s">
        <v>23</v>
      </c>
      <c r="B50" s="39" t="s">
        <v>23</v>
      </c>
      <c r="C50" s="39" t="s">
        <v>23</v>
      </c>
      <c r="D50" s="39" t="s">
        <v>23</v>
      </c>
      <c r="E50" s="39" t="s">
        <v>23</v>
      </c>
      <c r="F50" s="39" t="s">
        <v>23</v>
      </c>
      <c r="G50" s="39" t="s">
        <v>23</v>
      </c>
      <c r="H50" s="39" t="s">
        <v>23</v>
      </c>
      <c r="I50" s="39" t="s">
        <v>23</v>
      </c>
      <c r="J50" s="39" t="s">
        <v>23</v>
      </c>
      <c r="K50" s="39" t="s">
        <v>23</v>
      </c>
      <c r="L50" s="39" t="s">
        <v>23</v>
      </c>
      <c r="M50" s="39" t="s">
        <v>23</v>
      </c>
      <c r="N50" s="39" t="s">
        <v>23</v>
      </c>
      <c r="O50" s="40" t="s">
        <v>23</v>
      </c>
      <c r="P50" s="41" t="s">
        <v>51</v>
      </c>
      <c r="Q50" s="41"/>
      <c r="R50" s="41" t="s">
        <v>51</v>
      </c>
      <c r="S50" s="41"/>
      <c r="T50" s="41" t="s">
        <v>51</v>
      </c>
      <c r="U50" s="41"/>
      <c r="V50" s="41" t="s">
        <v>51</v>
      </c>
      <c r="W50" s="41"/>
      <c r="X50" s="41" t="s">
        <v>51</v>
      </c>
      <c r="Y50" s="41"/>
      <c r="Z50" s="41" t="s">
        <v>51</v>
      </c>
      <c r="AA50" s="41"/>
      <c r="AB50" s="41" t="s">
        <v>51</v>
      </c>
      <c r="AC50" s="41"/>
      <c r="AD50" s="42"/>
      <c r="AE50" s="42"/>
      <c r="AF50" s="42"/>
      <c r="AG50" s="15">
        <v>1</v>
      </c>
      <c r="AH50" s="16">
        <v>5733</v>
      </c>
      <c r="AI50" s="17">
        <f t="shared" si="1"/>
        <v>68796</v>
      </c>
      <c r="AJ50" s="43"/>
      <c r="AK50" s="44"/>
      <c r="AL50" s="44"/>
      <c r="AM50" s="44"/>
      <c r="AN50" s="44"/>
      <c r="AO50" s="44"/>
      <c r="AP50" s="44"/>
      <c r="AQ50" s="45"/>
      <c r="AR50" s="18">
        <v>942.9276315789474</v>
      </c>
      <c r="AS50" s="19">
        <v>12730.5</v>
      </c>
      <c r="AT50" s="18">
        <v>0</v>
      </c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36">
        <f t="shared" si="0"/>
        <v>82469.427631578947</v>
      </c>
      <c r="BM50" s="36"/>
      <c r="BN50" s="36"/>
      <c r="BO50" s="36"/>
      <c r="BP50" s="36"/>
      <c r="BQ50" s="36"/>
      <c r="BR50" s="36"/>
      <c r="BS50" s="36"/>
      <c r="BT50" s="36"/>
      <c r="BU50" s="37"/>
    </row>
    <row r="51" spans="1:73" s="14" customFormat="1" ht="23.25" customHeight="1" x14ac:dyDescent="0.2">
      <c r="A51" s="38" t="s">
        <v>23</v>
      </c>
      <c r="B51" s="39" t="s">
        <v>23</v>
      </c>
      <c r="C51" s="39" t="s">
        <v>23</v>
      </c>
      <c r="D51" s="39" t="s">
        <v>23</v>
      </c>
      <c r="E51" s="39" t="s">
        <v>23</v>
      </c>
      <c r="F51" s="39" t="s">
        <v>23</v>
      </c>
      <c r="G51" s="39" t="s">
        <v>23</v>
      </c>
      <c r="H51" s="39" t="s">
        <v>23</v>
      </c>
      <c r="I51" s="39" t="s">
        <v>23</v>
      </c>
      <c r="J51" s="39" t="s">
        <v>23</v>
      </c>
      <c r="K51" s="39" t="s">
        <v>23</v>
      </c>
      <c r="L51" s="39" t="s">
        <v>23</v>
      </c>
      <c r="M51" s="39" t="s">
        <v>23</v>
      </c>
      <c r="N51" s="39" t="s">
        <v>23</v>
      </c>
      <c r="O51" s="40" t="s">
        <v>23</v>
      </c>
      <c r="P51" s="41" t="s">
        <v>51</v>
      </c>
      <c r="Q51" s="41"/>
      <c r="R51" s="41" t="s">
        <v>51</v>
      </c>
      <c r="S51" s="41"/>
      <c r="T51" s="41" t="s">
        <v>51</v>
      </c>
      <c r="U51" s="41"/>
      <c r="V51" s="41" t="s">
        <v>51</v>
      </c>
      <c r="W51" s="41"/>
      <c r="X51" s="41" t="s">
        <v>51</v>
      </c>
      <c r="Y51" s="41"/>
      <c r="Z51" s="41" t="s">
        <v>51</v>
      </c>
      <c r="AA51" s="41"/>
      <c r="AB51" s="41" t="s">
        <v>51</v>
      </c>
      <c r="AC51" s="41"/>
      <c r="AD51" s="42"/>
      <c r="AE51" s="42"/>
      <c r="AF51" s="42"/>
      <c r="AG51" s="15">
        <v>1</v>
      </c>
      <c r="AH51" s="16">
        <v>5733</v>
      </c>
      <c r="AI51" s="17">
        <f t="shared" si="1"/>
        <v>68796</v>
      </c>
      <c r="AJ51" s="43"/>
      <c r="AK51" s="44"/>
      <c r="AL51" s="44"/>
      <c r="AM51" s="44"/>
      <c r="AN51" s="44"/>
      <c r="AO51" s="44"/>
      <c r="AP51" s="44"/>
      <c r="AQ51" s="45"/>
      <c r="AR51" s="18">
        <v>942.9276315789474</v>
      </c>
      <c r="AS51" s="19">
        <v>12730.5</v>
      </c>
      <c r="AT51" s="18">
        <v>0</v>
      </c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36">
        <f t="shared" si="0"/>
        <v>82469.427631578947</v>
      </c>
      <c r="BM51" s="36"/>
      <c r="BN51" s="36"/>
      <c r="BO51" s="36"/>
      <c r="BP51" s="36"/>
      <c r="BQ51" s="36"/>
      <c r="BR51" s="36"/>
      <c r="BS51" s="36"/>
      <c r="BT51" s="36"/>
      <c r="BU51" s="37"/>
    </row>
    <row r="52" spans="1:73" s="14" customFormat="1" ht="23.25" customHeight="1" x14ac:dyDescent="0.2">
      <c r="A52" s="38" t="s">
        <v>23</v>
      </c>
      <c r="B52" s="39" t="s">
        <v>23</v>
      </c>
      <c r="C52" s="39" t="s">
        <v>23</v>
      </c>
      <c r="D52" s="39" t="s">
        <v>23</v>
      </c>
      <c r="E52" s="39" t="s">
        <v>23</v>
      </c>
      <c r="F52" s="39" t="s">
        <v>23</v>
      </c>
      <c r="G52" s="39" t="s">
        <v>23</v>
      </c>
      <c r="H52" s="39" t="s">
        <v>23</v>
      </c>
      <c r="I52" s="39" t="s">
        <v>23</v>
      </c>
      <c r="J52" s="39" t="s">
        <v>23</v>
      </c>
      <c r="K52" s="39" t="s">
        <v>23</v>
      </c>
      <c r="L52" s="39" t="s">
        <v>23</v>
      </c>
      <c r="M52" s="39" t="s">
        <v>23</v>
      </c>
      <c r="N52" s="39" t="s">
        <v>23</v>
      </c>
      <c r="O52" s="40" t="s">
        <v>23</v>
      </c>
      <c r="P52" s="41" t="s">
        <v>51</v>
      </c>
      <c r="Q52" s="41"/>
      <c r="R52" s="41" t="s">
        <v>51</v>
      </c>
      <c r="S52" s="41"/>
      <c r="T52" s="41" t="s">
        <v>51</v>
      </c>
      <c r="U52" s="41"/>
      <c r="V52" s="41" t="s">
        <v>51</v>
      </c>
      <c r="W52" s="41"/>
      <c r="X52" s="41" t="s">
        <v>51</v>
      </c>
      <c r="Y52" s="41"/>
      <c r="Z52" s="41" t="s">
        <v>51</v>
      </c>
      <c r="AA52" s="41"/>
      <c r="AB52" s="41" t="s">
        <v>51</v>
      </c>
      <c r="AC52" s="41"/>
      <c r="AD52" s="42"/>
      <c r="AE52" s="42"/>
      <c r="AF52" s="42"/>
      <c r="AG52" s="15">
        <v>1</v>
      </c>
      <c r="AH52" s="16">
        <v>4979</v>
      </c>
      <c r="AI52" s="17">
        <f t="shared" si="1"/>
        <v>59748</v>
      </c>
      <c r="AJ52" s="43"/>
      <c r="AK52" s="44"/>
      <c r="AL52" s="44"/>
      <c r="AM52" s="44"/>
      <c r="AN52" s="44"/>
      <c r="AO52" s="44"/>
      <c r="AP52" s="44"/>
      <c r="AQ52" s="45"/>
      <c r="AR52" s="18">
        <v>818.91447368421052</v>
      </c>
      <c r="AS52" s="19">
        <v>11056.5</v>
      </c>
      <c r="AT52" s="18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36">
        <f t="shared" si="0"/>
        <v>71623.414473684214</v>
      </c>
      <c r="BM52" s="36"/>
      <c r="BN52" s="36"/>
      <c r="BO52" s="36"/>
      <c r="BP52" s="36"/>
      <c r="BQ52" s="36"/>
      <c r="BR52" s="36"/>
      <c r="BS52" s="36"/>
      <c r="BT52" s="36"/>
      <c r="BU52" s="37"/>
    </row>
    <row r="53" spans="1:73" s="14" customFormat="1" ht="23.25" customHeight="1" x14ac:dyDescent="0.2">
      <c r="A53" s="38" t="s">
        <v>58</v>
      </c>
      <c r="B53" s="39" t="s">
        <v>58</v>
      </c>
      <c r="C53" s="39" t="s">
        <v>58</v>
      </c>
      <c r="D53" s="39" t="s">
        <v>58</v>
      </c>
      <c r="E53" s="39" t="s">
        <v>58</v>
      </c>
      <c r="F53" s="39" t="s">
        <v>58</v>
      </c>
      <c r="G53" s="39" t="s">
        <v>58</v>
      </c>
      <c r="H53" s="39" t="s">
        <v>58</v>
      </c>
      <c r="I53" s="39" t="s">
        <v>58</v>
      </c>
      <c r="J53" s="39" t="s">
        <v>58</v>
      </c>
      <c r="K53" s="39" t="s">
        <v>58</v>
      </c>
      <c r="L53" s="39" t="s">
        <v>58</v>
      </c>
      <c r="M53" s="39" t="s">
        <v>58</v>
      </c>
      <c r="N53" s="39" t="s">
        <v>58</v>
      </c>
      <c r="O53" s="40" t="s">
        <v>58</v>
      </c>
      <c r="P53" s="41" t="s">
        <v>51</v>
      </c>
      <c r="Q53" s="41"/>
      <c r="R53" s="41" t="s">
        <v>51</v>
      </c>
      <c r="S53" s="41"/>
      <c r="T53" s="41" t="s">
        <v>51</v>
      </c>
      <c r="U53" s="41"/>
      <c r="V53" s="41" t="s">
        <v>51</v>
      </c>
      <c r="W53" s="41"/>
      <c r="X53" s="41" t="s">
        <v>51</v>
      </c>
      <c r="Y53" s="41"/>
      <c r="Z53" s="41" t="s">
        <v>51</v>
      </c>
      <c r="AA53" s="41"/>
      <c r="AB53" s="41" t="s">
        <v>51</v>
      </c>
      <c r="AC53" s="41"/>
      <c r="AD53" s="42"/>
      <c r="AE53" s="42"/>
      <c r="AF53" s="42"/>
      <c r="AG53" s="15">
        <v>1</v>
      </c>
      <c r="AH53" s="16">
        <v>14867.8</v>
      </c>
      <c r="AI53" s="17">
        <f t="shared" si="1"/>
        <v>178413.59999999998</v>
      </c>
      <c r="AJ53" s="43"/>
      <c r="AK53" s="44"/>
      <c r="AL53" s="44"/>
      <c r="AM53" s="44"/>
      <c r="AN53" s="44"/>
      <c r="AO53" s="44"/>
      <c r="AP53" s="44"/>
      <c r="AQ53" s="45"/>
      <c r="AR53" s="18">
        <v>2445.3618421052633</v>
      </c>
      <c r="AS53" s="19">
        <v>33012.9</v>
      </c>
      <c r="AT53" s="18">
        <v>0</v>
      </c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36">
        <f t="shared" si="0"/>
        <v>213871.86184210522</v>
      </c>
      <c r="BM53" s="36"/>
      <c r="BN53" s="36"/>
      <c r="BO53" s="36"/>
      <c r="BP53" s="36"/>
      <c r="BQ53" s="36"/>
      <c r="BR53" s="36"/>
      <c r="BS53" s="36"/>
      <c r="BT53" s="36"/>
      <c r="BU53" s="37"/>
    </row>
    <row r="54" spans="1:73" s="14" customFormat="1" ht="23.25" customHeight="1" x14ac:dyDescent="0.2">
      <c r="A54" s="38" t="s">
        <v>23</v>
      </c>
      <c r="B54" s="39" t="s">
        <v>23</v>
      </c>
      <c r="C54" s="39" t="s">
        <v>23</v>
      </c>
      <c r="D54" s="39" t="s">
        <v>23</v>
      </c>
      <c r="E54" s="39" t="s">
        <v>23</v>
      </c>
      <c r="F54" s="39" t="s">
        <v>23</v>
      </c>
      <c r="G54" s="39" t="s">
        <v>23</v>
      </c>
      <c r="H54" s="39" t="s">
        <v>23</v>
      </c>
      <c r="I54" s="39" t="s">
        <v>23</v>
      </c>
      <c r="J54" s="39" t="s">
        <v>23</v>
      </c>
      <c r="K54" s="39" t="s">
        <v>23</v>
      </c>
      <c r="L54" s="39" t="s">
        <v>23</v>
      </c>
      <c r="M54" s="39" t="s">
        <v>23</v>
      </c>
      <c r="N54" s="39" t="s">
        <v>23</v>
      </c>
      <c r="O54" s="40" t="s">
        <v>23</v>
      </c>
      <c r="P54" s="41" t="s">
        <v>51</v>
      </c>
      <c r="Q54" s="41"/>
      <c r="R54" s="41" t="s">
        <v>51</v>
      </c>
      <c r="S54" s="41"/>
      <c r="T54" s="41" t="s">
        <v>51</v>
      </c>
      <c r="U54" s="41"/>
      <c r="V54" s="41" t="s">
        <v>51</v>
      </c>
      <c r="W54" s="41"/>
      <c r="X54" s="41" t="s">
        <v>51</v>
      </c>
      <c r="Y54" s="41"/>
      <c r="Z54" s="41" t="s">
        <v>51</v>
      </c>
      <c r="AA54" s="41"/>
      <c r="AB54" s="41" t="s">
        <v>51</v>
      </c>
      <c r="AC54" s="41"/>
      <c r="AD54" s="42"/>
      <c r="AE54" s="42"/>
      <c r="AF54" s="42"/>
      <c r="AG54" s="15">
        <v>1</v>
      </c>
      <c r="AH54" s="16">
        <v>5733</v>
      </c>
      <c r="AI54" s="17">
        <f t="shared" si="1"/>
        <v>68796</v>
      </c>
      <c r="AJ54" s="43"/>
      <c r="AK54" s="44"/>
      <c r="AL54" s="44"/>
      <c r="AM54" s="44"/>
      <c r="AN54" s="44"/>
      <c r="AO54" s="44"/>
      <c r="AP54" s="44"/>
      <c r="AQ54" s="45"/>
      <c r="AR54" s="18">
        <v>942.9276315789474</v>
      </c>
      <c r="AS54" s="19">
        <v>12730.5</v>
      </c>
      <c r="AT54" s="18">
        <v>0</v>
      </c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36">
        <f t="shared" si="0"/>
        <v>82469.427631578947</v>
      </c>
      <c r="BM54" s="36"/>
      <c r="BN54" s="36"/>
      <c r="BO54" s="36"/>
      <c r="BP54" s="36"/>
      <c r="BQ54" s="36"/>
      <c r="BR54" s="36"/>
      <c r="BS54" s="36"/>
      <c r="BT54" s="36"/>
      <c r="BU54" s="37"/>
    </row>
    <row r="55" spans="1:73" s="14" customFormat="1" ht="23.25" customHeight="1" x14ac:dyDescent="0.2">
      <c r="A55" s="38" t="s">
        <v>59</v>
      </c>
      <c r="B55" s="39" t="s">
        <v>59</v>
      </c>
      <c r="C55" s="39" t="s">
        <v>59</v>
      </c>
      <c r="D55" s="39" t="s">
        <v>59</v>
      </c>
      <c r="E55" s="39" t="s">
        <v>59</v>
      </c>
      <c r="F55" s="39" t="s">
        <v>59</v>
      </c>
      <c r="G55" s="39" t="s">
        <v>59</v>
      </c>
      <c r="H55" s="39" t="s">
        <v>59</v>
      </c>
      <c r="I55" s="39" t="s">
        <v>59</v>
      </c>
      <c r="J55" s="39" t="s">
        <v>59</v>
      </c>
      <c r="K55" s="39" t="s">
        <v>59</v>
      </c>
      <c r="L55" s="39" t="s">
        <v>59</v>
      </c>
      <c r="M55" s="39" t="s">
        <v>59</v>
      </c>
      <c r="N55" s="39" t="s">
        <v>59</v>
      </c>
      <c r="O55" s="40" t="s">
        <v>59</v>
      </c>
      <c r="P55" s="41" t="s">
        <v>51</v>
      </c>
      <c r="Q55" s="41"/>
      <c r="R55" s="41" t="s">
        <v>51</v>
      </c>
      <c r="S55" s="41"/>
      <c r="T55" s="41" t="s">
        <v>51</v>
      </c>
      <c r="U55" s="41"/>
      <c r="V55" s="41" t="s">
        <v>51</v>
      </c>
      <c r="W55" s="41"/>
      <c r="X55" s="41" t="s">
        <v>51</v>
      </c>
      <c r="Y55" s="41"/>
      <c r="Z55" s="41" t="s">
        <v>51</v>
      </c>
      <c r="AA55" s="41"/>
      <c r="AB55" s="41" t="s">
        <v>51</v>
      </c>
      <c r="AC55" s="41"/>
      <c r="AD55" s="42"/>
      <c r="AE55" s="42"/>
      <c r="AF55" s="42"/>
      <c r="AG55" s="15">
        <v>1</v>
      </c>
      <c r="AH55" s="16">
        <v>10319</v>
      </c>
      <c r="AI55" s="17">
        <f t="shared" si="1"/>
        <v>123828</v>
      </c>
      <c r="AJ55" s="43"/>
      <c r="AK55" s="44"/>
      <c r="AL55" s="44"/>
      <c r="AM55" s="44"/>
      <c r="AN55" s="44"/>
      <c r="AO55" s="44"/>
      <c r="AP55" s="44"/>
      <c r="AQ55" s="45"/>
      <c r="AR55" s="18">
        <v>1697.203947368421</v>
      </c>
      <c r="AS55" s="19">
        <v>22913.55</v>
      </c>
      <c r="AT55" s="18">
        <v>0</v>
      </c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36">
        <f t="shared" si="0"/>
        <v>148438.75394736842</v>
      </c>
      <c r="BM55" s="36"/>
      <c r="BN55" s="36"/>
      <c r="BO55" s="36"/>
      <c r="BP55" s="36"/>
      <c r="BQ55" s="36"/>
      <c r="BR55" s="36"/>
      <c r="BS55" s="36"/>
      <c r="BT55" s="36"/>
      <c r="BU55" s="37"/>
    </row>
    <row r="56" spans="1:73" s="14" customFormat="1" ht="23.25" customHeight="1" x14ac:dyDescent="0.2">
      <c r="A56" s="38" t="s">
        <v>60</v>
      </c>
      <c r="B56" s="39" t="s">
        <v>60</v>
      </c>
      <c r="C56" s="39" t="s">
        <v>60</v>
      </c>
      <c r="D56" s="39" t="s">
        <v>60</v>
      </c>
      <c r="E56" s="39" t="s">
        <v>60</v>
      </c>
      <c r="F56" s="39" t="s">
        <v>60</v>
      </c>
      <c r="G56" s="39" t="s">
        <v>60</v>
      </c>
      <c r="H56" s="39" t="s">
        <v>60</v>
      </c>
      <c r="I56" s="39" t="s">
        <v>60</v>
      </c>
      <c r="J56" s="39" t="s">
        <v>60</v>
      </c>
      <c r="K56" s="39" t="s">
        <v>60</v>
      </c>
      <c r="L56" s="39" t="s">
        <v>60</v>
      </c>
      <c r="M56" s="39" t="s">
        <v>60</v>
      </c>
      <c r="N56" s="39" t="s">
        <v>60</v>
      </c>
      <c r="O56" s="40" t="s">
        <v>60</v>
      </c>
      <c r="P56" s="41" t="s">
        <v>51</v>
      </c>
      <c r="Q56" s="41"/>
      <c r="R56" s="41" t="s">
        <v>51</v>
      </c>
      <c r="S56" s="41"/>
      <c r="T56" s="41" t="s">
        <v>51</v>
      </c>
      <c r="U56" s="41"/>
      <c r="V56" s="41" t="s">
        <v>51</v>
      </c>
      <c r="W56" s="41"/>
      <c r="X56" s="41" t="s">
        <v>51</v>
      </c>
      <c r="Y56" s="41"/>
      <c r="Z56" s="41" t="s">
        <v>51</v>
      </c>
      <c r="AA56" s="41"/>
      <c r="AB56" s="41" t="s">
        <v>51</v>
      </c>
      <c r="AC56" s="41"/>
      <c r="AD56" s="42"/>
      <c r="AE56" s="42"/>
      <c r="AF56" s="42"/>
      <c r="AG56" s="15">
        <v>1</v>
      </c>
      <c r="AH56" s="16">
        <v>7733</v>
      </c>
      <c r="AI56" s="17">
        <f t="shared" si="1"/>
        <v>92796</v>
      </c>
      <c r="AJ56" s="43"/>
      <c r="AK56" s="44"/>
      <c r="AL56" s="44"/>
      <c r="AM56" s="44"/>
      <c r="AN56" s="44"/>
      <c r="AO56" s="44"/>
      <c r="AP56" s="44"/>
      <c r="AQ56" s="45"/>
      <c r="AR56" s="18">
        <v>1271.875</v>
      </c>
      <c r="AS56" s="19">
        <v>17170.650000000001</v>
      </c>
      <c r="AT56" s="18">
        <v>0</v>
      </c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36">
        <f t="shared" si="0"/>
        <v>111238.52499999999</v>
      </c>
      <c r="BM56" s="36"/>
      <c r="BN56" s="36"/>
      <c r="BO56" s="36"/>
      <c r="BP56" s="36"/>
      <c r="BQ56" s="36"/>
      <c r="BR56" s="36"/>
      <c r="BS56" s="36"/>
      <c r="BT56" s="36"/>
      <c r="BU56" s="37"/>
    </row>
    <row r="57" spans="1:73" s="14" customFormat="1" ht="23.25" customHeight="1" x14ac:dyDescent="0.2">
      <c r="A57" s="38" t="s">
        <v>60</v>
      </c>
      <c r="B57" s="39" t="s">
        <v>60</v>
      </c>
      <c r="C57" s="39" t="s">
        <v>60</v>
      </c>
      <c r="D57" s="39" t="s">
        <v>60</v>
      </c>
      <c r="E57" s="39" t="s">
        <v>60</v>
      </c>
      <c r="F57" s="39" t="s">
        <v>60</v>
      </c>
      <c r="G57" s="39" t="s">
        <v>60</v>
      </c>
      <c r="H57" s="39" t="s">
        <v>60</v>
      </c>
      <c r="I57" s="39" t="s">
        <v>60</v>
      </c>
      <c r="J57" s="39" t="s">
        <v>60</v>
      </c>
      <c r="K57" s="39" t="s">
        <v>60</v>
      </c>
      <c r="L57" s="39" t="s">
        <v>60</v>
      </c>
      <c r="M57" s="39" t="s">
        <v>60</v>
      </c>
      <c r="N57" s="39" t="s">
        <v>60</v>
      </c>
      <c r="O57" s="40" t="s">
        <v>60</v>
      </c>
      <c r="P57" s="41" t="s">
        <v>51</v>
      </c>
      <c r="Q57" s="41"/>
      <c r="R57" s="41" t="s">
        <v>51</v>
      </c>
      <c r="S57" s="41"/>
      <c r="T57" s="41" t="s">
        <v>51</v>
      </c>
      <c r="U57" s="41"/>
      <c r="V57" s="41" t="s">
        <v>51</v>
      </c>
      <c r="W57" s="41"/>
      <c r="X57" s="41" t="s">
        <v>51</v>
      </c>
      <c r="Y57" s="41"/>
      <c r="Z57" s="41" t="s">
        <v>51</v>
      </c>
      <c r="AA57" s="41"/>
      <c r="AB57" s="41" t="s">
        <v>51</v>
      </c>
      <c r="AC57" s="41"/>
      <c r="AD57" s="42"/>
      <c r="AE57" s="42"/>
      <c r="AF57" s="42"/>
      <c r="AG57" s="15">
        <v>1</v>
      </c>
      <c r="AH57" s="16">
        <v>7733</v>
      </c>
      <c r="AI57" s="17">
        <f t="shared" si="1"/>
        <v>92796</v>
      </c>
      <c r="AJ57" s="43"/>
      <c r="AK57" s="44"/>
      <c r="AL57" s="44"/>
      <c r="AM57" s="44"/>
      <c r="AN57" s="44"/>
      <c r="AO57" s="44"/>
      <c r="AP57" s="44"/>
      <c r="AQ57" s="45"/>
      <c r="AR57" s="18">
        <v>1271.875</v>
      </c>
      <c r="AS57" s="19">
        <v>17170.650000000001</v>
      </c>
      <c r="AT57" s="18">
        <v>0</v>
      </c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36">
        <f t="shared" si="0"/>
        <v>111238.52499999999</v>
      </c>
      <c r="BM57" s="36"/>
      <c r="BN57" s="36"/>
      <c r="BO57" s="36"/>
      <c r="BP57" s="36"/>
      <c r="BQ57" s="36"/>
      <c r="BR57" s="36"/>
      <c r="BS57" s="36"/>
      <c r="BT57" s="36"/>
      <c r="BU57" s="37"/>
    </row>
    <row r="58" spans="1:73" s="14" customFormat="1" ht="23.25" customHeight="1" x14ac:dyDescent="0.2">
      <c r="A58" s="38" t="s">
        <v>61</v>
      </c>
      <c r="B58" s="39" t="s">
        <v>61</v>
      </c>
      <c r="C58" s="39" t="s">
        <v>61</v>
      </c>
      <c r="D58" s="39" t="s">
        <v>61</v>
      </c>
      <c r="E58" s="39" t="s">
        <v>61</v>
      </c>
      <c r="F58" s="39" t="s">
        <v>61</v>
      </c>
      <c r="G58" s="39" t="s">
        <v>61</v>
      </c>
      <c r="H58" s="39" t="s">
        <v>61</v>
      </c>
      <c r="I58" s="39" t="s">
        <v>61</v>
      </c>
      <c r="J58" s="39" t="s">
        <v>61</v>
      </c>
      <c r="K58" s="39" t="s">
        <v>61</v>
      </c>
      <c r="L58" s="39" t="s">
        <v>61</v>
      </c>
      <c r="M58" s="39" t="s">
        <v>61</v>
      </c>
      <c r="N58" s="39" t="s">
        <v>61</v>
      </c>
      <c r="O58" s="40" t="s">
        <v>61</v>
      </c>
      <c r="P58" s="41" t="s">
        <v>62</v>
      </c>
      <c r="Q58" s="41"/>
      <c r="R58" s="41" t="s">
        <v>62</v>
      </c>
      <c r="S58" s="41"/>
      <c r="T58" s="41" t="s">
        <v>62</v>
      </c>
      <c r="U58" s="41"/>
      <c r="V58" s="41" t="s">
        <v>62</v>
      </c>
      <c r="W58" s="41"/>
      <c r="X58" s="41" t="s">
        <v>62</v>
      </c>
      <c r="Y58" s="41"/>
      <c r="Z58" s="41" t="s">
        <v>62</v>
      </c>
      <c r="AA58" s="41"/>
      <c r="AB58" s="41" t="s">
        <v>62</v>
      </c>
      <c r="AC58" s="41"/>
      <c r="AD58" s="42"/>
      <c r="AE58" s="42"/>
      <c r="AF58" s="42"/>
      <c r="AG58" s="15">
        <v>1</v>
      </c>
      <c r="AH58" s="16">
        <v>13867.8</v>
      </c>
      <c r="AI58" s="17">
        <f t="shared" si="1"/>
        <v>166413.59999999998</v>
      </c>
      <c r="AJ58" s="43"/>
      <c r="AK58" s="44"/>
      <c r="AL58" s="44"/>
      <c r="AM58" s="44"/>
      <c r="AN58" s="44"/>
      <c r="AO58" s="44"/>
      <c r="AP58" s="44"/>
      <c r="AQ58" s="45"/>
      <c r="AR58" s="18">
        <v>2280.8881578947367</v>
      </c>
      <c r="AS58" s="19">
        <v>30792.15</v>
      </c>
      <c r="AT58" s="18">
        <v>0</v>
      </c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36">
        <f t="shared" si="0"/>
        <v>199486.63815789472</v>
      </c>
      <c r="BM58" s="36"/>
      <c r="BN58" s="36"/>
      <c r="BO58" s="36"/>
      <c r="BP58" s="36"/>
      <c r="BQ58" s="36"/>
      <c r="BR58" s="36"/>
      <c r="BS58" s="36"/>
      <c r="BT58" s="36"/>
      <c r="BU58" s="37"/>
    </row>
    <row r="59" spans="1:73" s="14" customFormat="1" ht="23.25" customHeight="1" x14ac:dyDescent="0.2">
      <c r="A59" s="38" t="s">
        <v>63</v>
      </c>
      <c r="B59" s="39" t="s">
        <v>63</v>
      </c>
      <c r="C59" s="39" t="s">
        <v>63</v>
      </c>
      <c r="D59" s="39" t="s">
        <v>63</v>
      </c>
      <c r="E59" s="39" t="s">
        <v>63</v>
      </c>
      <c r="F59" s="39" t="s">
        <v>63</v>
      </c>
      <c r="G59" s="39" t="s">
        <v>63</v>
      </c>
      <c r="H59" s="39" t="s">
        <v>63</v>
      </c>
      <c r="I59" s="39" t="s">
        <v>63</v>
      </c>
      <c r="J59" s="39" t="s">
        <v>63</v>
      </c>
      <c r="K59" s="39" t="s">
        <v>63</v>
      </c>
      <c r="L59" s="39" t="s">
        <v>63</v>
      </c>
      <c r="M59" s="39" t="s">
        <v>63</v>
      </c>
      <c r="N59" s="39" t="s">
        <v>63</v>
      </c>
      <c r="O59" s="40" t="s">
        <v>63</v>
      </c>
      <c r="P59" s="53" t="s">
        <v>62</v>
      </c>
      <c r="Q59" s="54"/>
      <c r="R59" s="54" t="s">
        <v>62</v>
      </c>
      <c r="S59" s="54"/>
      <c r="T59" s="54" t="s">
        <v>62</v>
      </c>
      <c r="U59" s="54"/>
      <c r="V59" s="54" t="s">
        <v>62</v>
      </c>
      <c r="W59" s="54"/>
      <c r="X59" s="54" t="s">
        <v>62</v>
      </c>
      <c r="Y59" s="54"/>
      <c r="Z59" s="54" t="s">
        <v>62</v>
      </c>
      <c r="AA59" s="54"/>
      <c r="AB59" s="54" t="s">
        <v>62</v>
      </c>
      <c r="AC59" s="55"/>
      <c r="AD59" s="42"/>
      <c r="AE59" s="42"/>
      <c r="AF59" s="42"/>
      <c r="AG59" s="15">
        <v>1</v>
      </c>
      <c r="AH59" s="16">
        <v>6179.3</v>
      </c>
      <c r="AI59" s="17">
        <f t="shared" si="1"/>
        <v>74151.600000000006</v>
      </c>
      <c r="AJ59" s="43"/>
      <c r="AK59" s="44"/>
      <c r="AL59" s="44"/>
      <c r="AM59" s="44"/>
      <c r="AN59" s="44"/>
      <c r="AO59" s="44"/>
      <c r="AP59" s="44"/>
      <c r="AQ59" s="45"/>
      <c r="AR59" s="18">
        <v>1016.3322368421053</v>
      </c>
      <c r="AS59" s="19">
        <v>13721.4</v>
      </c>
      <c r="AT59" s="18">
        <v>0</v>
      </c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36">
        <f t="shared" si="0"/>
        <v>88889.332236842107</v>
      </c>
      <c r="BM59" s="36"/>
      <c r="BN59" s="36"/>
      <c r="BO59" s="36"/>
      <c r="BP59" s="36"/>
      <c r="BQ59" s="36"/>
      <c r="BR59" s="36"/>
      <c r="BS59" s="36"/>
      <c r="BT59" s="36"/>
      <c r="BU59" s="37"/>
    </row>
    <row r="60" spans="1:73" s="14" customFormat="1" ht="23.25" customHeight="1" x14ac:dyDescent="0.2">
      <c r="A60" s="38" t="s">
        <v>64</v>
      </c>
      <c r="B60" s="39" t="s">
        <v>64</v>
      </c>
      <c r="C60" s="39" t="s">
        <v>64</v>
      </c>
      <c r="D60" s="39" t="s">
        <v>64</v>
      </c>
      <c r="E60" s="39" t="s">
        <v>64</v>
      </c>
      <c r="F60" s="39" t="s">
        <v>64</v>
      </c>
      <c r="G60" s="39" t="s">
        <v>64</v>
      </c>
      <c r="H60" s="39" t="s">
        <v>64</v>
      </c>
      <c r="I60" s="39" t="s">
        <v>64</v>
      </c>
      <c r="J60" s="39" t="s">
        <v>64</v>
      </c>
      <c r="K60" s="39" t="s">
        <v>64</v>
      </c>
      <c r="L60" s="39" t="s">
        <v>64</v>
      </c>
      <c r="M60" s="39" t="s">
        <v>64</v>
      </c>
      <c r="N60" s="39" t="s">
        <v>64</v>
      </c>
      <c r="O60" s="40" t="s">
        <v>64</v>
      </c>
      <c r="P60" s="53" t="s">
        <v>62</v>
      </c>
      <c r="Q60" s="54"/>
      <c r="R60" s="54" t="s">
        <v>62</v>
      </c>
      <c r="S60" s="54"/>
      <c r="T60" s="54" t="s">
        <v>62</v>
      </c>
      <c r="U60" s="54"/>
      <c r="V60" s="54" t="s">
        <v>62</v>
      </c>
      <c r="W60" s="54"/>
      <c r="X60" s="54" t="s">
        <v>62</v>
      </c>
      <c r="Y60" s="54"/>
      <c r="Z60" s="54" t="s">
        <v>62</v>
      </c>
      <c r="AA60" s="54"/>
      <c r="AB60" s="54" t="s">
        <v>62</v>
      </c>
      <c r="AC60" s="55"/>
      <c r="AD60" s="42"/>
      <c r="AE60" s="42"/>
      <c r="AF60" s="42"/>
      <c r="AG60" s="15">
        <v>1</v>
      </c>
      <c r="AH60" s="16">
        <v>6330.38</v>
      </c>
      <c r="AI60" s="17">
        <f t="shared" si="1"/>
        <v>75964.56</v>
      </c>
      <c r="AJ60" s="43"/>
      <c r="AK60" s="44"/>
      <c r="AL60" s="44"/>
      <c r="AM60" s="44"/>
      <c r="AN60" s="44"/>
      <c r="AO60" s="44"/>
      <c r="AP60" s="44"/>
      <c r="AQ60" s="45"/>
      <c r="AR60" s="18">
        <v>1041.1809210526317</v>
      </c>
      <c r="AS60" s="19">
        <v>14056.2</v>
      </c>
      <c r="AT60" s="18">
        <v>0</v>
      </c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36">
        <f t="shared" si="0"/>
        <v>91061.940921052621</v>
      </c>
      <c r="BM60" s="36"/>
      <c r="BN60" s="36"/>
      <c r="BO60" s="36"/>
      <c r="BP60" s="36"/>
      <c r="BQ60" s="36"/>
      <c r="BR60" s="36"/>
      <c r="BS60" s="36"/>
      <c r="BT60" s="36"/>
      <c r="BU60" s="37"/>
    </row>
    <row r="61" spans="1:73" s="14" customFormat="1" ht="23.25" customHeight="1" x14ac:dyDescent="0.2">
      <c r="A61" s="38" t="s">
        <v>23</v>
      </c>
      <c r="B61" s="39" t="s">
        <v>23</v>
      </c>
      <c r="C61" s="39" t="s">
        <v>23</v>
      </c>
      <c r="D61" s="39" t="s">
        <v>23</v>
      </c>
      <c r="E61" s="39" t="s">
        <v>23</v>
      </c>
      <c r="F61" s="39" t="s">
        <v>23</v>
      </c>
      <c r="G61" s="39" t="s">
        <v>23</v>
      </c>
      <c r="H61" s="39" t="s">
        <v>23</v>
      </c>
      <c r="I61" s="39" t="s">
        <v>23</v>
      </c>
      <c r="J61" s="39" t="s">
        <v>23</v>
      </c>
      <c r="K61" s="39" t="s">
        <v>23</v>
      </c>
      <c r="L61" s="39" t="s">
        <v>23</v>
      </c>
      <c r="M61" s="39" t="s">
        <v>23</v>
      </c>
      <c r="N61" s="39" t="s">
        <v>23</v>
      </c>
      <c r="O61" s="40" t="s">
        <v>23</v>
      </c>
      <c r="P61" s="41" t="s">
        <v>62</v>
      </c>
      <c r="Q61" s="41"/>
      <c r="R61" s="41" t="s">
        <v>62</v>
      </c>
      <c r="S61" s="41"/>
      <c r="T61" s="41" t="s">
        <v>62</v>
      </c>
      <c r="U61" s="41"/>
      <c r="V61" s="41" t="s">
        <v>62</v>
      </c>
      <c r="W61" s="41"/>
      <c r="X61" s="41" t="s">
        <v>62</v>
      </c>
      <c r="Y61" s="41"/>
      <c r="Z61" s="41" t="s">
        <v>62</v>
      </c>
      <c r="AA61" s="41"/>
      <c r="AB61" s="41" t="s">
        <v>62</v>
      </c>
      <c r="AC61" s="41"/>
      <c r="AD61" s="42"/>
      <c r="AE61" s="42"/>
      <c r="AF61" s="42"/>
      <c r="AG61" s="15">
        <v>1</v>
      </c>
      <c r="AH61" s="16">
        <v>7733</v>
      </c>
      <c r="AI61" s="17">
        <f t="shared" si="1"/>
        <v>92796</v>
      </c>
      <c r="AJ61" s="43"/>
      <c r="AK61" s="44"/>
      <c r="AL61" s="44"/>
      <c r="AM61" s="44"/>
      <c r="AN61" s="44"/>
      <c r="AO61" s="44"/>
      <c r="AP61" s="44"/>
      <c r="AQ61" s="45"/>
      <c r="AR61" s="18">
        <v>1271.875</v>
      </c>
      <c r="AS61" s="19">
        <v>17170.650000000001</v>
      </c>
      <c r="AT61" s="18">
        <v>0</v>
      </c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36">
        <f t="shared" si="0"/>
        <v>111238.52499999999</v>
      </c>
      <c r="BM61" s="36"/>
      <c r="BN61" s="36"/>
      <c r="BO61" s="36"/>
      <c r="BP61" s="36"/>
      <c r="BQ61" s="36"/>
      <c r="BR61" s="36"/>
      <c r="BS61" s="36"/>
      <c r="BT61" s="36"/>
      <c r="BU61" s="37"/>
    </row>
    <row r="62" spans="1:73" s="14" customFormat="1" ht="23.25" customHeight="1" x14ac:dyDescent="0.2">
      <c r="A62" s="38" t="s">
        <v>65</v>
      </c>
      <c r="B62" s="39" t="s">
        <v>65</v>
      </c>
      <c r="C62" s="39" t="s">
        <v>65</v>
      </c>
      <c r="D62" s="39" t="s">
        <v>65</v>
      </c>
      <c r="E62" s="39" t="s">
        <v>65</v>
      </c>
      <c r="F62" s="39" t="s">
        <v>65</v>
      </c>
      <c r="G62" s="39" t="s">
        <v>65</v>
      </c>
      <c r="H62" s="39" t="s">
        <v>65</v>
      </c>
      <c r="I62" s="39" t="s">
        <v>65</v>
      </c>
      <c r="J62" s="39" t="s">
        <v>65</v>
      </c>
      <c r="K62" s="39" t="s">
        <v>65</v>
      </c>
      <c r="L62" s="39" t="s">
        <v>65</v>
      </c>
      <c r="M62" s="39" t="s">
        <v>65</v>
      </c>
      <c r="N62" s="39" t="s">
        <v>65</v>
      </c>
      <c r="O62" s="40" t="s">
        <v>65</v>
      </c>
      <c r="P62" s="41" t="s">
        <v>66</v>
      </c>
      <c r="Q62" s="41"/>
      <c r="R62" s="41" t="s">
        <v>66</v>
      </c>
      <c r="S62" s="41"/>
      <c r="T62" s="41" t="s">
        <v>66</v>
      </c>
      <c r="U62" s="41"/>
      <c r="V62" s="41" t="s">
        <v>66</v>
      </c>
      <c r="W62" s="41"/>
      <c r="X62" s="41" t="s">
        <v>66</v>
      </c>
      <c r="Y62" s="41"/>
      <c r="Z62" s="41" t="s">
        <v>66</v>
      </c>
      <c r="AA62" s="41"/>
      <c r="AB62" s="41" t="s">
        <v>66</v>
      </c>
      <c r="AC62" s="41"/>
      <c r="AD62" s="42"/>
      <c r="AE62" s="42"/>
      <c r="AF62" s="42"/>
      <c r="AG62" s="15">
        <v>1</v>
      </c>
      <c r="AH62" s="16">
        <v>8400</v>
      </c>
      <c r="AI62" s="17">
        <f t="shared" si="1"/>
        <v>100800</v>
      </c>
      <c r="AJ62" s="43"/>
      <c r="AK62" s="44"/>
      <c r="AL62" s="44"/>
      <c r="AM62" s="44"/>
      <c r="AN62" s="44"/>
      <c r="AO62" s="44"/>
      <c r="AP62" s="44"/>
      <c r="AQ62" s="45"/>
      <c r="AR62" s="18">
        <v>1381.578947368421</v>
      </c>
      <c r="AS62" s="19">
        <v>18651.599999999999</v>
      </c>
      <c r="AT62" s="18">
        <v>4200</v>
      </c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36">
        <f t="shared" si="0"/>
        <v>125033.17894736843</v>
      </c>
      <c r="BM62" s="36"/>
      <c r="BN62" s="36"/>
      <c r="BO62" s="36"/>
      <c r="BP62" s="36"/>
      <c r="BQ62" s="36"/>
      <c r="BR62" s="36"/>
      <c r="BS62" s="36"/>
      <c r="BT62" s="36"/>
      <c r="BU62" s="37"/>
    </row>
    <row r="63" spans="1:73" s="14" customFormat="1" ht="23.25" customHeight="1" x14ac:dyDescent="0.2">
      <c r="A63" s="38" t="s">
        <v>67</v>
      </c>
      <c r="B63" s="39" t="s">
        <v>67</v>
      </c>
      <c r="C63" s="39" t="s">
        <v>67</v>
      </c>
      <c r="D63" s="39" t="s">
        <v>67</v>
      </c>
      <c r="E63" s="39" t="s">
        <v>67</v>
      </c>
      <c r="F63" s="39" t="s">
        <v>67</v>
      </c>
      <c r="G63" s="39" t="s">
        <v>67</v>
      </c>
      <c r="H63" s="39" t="s">
        <v>67</v>
      </c>
      <c r="I63" s="39" t="s">
        <v>67</v>
      </c>
      <c r="J63" s="39" t="s">
        <v>67</v>
      </c>
      <c r="K63" s="39" t="s">
        <v>67</v>
      </c>
      <c r="L63" s="39" t="s">
        <v>67</v>
      </c>
      <c r="M63" s="39" t="s">
        <v>67</v>
      </c>
      <c r="N63" s="39" t="s">
        <v>67</v>
      </c>
      <c r="O63" s="40" t="s">
        <v>67</v>
      </c>
      <c r="P63" s="41" t="s">
        <v>62</v>
      </c>
      <c r="Q63" s="41"/>
      <c r="R63" s="41" t="s">
        <v>62</v>
      </c>
      <c r="S63" s="41"/>
      <c r="T63" s="41" t="s">
        <v>62</v>
      </c>
      <c r="U63" s="41"/>
      <c r="V63" s="41" t="s">
        <v>62</v>
      </c>
      <c r="W63" s="41"/>
      <c r="X63" s="41" t="s">
        <v>62</v>
      </c>
      <c r="Y63" s="41"/>
      <c r="Z63" s="41" t="s">
        <v>62</v>
      </c>
      <c r="AA63" s="41"/>
      <c r="AB63" s="41" t="s">
        <v>62</v>
      </c>
      <c r="AC63" s="41"/>
      <c r="AD63" s="42"/>
      <c r="AE63" s="42"/>
      <c r="AF63" s="42"/>
      <c r="AG63" s="15">
        <v>1</v>
      </c>
      <c r="AH63" s="16">
        <v>5733</v>
      </c>
      <c r="AI63" s="17">
        <f t="shared" si="1"/>
        <v>68796</v>
      </c>
      <c r="AJ63" s="43"/>
      <c r="AK63" s="44"/>
      <c r="AL63" s="44"/>
      <c r="AM63" s="44"/>
      <c r="AN63" s="44"/>
      <c r="AO63" s="44"/>
      <c r="AP63" s="44"/>
      <c r="AQ63" s="45"/>
      <c r="AR63" s="18">
        <v>942.9276315789474</v>
      </c>
      <c r="AS63" s="19">
        <v>12730.5</v>
      </c>
      <c r="AT63" s="18">
        <v>2866.5</v>
      </c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36">
        <f t="shared" si="0"/>
        <v>85335.927631578947</v>
      </c>
      <c r="BM63" s="36"/>
      <c r="BN63" s="36"/>
      <c r="BO63" s="36"/>
      <c r="BP63" s="36"/>
      <c r="BQ63" s="36"/>
      <c r="BR63" s="36"/>
      <c r="BS63" s="36"/>
      <c r="BT63" s="36"/>
      <c r="BU63" s="37"/>
    </row>
    <row r="64" spans="1:73" s="14" customFormat="1" ht="23.25" customHeight="1" x14ac:dyDescent="0.2">
      <c r="A64" s="38" t="s">
        <v>67</v>
      </c>
      <c r="B64" s="39" t="s">
        <v>67</v>
      </c>
      <c r="C64" s="39" t="s">
        <v>67</v>
      </c>
      <c r="D64" s="39" t="s">
        <v>67</v>
      </c>
      <c r="E64" s="39" t="s">
        <v>67</v>
      </c>
      <c r="F64" s="39" t="s">
        <v>67</v>
      </c>
      <c r="G64" s="39" t="s">
        <v>67</v>
      </c>
      <c r="H64" s="39" t="s">
        <v>67</v>
      </c>
      <c r="I64" s="39" t="s">
        <v>67</v>
      </c>
      <c r="J64" s="39" t="s">
        <v>67</v>
      </c>
      <c r="K64" s="39" t="s">
        <v>67</v>
      </c>
      <c r="L64" s="39" t="s">
        <v>67</v>
      </c>
      <c r="M64" s="39" t="s">
        <v>67</v>
      </c>
      <c r="N64" s="39" t="s">
        <v>67</v>
      </c>
      <c r="O64" s="40" t="s">
        <v>67</v>
      </c>
      <c r="P64" s="41" t="s">
        <v>62</v>
      </c>
      <c r="Q64" s="41"/>
      <c r="R64" s="41" t="s">
        <v>62</v>
      </c>
      <c r="S64" s="41"/>
      <c r="T64" s="41" t="s">
        <v>62</v>
      </c>
      <c r="U64" s="41"/>
      <c r="V64" s="41" t="s">
        <v>62</v>
      </c>
      <c r="W64" s="41"/>
      <c r="X64" s="41" t="s">
        <v>62</v>
      </c>
      <c r="Y64" s="41"/>
      <c r="Z64" s="41" t="s">
        <v>62</v>
      </c>
      <c r="AA64" s="41"/>
      <c r="AB64" s="41" t="s">
        <v>62</v>
      </c>
      <c r="AC64" s="41"/>
      <c r="AD64" s="42"/>
      <c r="AE64" s="42"/>
      <c r="AF64" s="42"/>
      <c r="AG64" s="15">
        <v>1</v>
      </c>
      <c r="AH64" s="16">
        <v>5733</v>
      </c>
      <c r="AI64" s="17">
        <f t="shared" si="1"/>
        <v>68796</v>
      </c>
      <c r="AJ64" s="43"/>
      <c r="AK64" s="44"/>
      <c r="AL64" s="44"/>
      <c r="AM64" s="44"/>
      <c r="AN64" s="44"/>
      <c r="AO64" s="44"/>
      <c r="AP64" s="44"/>
      <c r="AQ64" s="45"/>
      <c r="AR64" s="18">
        <v>942.9276315789474</v>
      </c>
      <c r="AS64" s="19">
        <v>12730.5</v>
      </c>
      <c r="AT64" s="18">
        <v>2866.5</v>
      </c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36">
        <f t="shared" si="0"/>
        <v>85335.927631578947</v>
      </c>
      <c r="BM64" s="36"/>
      <c r="BN64" s="36"/>
      <c r="BO64" s="36"/>
      <c r="BP64" s="36"/>
      <c r="BQ64" s="36"/>
      <c r="BR64" s="36"/>
      <c r="BS64" s="36"/>
      <c r="BT64" s="36"/>
      <c r="BU64" s="37"/>
    </row>
    <row r="65" spans="1:85" s="14" customFormat="1" ht="23.25" customHeight="1" x14ac:dyDescent="0.2">
      <c r="A65" s="38" t="s">
        <v>67</v>
      </c>
      <c r="B65" s="39" t="s">
        <v>67</v>
      </c>
      <c r="C65" s="39" t="s">
        <v>67</v>
      </c>
      <c r="D65" s="39" t="s">
        <v>67</v>
      </c>
      <c r="E65" s="39" t="s">
        <v>67</v>
      </c>
      <c r="F65" s="39" t="s">
        <v>67</v>
      </c>
      <c r="G65" s="39" t="s">
        <v>67</v>
      </c>
      <c r="H65" s="39" t="s">
        <v>67</v>
      </c>
      <c r="I65" s="39" t="s">
        <v>67</v>
      </c>
      <c r="J65" s="39" t="s">
        <v>67</v>
      </c>
      <c r="K65" s="39" t="s">
        <v>67</v>
      </c>
      <c r="L65" s="39" t="s">
        <v>67</v>
      </c>
      <c r="M65" s="39" t="s">
        <v>67</v>
      </c>
      <c r="N65" s="39" t="s">
        <v>67</v>
      </c>
      <c r="O65" s="40" t="s">
        <v>67</v>
      </c>
      <c r="P65" s="41" t="s">
        <v>62</v>
      </c>
      <c r="Q65" s="41"/>
      <c r="R65" s="41" t="s">
        <v>62</v>
      </c>
      <c r="S65" s="41"/>
      <c r="T65" s="41" t="s">
        <v>62</v>
      </c>
      <c r="U65" s="41"/>
      <c r="V65" s="41" t="s">
        <v>62</v>
      </c>
      <c r="W65" s="41"/>
      <c r="X65" s="41" t="s">
        <v>62</v>
      </c>
      <c r="Y65" s="41"/>
      <c r="Z65" s="41" t="s">
        <v>62</v>
      </c>
      <c r="AA65" s="41"/>
      <c r="AB65" s="41" t="s">
        <v>62</v>
      </c>
      <c r="AC65" s="41"/>
      <c r="AD65" s="42"/>
      <c r="AE65" s="42"/>
      <c r="AF65" s="42"/>
      <c r="AG65" s="15">
        <v>1</v>
      </c>
      <c r="AH65" s="16">
        <v>5733</v>
      </c>
      <c r="AI65" s="17">
        <f t="shared" si="1"/>
        <v>68796</v>
      </c>
      <c r="AJ65" s="43"/>
      <c r="AK65" s="44"/>
      <c r="AL65" s="44"/>
      <c r="AM65" s="44"/>
      <c r="AN65" s="44"/>
      <c r="AO65" s="44"/>
      <c r="AP65" s="44"/>
      <c r="AQ65" s="45"/>
      <c r="AR65" s="18">
        <v>942.9276315789474</v>
      </c>
      <c r="AS65" s="19">
        <v>12730.5</v>
      </c>
      <c r="AT65" s="18">
        <v>2866.5</v>
      </c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36">
        <f t="shared" si="0"/>
        <v>85335.927631578947</v>
      </c>
      <c r="BM65" s="36"/>
      <c r="BN65" s="36"/>
      <c r="BO65" s="36"/>
      <c r="BP65" s="36"/>
      <c r="BQ65" s="36"/>
      <c r="BR65" s="36"/>
      <c r="BS65" s="36"/>
      <c r="BT65" s="36"/>
      <c r="BU65" s="37"/>
    </row>
    <row r="66" spans="1:85" s="14" customFormat="1" ht="23.25" customHeight="1" x14ac:dyDescent="0.2">
      <c r="A66" s="38" t="s">
        <v>68</v>
      </c>
      <c r="B66" s="39" t="s">
        <v>68</v>
      </c>
      <c r="C66" s="39" t="s">
        <v>68</v>
      </c>
      <c r="D66" s="39" t="s">
        <v>68</v>
      </c>
      <c r="E66" s="39" t="s">
        <v>68</v>
      </c>
      <c r="F66" s="39" t="s">
        <v>68</v>
      </c>
      <c r="G66" s="39" t="s">
        <v>68</v>
      </c>
      <c r="H66" s="39" t="s">
        <v>68</v>
      </c>
      <c r="I66" s="39" t="s">
        <v>68</v>
      </c>
      <c r="J66" s="39" t="s">
        <v>68</v>
      </c>
      <c r="K66" s="39" t="s">
        <v>68</v>
      </c>
      <c r="L66" s="39" t="s">
        <v>68</v>
      </c>
      <c r="M66" s="39" t="s">
        <v>68</v>
      </c>
      <c r="N66" s="39" t="s">
        <v>68</v>
      </c>
      <c r="O66" s="40" t="s">
        <v>68</v>
      </c>
      <c r="P66" s="41" t="s">
        <v>62</v>
      </c>
      <c r="Q66" s="41"/>
      <c r="R66" s="41" t="s">
        <v>62</v>
      </c>
      <c r="S66" s="41"/>
      <c r="T66" s="41" t="s">
        <v>62</v>
      </c>
      <c r="U66" s="41"/>
      <c r="V66" s="41" t="s">
        <v>62</v>
      </c>
      <c r="W66" s="41"/>
      <c r="X66" s="41" t="s">
        <v>62</v>
      </c>
      <c r="Y66" s="41"/>
      <c r="Z66" s="41" t="s">
        <v>62</v>
      </c>
      <c r="AA66" s="41"/>
      <c r="AB66" s="41" t="s">
        <v>62</v>
      </c>
      <c r="AC66" s="41"/>
      <c r="AD66" s="42"/>
      <c r="AE66" s="42"/>
      <c r="AF66" s="42"/>
      <c r="AG66" s="15">
        <v>1</v>
      </c>
      <c r="AH66" s="16">
        <v>5504</v>
      </c>
      <c r="AI66" s="17">
        <f t="shared" si="1"/>
        <v>66048</v>
      </c>
      <c r="AJ66" s="43"/>
      <c r="AK66" s="44"/>
      <c r="AL66" s="44"/>
      <c r="AM66" s="44"/>
      <c r="AN66" s="44"/>
      <c r="AO66" s="44"/>
      <c r="AP66" s="44"/>
      <c r="AQ66" s="45"/>
      <c r="AR66" s="18">
        <v>905.26315789473688</v>
      </c>
      <c r="AS66" s="19">
        <v>12221.55</v>
      </c>
      <c r="AT66" s="18">
        <v>2752</v>
      </c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36">
        <f t="shared" si="0"/>
        <v>81926.813157894736</v>
      </c>
      <c r="BM66" s="36"/>
      <c r="BN66" s="36"/>
      <c r="BO66" s="36"/>
      <c r="BP66" s="36"/>
      <c r="BQ66" s="36"/>
      <c r="BR66" s="36"/>
      <c r="BS66" s="36"/>
      <c r="BT66" s="36"/>
      <c r="BU66" s="37"/>
    </row>
    <row r="67" spans="1:85" s="14" customFormat="1" ht="23.25" customHeight="1" x14ac:dyDescent="0.2">
      <c r="A67" s="38" t="s">
        <v>68</v>
      </c>
      <c r="B67" s="39" t="s">
        <v>68</v>
      </c>
      <c r="C67" s="39" t="s">
        <v>68</v>
      </c>
      <c r="D67" s="39" t="s">
        <v>68</v>
      </c>
      <c r="E67" s="39" t="s">
        <v>68</v>
      </c>
      <c r="F67" s="39" t="s">
        <v>68</v>
      </c>
      <c r="G67" s="39" t="s">
        <v>68</v>
      </c>
      <c r="H67" s="39" t="s">
        <v>68</v>
      </c>
      <c r="I67" s="39" t="s">
        <v>68</v>
      </c>
      <c r="J67" s="39" t="s">
        <v>68</v>
      </c>
      <c r="K67" s="39" t="s">
        <v>68</v>
      </c>
      <c r="L67" s="39" t="s">
        <v>68</v>
      </c>
      <c r="M67" s="39" t="s">
        <v>68</v>
      </c>
      <c r="N67" s="39" t="s">
        <v>68</v>
      </c>
      <c r="O67" s="40" t="s">
        <v>68</v>
      </c>
      <c r="P67" s="41" t="s">
        <v>62</v>
      </c>
      <c r="Q67" s="41"/>
      <c r="R67" s="41" t="s">
        <v>62</v>
      </c>
      <c r="S67" s="41"/>
      <c r="T67" s="41" t="s">
        <v>62</v>
      </c>
      <c r="U67" s="41"/>
      <c r="V67" s="41" t="s">
        <v>62</v>
      </c>
      <c r="W67" s="41"/>
      <c r="X67" s="41" t="s">
        <v>62</v>
      </c>
      <c r="Y67" s="41"/>
      <c r="Z67" s="41" t="s">
        <v>62</v>
      </c>
      <c r="AA67" s="41"/>
      <c r="AB67" s="41" t="s">
        <v>62</v>
      </c>
      <c r="AC67" s="41"/>
      <c r="AD67" s="42"/>
      <c r="AE67" s="42"/>
      <c r="AF67" s="42"/>
      <c r="AG67" s="15">
        <v>1</v>
      </c>
      <c r="AH67" s="16">
        <v>5504</v>
      </c>
      <c r="AI67" s="17">
        <f t="shared" si="1"/>
        <v>66048</v>
      </c>
      <c r="AJ67" s="43"/>
      <c r="AK67" s="44"/>
      <c r="AL67" s="44"/>
      <c r="AM67" s="44"/>
      <c r="AN67" s="44"/>
      <c r="AO67" s="44"/>
      <c r="AP67" s="44"/>
      <c r="AQ67" s="45"/>
      <c r="AR67" s="18">
        <v>905.26315789473688</v>
      </c>
      <c r="AS67" s="19">
        <v>12221.55</v>
      </c>
      <c r="AT67" s="18">
        <v>2752</v>
      </c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36">
        <f t="shared" si="0"/>
        <v>81926.813157894736</v>
      </c>
      <c r="BM67" s="36"/>
      <c r="BN67" s="36"/>
      <c r="BO67" s="36"/>
      <c r="BP67" s="36"/>
      <c r="BQ67" s="36"/>
      <c r="BR67" s="36"/>
      <c r="BS67" s="36"/>
      <c r="BT67" s="36"/>
      <c r="BU67" s="37"/>
    </row>
    <row r="68" spans="1:85" s="14" customFormat="1" ht="23.25" customHeight="1" x14ac:dyDescent="0.2">
      <c r="A68" s="48" t="s">
        <v>69</v>
      </c>
      <c r="B68" s="49" t="s">
        <v>69</v>
      </c>
      <c r="C68" s="49" t="s">
        <v>69</v>
      </c>
      <c r="D68" s="49" t="s">
        <v>69</v>
      </c>
      <c r="E68" s="49" t="s">
        <v>69</v>
      </c>
      <c r="F68" s="49" t="s">
        <v>69</v>
      </c>
      <c r="G68" s="49" t="s">
        <v>69</v>
      </c>
      <c r="H68" s="49" t="s">
        <v>69</v>
      </c>
      <c r="I68" s="49" t="s">
        <v>69</v>
      </c>
      <c r="J68" s="49" t="s">
        <v>69</v>
      </c>
      <c r="K68" s="49" t="s">
        <v>69</v>
      </c>
      <c r="L68" s="49" t="s">
        <v>69</v>
      </c>
      <c r="M68" s="49" t="s">
        <v>69</v>
      </c>
      <c r="N68" s="49" t="s">
        <v>69</v>
      </c>
      <c r="O68" s="49" t="s">
        <v>69</v>
      </c>
      <c r="P68" s="41" t="s">
        <v>70</v>
      </c>
      <c r="Q68" s="41"/>
      <c r="R68" s="41" t="s">
        <v>70</v>
      </c>
      <c r="S68" s="41"/>
      <c r="T68" s="41" t="s">
        <v>70</v>
      </c>
      <c r="U68" s="41"/>
      <c r="V68" s="41" t="s">
        <v>70</v>
      </c>
      <c r="W68" s="41"/>
      <c r="X68" s="41" t="s">
        <v>70</v>
      </c>
      <c r="Y68" s="41"/>
      <c r="Z68" s="41" t="s">
        <v>70</v>
      </c>
      <c r="AA68" s="41"/>
      <c r="AB68" s="41" t="s">
        <v>70</v>
      </c>
      <c r="AC68" s="41"/>
      <c r="AD68" s="42"/>
      <c r="AE68" s="42"/>
      <c r="AF68" s="42"/>
      <c r="AG68" s="15">
        <v>1</v>
      </c>
      <c r="AH68" s="16">
        <v>12000</v>
      </c>
      <c r="AI68" s="17">
        <f t="shared" si="1"/>
        <v>144000</v>
      </c>
      <c r="AJ68" s="43"/>
      <c r="AK68" s="44"/>
      <c r="AL68" s="44"/>
      <c r="AM68" s="44"/>
      <c r="AN68" s="44"/>
      <c r="AO68" s="44"/>
      <c r="AP68" s="44"/>
      <c r="AQ68" s="45"/>
      <c r="AR68" s="18">
        <v>1973.6842105263158</v>
      </c>
      <c r="AS68" s="19">
        <v>26644.95</v>
      </c>
      <c r="AT68" s="18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36">
        <f t="shared" si="0"/>
        <v>172618.63421052633</v>
      </c>
      <c r="BM68" s="36"/>
      <c r="BN68" s="36"/>
      <c r="BO68" s="36"/>
      <c r="BP68" s="36"/>
      <c r="BQ68" s="36"/>
      <c r="BR68" s="36"/>
      <c r="BS68" s="36"/>
      <c r="BT68" s="36"/>
      <c r="BU68" s="37"/>
      <c r="BY68" s="51"/>
      <c r="BZ68" s="52"/>
      <c r="CA68" s="52"/>
      <c r="CB68" s="52"/>
      <c r="CC68" s="52"/>
      <c r="CD68" s="52"/>
      <c r="CE68" s="52"/>
      <c r="CF68" s="52"/>
      <c r="CG68" s="52"/>
    </row>
    <row r="69" spans="1:85" s="14" customFormat="1" ht="23.25" customHeight="1" x14ac:dyDescent="0.2">
      <c r="A69" s="48" t="s">
        <v>71</v>
      </c>
      <c r="B69" s="49" t="s">
        <v>71</v>
      </c>
      <c r="C69" s="49" t="s">
        <v>71</v>
      </c>
      <c r="D69" s="49" t="s">
        <v>71</v>
      </c>
      <c r="E69" s="49" t="s">
        <v>71</v>
      </c>
      <c r="F69" s="49" t="s">
        <v>71</v>
      </c>
      <c r="G69" s="49" t="s">
        <v>71</v>
      </c>
      <c r="H69" s="49" t="s">
        <v>71</v>
      </c>
      <c r="I69" s="49" t="s">
        <v>71</v>
      </c>
      <c r="J69" s="49" t="s">
        <v>71</v>
      </c>
      <c r="K69" s="49" t="s">
        <v>71</v>
      </c>
      <c r="L69" s="49" t="s">
        <v>71</v>
      </c>
      <c r="M69" s="49" t="s">
        <v>71</v>
      </c>
      <c r="N69" s="49" t="s">
        <v>71</v>
      </c>
      <c r="O69" s="49" t="s">
        <v>71</v>
      </c>
      <c r="P69" s="41" t="s">
        <v>70</v>
      </c>
      <c r="Q69" s="41"/>
      <c r="R69" s="41" t="s">
        <v>70</v>
      </c>
      <c r="S69" s="41"/>
      <c r="T69" s="41" t="s">
        <v>70</v>
      </c>
      <c r="U69" s="41"/>
      <c r="V69" s="41" t="s">
        <v>70</v>
      </c>
      <c r="W69" s="41"/>
      <c r="X69" s="41" t="s">
        <v>70</v>
      </c>
      <c r="Y69" s="41"/>
      <c r="Z69" s="41" t="s">
        <v>70</v>
      </c>
      <c r="AA69" s="41"/>
      <c r="AB69" s="41" t="s">
        <v>70</v>
      </c>
      <c r="AC69" s="41"/>
      <c r="AD69" s="42"/>
      <c r="AE69" s="42"/>
      <c r="AF69" s="42"/>
      <c r="AG69" s="15">
        <v>1</v>
      </c>
      <c r="AH69" s="16">
        <v>12000</v>
      </c>
      <c r="AI69" s="17">
        <f t="shared" si="1"/>
        <v>144000</v>
      </c>
      <c r="AJ69" s="43"/>
      <c r="AK69" s="44"/>
      <c r="AL69" s="44"/>
      <c r="AM69" s="44"/>
      <c r="AN69" s="44"/>
      <c r="AO69" s="44"/>
      <c r="AP69" s="44"/>
      <c r="AQ69" s="45"/>
      <c r="AR69" s="18">
        <v>1973.6842105263158</v>
      </c>
      <c r="AS69" s="19">
        <v>26644.95</v>
      </c>
      <c r="AT69" s="18">
        <v>0</v>
      </c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36">
        <f t="shared" si="0"/>
        <v>172618.63421052633</v>
      </c>
      <c r="BM69" s="36"/>
      <c r="BN69" s="36"/>
      <c r="BO69" s="36"/>
      <c r="BP69" s="36"/>
      <c r="BQ69" s="36"/>
      <c r="BR69" s="36"/>
      <c r="BS69" s="36"/>
      <c r="BT69" s="36"/>
      <c r="BU69" s="37"/>
    </row>
    <row r="70" spans="1:85" s="14" customFormat="1" ht="23.25" customHeight="1" x14ac:dyDescent="0.2">
      <c r="A70" s="48" t="s">
        <v>23</v>
      </c>
      <c r="B70" s="49" t="s">
        <v>23</v>
      </c>
      <c r="C70" s="49" t="s">
        <v>23</v>
      </c>
      <c r="D70" s="49" t="s">
        <v>23</v>
      </c>
      <c r="E70" s="49" t="s">
        <v>23</v>
      </c>
      <c r="F70" s="49" t="s">
        <v>23</v>
      </c>
      <c r="G70" s="49" t="s">
        <v>23</v>
      </c>
      <c r="H70" s="49" t="s">
        <v>23</v>
      </c>
      <c r="I70" s="49" t="s">
        <v>23</v>
      </c>
      <c r="J70" s="49" t="s">
        <v>23</v>
      </c>
      <c r="K70" s="49" t="s">
        <v>23</v>
      </c>
      <c r="L70" s="49" t="s">
        <v>23</v>
      </c>
      <c r="M70" s="49" t="s">
        <v>23</v>
      </c>
      <c r="N70" s="49" t="s">
        <v>23</v>
      </c>
      <c r="O70" s="49" t="s">
        <v>23</v>
      </c>
      <c r="P70" s="41" t="s">
        <v>70</v>
      </c>
      <c r="Q70" s="41"/>
      <c r="R70" s="41" t="s">
        <v>70</v>
      </c>
      <c r="S70" s="41"/>
      <c r="T70" s="41" t="s">
        <v>70</v>
      </c>
      <c r="U70" s="41"/>
      <c r="V70" s="41" t="s">
        <v>70</v>
      </c>
      <c r="W70" s="41"/>
      <c r="X70" s="41" t="s">
        <v>70</v>
      </c>
      <c r="Y70" s="41"/>
      <c r="Z70" s="41" t="s">
        <v>70</v>
      </c>
      <c r="AA70" s="41"/>
      <c r="AB70" s="41" t="s">
        <v>70</v>
      </c>
      <c r="AC70" s="41"/>
      <c r="AD70" s="42"/>
      <c r="AE70" s="42"/>
      <c r="AF70" s="42"/>
      <c r="AG70" s="15">
        <v>1</v>
      </c>
      <c r="AH70" s="16">
        <v>5733</v>
      </c>
      <c r="AI70" s="17">
        <f t="shared" si="1"/>
        <v>68796</v>
      </c>
      <c r="AJ70" s="43"/>
      <c r="AK70" s="44"/>
      <c r="AL70" s="44"/>
      <c r="AM70" s="44"/>
      <c r="AN70" s="44"/>
      <c r="AO70" s="44"/>
      <c r="AP70" s="44"/>
      <c r="AQ70" s="45"/>
      <c r="AR70" s="18">
        <v>942.9276315789474</v>
      </c>
      <c r="AS70" s="19">
        <v>12730.5</v>
      </c>
      <c r="AT70" s="18">
        <v>2866.5</v>
      </c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36">
        <f t="shared" si="0"/>
        <v>85335.927631578947</v>
      </c>
      <c r="BM70" s="36"/>
      <c r="BN70" s="36"/>
      <c r="BO70" s="36"/>
      <c r="BP70" s="36"/>
      <c r="BQ70" s="36"/>
      <c r="BR70" s="36"/>
      <c r="BS70" s="36"/>
      <c r="BT70" s="36"/>
      <c r="BU70" s="37"/>
    </row>
    <row r="71" spans="1:85" s="14" customFormat="1" ht="23.25" customHeight="1" x14ac:dyDescent="0.2">
      <c r="A71" s="48" t="s">
        <v>23</v>
      </c>
      <c r="B71" s="49" t="s">
        <v>23</v>
      </c>
      <c r="C71" s="49" t="s">
        <v>23</v>
      </c>
      <c r="D71" s="49" t="s">
        <v>23</v>
      </c>
      <c r="E71" s="49" t="s">
        <v>23</v>
      </c>
      <c r="F71" s="49" t="s">
        <v>23</v>
      </c>
      <c r="G71" s="49" t="s">
        <v>23</v>
      </c>
      <c r="H71" s="49" t="s">
        <v>23</v>
      </c>
      <c r="I71" s="49" t="s">
        <v>23</v>
      </c>
      <c r="J71" s="49" t="s">
        <v>23</v>
      </c>
      <c r="K71" s="49" t="s">
        <v>23</v>
      </c>
      <c r="L71" s="49" t="s">
        <v>23</v>
      </c>
      <c r="M71" s="49" t="s">
        <v>23</v>
      </c>
      <c r="N71" s="49" t="s">
        <v>23</v>
      </c>
      <c r="O71" s="49" t="s">
        <v>23</v>
      </c>
      <c r="P71" s="41" t="s">
        <v>70</v>
      </c>
      <c r="Q71" s="41"/>
      <c r="R71" s="41" t="s">
        <v>70</v>
      </c>
      <c r="S71" s="41"/>
      <c r="T71" s="41" t="s">
        <v>70</v>
      </c>
      <c r="U71" s="41"/>
      <c r="V71" s="41" t="s">
        <v>70</v>
      </c>
      <c r="W71" s="41"/>
      <c r="X71" s="41" t="s">
        <v>70</v>
      </c>
      <c r="Y71" s="41"/>
      <c r="Z71" s="41" t="s">
        <v>70</v>
      </c>
      <c r="AA71" s="41"/>
      <c r="AB71" s="41" t="s">
        <v>70</v>
      </c>
      <c r="AC71" s="41"/>
      <c r="AD71" s="42"/>
      <c r="AE71" s="42"/>
      <c r="AF71" s="42"/>
      <c r="AG71" s="15">
        <v>1</v>
      </c>
      <c r="AH71" s="16">
        <v>5733</v>
      </c>
      <c r="AI71" s="17">
        <f t="shared" si="1"/>
        <v>68796</v>
      </c>
      <c r="AJ71" s="43"/>
      <c r="AK71" s="44"/>
      <c r="AL71" s="44"/>
      <c r="AM71" s="44"/>
      <c r="AN71" s="44"/>
      <c r="AO71" s="44"/>
      <c r="AP71" s="44"/>
      <c r="AQ71" s="45"/>
      <c r="AR71" s="18">
        <v>942.9276315789474</v>
      </c>
      <c r="AS71" s="19">
        <v>12730.5</v>
      </c>
      <c r="AT71" s="18">
        <v>2866.5</v>
      </c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36">
        <f t="shared" si="0"/>
        <v>85335.927631578947</v>
      </c>
      <c r="BM71" s="36"/>
      <c r="BN71" s="36"/>
      <c r="BO71" s="36"/>
      <c r="BP71" s="36"/>
      <c r="BQ71" s="36"/>
      <c r="BR71" s="36"/>
      <c r="BS71" s="36"/>
      <c r="BT71" s="36"/>
      <c r="BU71" s="37"/>
    </row>
    <row r="72" spans="1:85" s="14" customFormat="1" ht="23.25" customHeight="1" x14ac:dyDescent="0.2">
      <c r="A72" s="48" t="s">
        <v>72</v>
      </c>
      <c r="B72" s="49" t="s">
        <v>72</v>
      </c>
      <c r="C72" s="49" t="s">
        <v>72</v>
      </c>
      <c r="D72" s="49" t="s">
        <v>72</v>
      </c>
      <c r="E72" s="49" t="s">
        <v>72</v>
      </c>
      <c r="F72" s="49" t="s">
        <v>72</v>
      </c>
      <c r="G72" s="49" t="s">
        <v>72</v>
      </c>
      <c r="H72" s="49" t="s">
        <v>72</v>
      </c>
      <c r="I72" s="49" t="s">
        <v>72</v>
      </c>
      <c r="J72" s="49" t="s">
        <v>72</v>
      </c>
      <c r="K72" s="49" t="s">
        <v>72</v>
      </c>
      <c r="L72" s="49" t="s">
        <v>72</v>
      </c>
      <c r="M72" s="49" t="s">
        <v>72</v>
      </c>
      <c r="N72" s="49" t="s">
        <v>72</v>
      </c>
      <c r="O72" s="49" t="s">
        <v>72</v>
      </c>
      <c r="P72" s="41" t="s">
        <v>70</v>
      </c>
      <c r="Q72" s="41"/>
      <c r="R72" s="41" t="s">
        <v>70</v>
      </c>
      <c r="S72" s="41"/>
      <c r="T72" s="41" t="s">
        <v>70</v>
      </c>
      <c r="U72" s="41"/>
      <c r="V72" s="41" t="s">
        <v>70</v>
      </c>
      <c r="W72" s="41"/>
      <c r="X72" s="41" t="s">
        <v>70</v>
      </c>
      <c r="Y72" s="41"/>
      <c r="Z72" s="41" t="s">
        <v>70</v>
      </c>
      <c r="AA72" s="41"/>
      <c r="AB72" s="41" t="s">
        <v>70</v>
      </c>
      <c r="AC72" s="41"/>
      <c r="AD72" s="42"/>
      <c r="AE72" s="42"/>
      <c r="AF72" s="42"/>
      <c r="AG72" s="15">
        <v>1</v>
      </c>
      <c r="AH72" s="16">
        <v>6884.74</v>
      </c>
      <c r="AI72" s="17">
        <f t="shared" si="1"/>
        <v>82616.88</v>
      </c>
      <c r="AJ72" s="43"/>
      <c r="AK72" s="44"/>
      <c r="AL72" s="44"/>
      <c r="AM72" s="44"/>
      <c r="AN72" s="44"/>
      <c r="AO72" s="44"/>
      <c r="AP72" s="44"/>
      <c r="AQ72" s="45"/>
      <c r="AR72" s="18">
        <v>1132.358552631579</v>
      </c>
      <c r="AS72" s="19">
        <v>15287.4</v>
      </c>
      <c r="AT72" s="18">
        <v>3391.5</v>
      </c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36">
        <f t="shared" ref="BL72:BL135" si="2">SUM(AI72:BK72)</f>
        <v>102428.13855263157</v>
      </c>
      <c r="BM72" s="36"/>
      <c r="BN72" s="36"/>
      <c r="BO72" s="36"/>
      <c r="BP72" s="36"/>
      <c r="BQ72" s="36"/>
      <c r="BR72" s="36"/>
      <c r="BS72" s="36"/>
      <c r="BT72" s="36"/>
      <c r="BU72" s="37"/>
    </row>
    <row r="73" spans="1:85" s="14" customFormat="1" ht="23.25" customHeight="1" x14ac:dyDescent="0.2">
      <c r="A73" s="48" t="s">
        <v>72</v>
      </c>
      <c r="B73" s="49" t="s">
        <v>72</v>
      </c>
      <c r="C73" s="49" t="s">
        <v>72</v>
      </c>
      <c r="D73" s="49" t="s">
        <v>72</v>
      </c>
      <c r="E73" s="49" t="s">
        <v>72</v>
      </c>
      <c r="F73" s="49" t="s">
        <v>72</v>
      </c>
      <c r="G73" s="49" t="s">
        <v>72</v>
      </c>
      <c r="H73" s="49" t="s">
        <v>72</v>
      </c>
      <c r="I73" s="49" t="s">
        <v>72</v>
      </c>
      <c r="J73" s="49" t="s">
        <v>72</v>
      </c>
      <c r="K73" s="49" t="s">
        <v>72</v>
      </c>
      <c r="L73" s="49" t="s">
        <v>72</v>
      </c>
      <c r="M73" s="49" t="s">
        <v>72</v>
      </c>
      <c r="N73" s="49" t="s">
        <v>72</v>
      </c>
      <c r="O73" s="49" t="s">
        <v>72</v>
      </c>
      <c r="P73" s="41" t="s">
        <v>70</v>
      </c>
      <c r="Q73" s="41"/>
      <c r="R73" s="41" t="s">
        <v>70</v>
      </c>
      <c r="S73" s="41"/>
      <c r="T73" s="41" t="s">
        <v>70</v>
      </c>
      <c r="U73" s="41"/>
      <c r="V73" s="41" t="s">
        <v>70</v>
      </c>
      <c r="W73" s="41"/>
      <c r="X73" s="41" t="s">
        <v>70</v>
      </c>
      <c r="Y73" s="41"/>
      <c r="Z73" s="41" t="s">
        <v>70</v>
      </c>
      <c r="AA73" s="41"/>
      <c r="AB73" s="41" t="s">
        <v>70</v>
      </c>
      <c r="AC73" s="41"/>
      <c r="AD73" s="42"/>
      <c r="AE73" s="42"/>
      <c r="AF73" s="42"/>
      <c r="AG73" s="15">
        <v>1</v>
      </c>
      <c r="AH73" s="16">
        <v>6884.74</v>
      </c>
      <c r="AI73" s="17">
        <f t="shared" ref="AI73:AI136" si="3">AG73*AH73*12</f>
        <v>82616.88</v>
      </c>
      <c r="AJ73" s="43"/>
      <c r="AK73" s="44"/>
      <c r="AL73" s="44"/>
      <c r="AM73" s="44"/>
      <c r="AN73" s="44"/>
      <c r="AO73" s="44"/>
      <c r="AP73" s="44"/>
      <c r="AQ73" s="45"/>
      <c r="AR73" s="18">
        <v>1132.358552631579</v>
      </c>
      <c r="AS73" s="19">
        <v>15287.4</v>
      </c>
      <c r="AT73" s="18">
        <v>3391.5</v>
      </c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36">
        <f t="shared" si="2"/>
        <v>102428.13855263157</v>
      </c>
      <c r="BM73" s="36"/>
      <c r="BN73" s="36"/>
      <c r="BO73" s="36"/>
      <c r="BP73" s="36"/>
      <c r="BQ73" s="36"/>
      <c r="BR73" s="36"/>
      <c r="BS73" s="36"/>
      <c r="BT73" s="36"/>
      <c r="BU73" s="37"/>
    </row>
    <row r="74" spans="1:85" s="14" customFormat="1" ht="23.25" customHeight="1" x14ac:dyDescent="0.2">
      <c r="A74" s="48" t="s">
        <v>73</v>
      </c>
      <c r="B74" s="49" t="s">
        <v>73</v>
      </c>
      <c r="C74" s="49" t="s">
        <v>73</v>
      </c>
      <c r="D74" s="49" t="s">
        <v>73</v>
      </c>
      <c r="E74" s="49" t="s">
        <v>73</v>
      </c>
      <c r="F74" s="49" t="s">
        <v>73</v>
      </c>
      <c r="G74" s="49" t="s">
        <v>73</v>
      </c>
      <c r="H74" s="49" t="s">
        <v>73</v>
      </c>
      <c r="I74" s="49" t="s">
        <v>73</v>
      </c>
      <c r="J74" s="49" t="s">
        <v>73</v>
      </c>
      <c r="K74" s="49" t="s">
        <v>73</v>
      </c>
      <c r="L74" s="49" t="s">
        <v>73</v>
      </c>
      <c r="M74" s="49" t="s">
        <v>73</v>
      </c>
      <c r="N74" s="49" t="s">
        <v>73</v>
      </c>
      <c r="O74" s="49" t="s">
        <v>73</v>
      </c>
      <c r="P74" s="41" t="s">
        <v>70</v>
      </c>
      <c r="Q74" s="41"/>
      <c r="R74" s="41" t="s">
        <v>70</v>
      </c>
      <c r="S74" s="41"/>
      <c r="T74" s="41" t="s">
        <v>70</v>
      </c>
      <c r="U74" s="41"/>
      <c r="V74" s="41" t="s">
        <v>70</v>
      </c>
      <c r="W74" s="41"/>
      <c r="X74" s="41" t="s">
        <v>70</v>
      </c>
      <c r="Y74" s="41"/>
      <c r="Z74" s="41" t="s">
        <v>70</v>
      </c>
      <c r="AA74" s="41"/>
      <c r="AB74" s="41" t="s">
        <v>70</v>
      </c>
      <c r="AC74" s="41"/>
      <c r="AD74" s="42"/>
      <c r="AE74" s="42"/>
      <c r="AF74" s="42"/>
      <c r="AG74" s="15">
        <v>1</v>
      </c>
      <c r="AH74" s="16">
        <v>6284.88</v>
      </c>
      <c r="AI74" s="17">
        <f t="shared" si="3"/>
        <v>75418.559999999998</v>
      </c>
      <c r="AJ74" s="43"/>
      <c r="AK74" s="44"/>
      <c r="AL74" s="44"/>
      <c r="AM74" s="44"/>
      <c r="AN74" s="44"/>
      <c r="AO74" s="44"/>
      <c r="AP74" s="44"/>
      <c r="AQ74" s="45"/>
      <c r="AR74" s="18">
        <v>1033.6973684210527</v>
      </c>
      <c r="AS74" s="19">
        <v>13954.95</v>
      </c>
      <c r="AT74" s="18">
        <v>3096</v>
      </c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36">
        <f t="shared" si="2"/>
        <v>93503.207368421048</v>
      </c>
      <c r="BM74" s="36"/>
      <c r="BN74" s="36"/>
      <c r="BO74" s="36"/>
      <c r="BP74" s="36"/>
      <c r="BQ74" s="36"/>
      <c r="BR74" s="36"/>
      <c r="BS74" s="36"/>
      <c r="BT74" s="36"/>
      <c r="BU74" s="37"/>
    </row>
    <row r="75" spans="1:85" s="14" customFormat="1" ht="23.25" customHeight="1" x14ac:dyDescent="0.2">
      <c r="A75" s="48" t="s">
        <v>73</v>
      </c>
      <c r="B75" s="49" t="s">
        <v>73</v>
      </c>
      <c r="C75" s="49" t="s">
        <v>73</v>
      </c>
      <c r="D75" s="49" t="s">
        <v>73</v>
      </c>
      <c r="E75" s="49" t="s">
        <v>73</v>
      </c>
      <c r="F75" s="49" t="s">
        <v>73</v>
      </c>
      <c r="G75" s="49" t="s">
        <v>73</v>
      </c>
      <c r="H75" s="49" t="s">
        <v>73</v>
      </c>
      <c r="I75" s="49" t="s">
        <v>73</v>
      </c>
      <c r="J75" s="49" t="s">
        <v>73</v>
      </c>
      <c r="K75" s="49" t="s">
        <v>73</v>
      </c>
      <c r="L75" s="49" t="s">
        <v>73</v>
      </c>
      <c r="M75" s="49" t="s">
        <v>73</v>
      </c>
      <c r="N75" s="49" t="s">
        <v>73</v>
      </c>
      <c r="O75" s="49" t="s">
        <v>73</v>
      </c>
      <c r="P75" s="41" t="s">
        <v>70</v>
      </c>
      <c r="Q75" s="41"/>
      <c r="R75" s="41" t="s">
        <v>70</v>
      </c>
      <c r="S75" s="41"/>
      <c r="T75" s="41" t="s">
        <v>70</v>
      </c>
      <c r="U75" s="41"/>
      <c r="V75" s="41" t="s">
        <v>70</v>
      </c>
      <c r="W75" s="41"/>
      <c r="X75" s="41" t="s">
        <v>70</v>
      </c>
      <c r="Y75" s="41"/>
      <c r="Z75" s="41" t="s">
        <v>70</v>
      </c>
      <c r="AA75" s="41"/>
      <c r="AB75" s="41" t="s">
        <v>70</v>
      </c>
      <c r="AC75" s="41"/>
      <c r="AD75" s="42"/>
      <c r="AE75" s="42"/>
      <c r="AF75" s="42"/>
      <c r="AG75" s="15">
        <v>1</v>
      </c>
      <c r="AH75" s="16">
        <v>6284.88</v>
      </c>
      <c r="AI75" s="17">
        <f t="shared" si="3"/>
        <v>75418.559999999998</v>
      </c>
      <c r="AJ75" s="43"/>
      <c r="AK75" s="44"/>
      <c r="AL75" s="44"/>
      <c r="AM75" s="44"/>
      <c r="AN75" s="44"/>
      <c r="AO75" s="44"/>
      <c r="AP75" s="44"/>
      <c r="AQ75" s="45"/>
      <c r="AR75" s="18">
        <v>1033.6973684210527</v>
      </c>
      <c r="AS75" s="19">
        <v>13954.95</v>
      </c>
      <c r="AT75" s="18">
        <v>3096</v>
      </c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36">
        <f t="shared" si="2"/>
        <v>93503.207368421048</v>
      </c>
      <c r="BM75" s="36"/>
      <c r="BN75" s="36"/>
      <c r="BO75" s="36"/>
      <c r="BP75" s="36"/>
      <c r="BQ75" s="36"/>
      <c r="BR75" s="36"/>
      <c r="BS75" s="36"/>
      <c r="BT75" s="36"/>
      <c r="BU75" s="37"/>
    </row>
    <row r="76" spans="1:85" s="14" customFormat="1" ht="23.25" customHeight="1" x14ac:dyDescent="0.2">
      <c r="A76" s="48" t="s">
        <v>73</v>
      </c>
      <c r="B76" s="49" t="s">
        <v>73</v>
      </c>
      <c r="C76" s="49" t="s">
        <v>73</v>
      </c>
      <c r="D76" s="49" t="s">
        <v>73</v>
      </c>
      <c r="E76" s="49" t="s">
        <v>73</v>
      </c>
      <c r="F76" s="49" t="s">
        <v>73</v>
      </c>
      <c r="G76" s="49" t="s">
        <v>73</v>
      </c>
      <c r="H76" s="49" t="s">
        <v>73</v>
      </c>
      <c r="I76" s="49" t="s">
        <v>73</v>
      </c>
      <c r="J76" s="49" t="s">
        <v>73</v>
      </c>
      <c r="K76" s="49" t="s">
        <v>73</v>
      </c>
      <c r="L76" s="49" t="s">
        <v>73</v>
      </c>
      <c r="M76" s="49" t="s">
        <v>73</v>
      </c>
      <c r="N76" s="49" t="s">
        <v>73</v>
      </c>
      <c r="O76" s="49" t="s">
        <v>73</v>
      </c>
      <c r="P76" s="41" t="s">
        <v>70</v>
      </c>
      <c r="Q76" s="41"/>
      <c r="R76" s="41" t="s">
        <v>70</v>
      </c>
      <c r="S76" s="41"/>
      <c r="T76" s="41" t="s">
        <v>70</v>
      </c>
      <c r="U76" s="41"/>
      <c r="V76" s="41" t="s">
        <v>70</v>
      </c>
      <c r="W76" s="41"/>
      <c r="X76" s="41" t="s">
        <v>70</v>
      </c>
      <c r="Y76" s="41"/>
      <c r="Z76" s="41" t="s">
        <v>70</v>
      </c>
      <c r="AA76" s="41"/>
      <c r="AB76" s="41" t="s">
        <v>70</v>
      </c>
      <c r="AC76" s="41"/>
      <c r="AD76" s="42"/>
      <c r="AE76" s="42"/>
      <c r="AF76" s="42"/>
      <c r="AG76" s="15">
        <v>1</v>
      </c>
      <c r="AH76" s="16">
        <v>6284.88</v>
      </c>
      <c r="AI76" s="17">
        <f t="shared" si="3"/>
        <v>75418.559999999998</v>
      </c>
      <c r="AJ76" s="43"/>
      <c r="AK76" s="44"/>
      <c r="AL76" s="44"/>
      <c r="AM76" s="44"/>
      <c r="AN76" s="44"/>
      <c r="AO76" s="44"/>
      <c r="AP76" s="44"/>
      <c r="AQ76" s="45"/>
      <c r="AR76" s="18">
        <v>1033.6973684210527</v>
      </c>
      <c r="AS76" s="19">
        <v>13954.95</v>
      </c>
      <c r="AT76" s="18">
        <v>3096</v>
      </c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36">
        <f t="shared" si="2"/>
        <v>93503.207368421048</v>
      </c>
      <c r="BM76" s="36"/>
      <c r="BN76" s="36"/>
      <c r="BO76" s="36"/>
      <c r="BP76" s="36"/>
      <c r="BQ76" s="36"/>
      <c r="BR76" s="36"/>
      <c r="BS76" s="36"/>
      <c r="BT76" s="36"/>
      <c r="BU76" s="37"/>
    </row>
    <row r="77" spans="1:85" s="14" customFormat="1" ht="23.25" customHeight="1" x14ac:dyDescent="0.2">
      <c r="A77" s="48" t="s">
        <v>74</v>
      </c>
      <c r="B77" s="49" t="s">
        <v>74</v>
      </c>
      <c r="C77" s="49" t="s">
        <v>74</v>
      </c>
      <c r="D77" s="49" t="s">
        <v>74</v>
      </c>
      <c r="E77" s="49" t="s">
        <v>74</v>
      </c>
      <c r="F77" s="49" t="s">
        <v>74</v>
      </c>
      <c r="G77" s="49" t="s">
        <v>74</v>
      </c>
      <c r="H77" s="49" t="s">
        <v>74</v>
      </c>
      <c r="I77" s="49" t="s">
        <v>74</v>
      </c>
      <c r="J77" s="49" t="s">
        <v>74</v>
      </c>
      <c r="K77" s="49" t="s">
        <v>74</v>
      </c>
      <c r="L77" s="49" t="s">
        <v>74</v>
      </c>
      <c r="M77" s="49" t="s">
        <v>74</v>
      </c>
      <c r="N77" s="49" t="s">
        <v>74</v>
      </c>
      <c r="O77" s="49" t="s">
        <v>74</v>
      </c>
      <c r="P77" s="41" t="s">
        <v>70</v>
      </c>
      <c r="Q77" s="41"/>
      <c r="R77" s="41" t="s">
        <v>70</v>
      </c>
      <c r="S77" s="41"/>
      <c r="T77" s="41" t="s">
        <v>70</v>
      </c>
      <c r="U77" s="41"/>
      <c r="V77" s="41" t="s">
        <v>70</v>
      </c>
      <c r="W77" s="41"/>
      <c r="X77" s="41" t="s">
        <v>70</v>
      </c>
      <c r="Y77" s="41"/>
      <c r="Z77" s="41" t="s">
        <v>70</v>
      </c>
      <c r="AA77" s="41"/>
      <c r="AB77" s="41" t="s">
        <v>70</v>
      </c>
      <c r="AC77" s="41"/>
      <c r="AD77" s="42"/>
      <c r="AE77" s="42"/>
      <c r="AF77" s="42"/>
      <c r="AG77" s="15">
        <v>1</v>
      </c>
      <c r="AH77" s="16">
        <v>5000</v>
      </c>
      <c r="AI77" s="17">
        <f t="shared" si="3"/>
        <v>60000</v>
      </c>
      <c r="AJ77" s="43"/>
      <c r="AK77" s="44"/>
      <c r="AL77" s="44"/>
      <c r="AM77" s="44"/>
      <c r="AN77" s="44"/>
      <c r="AO77" s="44"/>
      <c r="AP77" s="44"/>
      <c r="AQ77" s="45"/>
      <c r="AR77" s="18">
        <v>822.36842105263167</v>
      </c>
      <c r="AS77" s="19">
        <v>11102.4</v>
      </c>
      <c r="AT77" s="18">
        <v>2402</v>
      </c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36">
        <f t="shared" si="2"/>
        <v>74326.768421052635</v>
      </c>
      <c r="BM77" s="36"/>
      <c r="BN77" s="36"/>
      <c r="BO77" s="36"/>
      <c r="BP77" s="36"/>
      <c r="BQ77" s="36"/>
      <c r="BR77" s="36"/>
      <c r="BS77" s="36"/>
      <c r="BT77" s="36"/>
      <c r="BU77" s="37"/>
    </row>
    <row r="78" spans="1:85" s="14" customFormat="1" ht="23.25" customHeight="1" x14ac:dyDescent="0.2">
      <c r="A78" s="48" t="s">
        <v>75</v>
      </c>
      <c r="B78" s="49" t="s">
        <v>75</v>
      </c>
      <c r="C78" s="49" t="s">
        <v>75</v>
      </c>
      <c r="D78" s="49" t="s">
        <v>75</v>
      </c>
      <c r="E78" s="49" t="s">
        <v>75</v>
      </c>
      <c r="F78" s="49" t="s">
        <v>75</v>
      </c>
      <c r="G78" s="49" t="s">
        <v>75</v>
      </c>
      <c r="H78" s="49" t="s">
        <v>75</v>
      </c>
      <c r="I78" s="49" t="s">
        <v>75</v>
      </c>
      <c r="J78" s="49" t="s">
        <v>75</v>
      </c>
      <c r="K78" s="49" t="s">
        <v>75</v>
      </c>
      <c r="L78" s="49" t="s">
        <v>75</v>
      </c>
      <c r="M78" s="49" t="s">
        <v>75</v>
      </c>
      <c r="N78" s="49" t="s">
        <v>75</v>
      </c>
      <c r="O78" s="49" t="s">
        <v>75</v>
      </c>
      <c r="P78" s="41" t="s">
        <v>70</v>
      </c>
      <c r="Q78" s="41"/>
      <c r="R78" s="41" t="s">
        <v>70</v>
      </c>
      <c r="S78" s="41"/>
      <c r="T78" s="41" t="s">
        <v>70</v>
      </c>
      <c r="U78" s="41"/>
      <c r="V78" s="41" t="s">
        <v>70</v>
      </c>
      <c r="W78" s="41"/>
      <c r="X78" s="41" t="s">
        <v>70</v>
      </c>
      <c r="Y78" s="41"/>
      <c r="Z78" s="41" t="s">
        <v>70</v>
      </c>
      <c r="AA78" s="41"/>
      <c r="AB78" s="41" t="s">
        <v>70</v>
      </c>
      <c r="AC78" s="41"/>
      <c r="AD78" s="42"/>
      <c r="AE78" s="42"/>
      <c r="AF78" s="42"/>
      <c r="AG78" s="15">
        <v>1</v>
      </c>
      <c r="AH78" s="16">
        <v>4800</v>
      </c>
      <c r="AI78" s="17">
        <f t="shared" si="3"/>
        <v>57600</v>
      </c>
      <c r="AJ78" s="43"/>
      <c r="AK78" s="44"/>
      <c r="AL78" s="44"/>
      <c r="AM78" s="44"/>
      <c r="AN78" s="44"/>
      <c r="AO78" s="44"/>
      <c r="AP78" s="44"/>
      <c r="AQ78" s="45"/>
      <c r="AR78" s="18">
        <v>789.47368421052624</v>
      </c>
      <c r="AS78" s="19">
        <v>10658.25</v>
      </c>
      <c r="AT78" s="18">
        <v>2293</v>
      </c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36">
        <f t="shared" si="2"/>
        <v>71340.723684210534</v>
      </c>
      <c r="BM78" s="36"/>
      <c r="BN78" s="36"/>
      <c r="BO78" s="36"/>
      <c r="BP78" s="36"/>
      <c r="BQ78" s="36"/>
      <c r="BR78" s="36"/>
      <c r="BS78" s="36"/>
      <c r="BT78" s="36"/>
      <c r="BU78" s="37"/>
    </row>
    <row r="79" spans="1:85" s="14" customFormat="1" ht="23.25" customHeight="1" x14ac:dyDescent="0.2">
      <c r="A79" s="38" t="s">
        <v>76</v>
      </c>
      <c r="B79" s="39" t="s">
        <v>76</v>
      </c>
      <c r="C79" s="39" t="s">
        <v>76</v>
      </c>
      <c r="D79" s="39" t="s">
        <v>76</v>
      </c>
      <c r="E79" s="39" t="s">
        <v>76</v>
      </c>
      <c r="F79" s="39" t="s">
        <v>76</v>
      </c>
      <c r="G79" s="39" t="s">
        <v>76</v>
      </c>
      <c r="H79" s="39" t="s">
        <v>76</v>
      </c>
      <c r="I79" s="39" t="s">
        <v>76</v>
      </c>
      <c r="J79" s="39" t="s">
        <v>76</v>
      </c>
      <c r="K79" s="39" t="s">
        <v>76</v>
      </c>
      <c r="L79" s="39" t="s">
        <v>76</v>
      </c>
      <c r="M79" s="39" t="s">
        <v>76</v>
      </c>
      <c r="N79" s="39" t="s">
        <v>76</v>
      </c>
      <c r="O79" s="40" t="s">
        <v>76</v>
      </c>
      <c r="P79" s="41" t="s">
        <v>70</v>
      </c>
      <c r="Q79" s="41"/>
      <c r="R79" s="41" t="s">
        <v>70</v>
      </c>
      <c r="S79" s="41"/>
      <c r="T79" s="41" t="s">
        <v>70</v>
      </c>
      <c r="U79" s="41"/>
      <c r="V79" s="41" t="s">
        <v>70</v>
      </c>
      <c r="W79" s="41"/>
      <c r="X79" s="41" t="s">
        <v>70</v>
      </c>
      <c r="Y79" s="41"/>
      <c r="Z79" s="41" t="s">
        <v>70</v>
      </c>
      <c r="AA79" s="41"/>
      <c r="AB79" s="41" t="s">
        <v>70</v>
      </c>
      <c r="AC79" s="41"/>
      <c r="AD79" s="42"/>
      <c r="AE79" s="42"/>
      <c r="AF79" s="42"/>
      <c r="AG79" s="15">
        <v>1</v>
      </c>
      <c r="AH79" s="16">
        <v>5974.9</v>
      </c>
      <c r="AI79" s="17">
        <f t="shared" si="3"/>
        <v>71698.799999999988</v>
      </c>
      <c r="AJ79" s="43"/>
      <c r="AK79" s="44"/>
      <c r="AL79" s="44"/>
      <c r="AM79" s="44"/>
      <c r="AN79" s="44"/>
      <c r="AO79" s="44"/>
      <c r="AP79" s="44"/>
      <c r="AQ79" s="45"/>
      <c r="AR79" s="18">
        <v>982.71381578947376</v>
      </c>
      <c r="AS79" s="19">
        <v>13267.8</v>
      </c>
      <c r="AT79" s="18">
        <v>2987.45</v>
      </c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36">
        <f t="shared" si="2"/>
        <v>88936.763815789469</v>
      </c>
      <c r="BM79" s="36"/>
      <c r="BN79" s="36"/>
      <c r="BO79" s="36"/>
      <c r="BP79" s="36"/>
      <c r="BQ79" s="36"/>
      <c r="BR79" s="36"/>
      <c r="BS79" s="36"/>
      <c r="BT79" s="36"/>
      <c r="BU79" s="37"/>
    </row>
    <row r="80" spans="1:85" s="14" customFormat="1" ht="23.25" customHeight="1" x14ac:dyDescent="0.2">
      <c r="A80" s="38" t="s">
        <v>77</v>
      </c>
      <c r="B80" s="39" t="s">
        <v>77</v>
      </c>
      <c r="C80" s="39" t="s">
        <v>77</v>
      </c>
      <c r="D80" s="39" t="s">
        <v>77</v>
      </c>
      <c r="E80" s="39" t="s">
        <v>77</v>
      </c>
      <c r="F80" s="39" t="s">
        <v>77</v>
      </c>
      <c r="G80" s="39" t="s">
        <v>77</v>
      </c>
      <c r="H80" s="39" t="s">
        <v>77</v>
      </c>
      <c r="I80" s="39" t="s">
        <v>77</v>
      </c>
      <c r="J80" s="39" t="s">
        <v>77</v>
      </c>
      <c r="K80" s="39" t="s">
        <v>77</v>
      </c>
      <c r="L80" s="39" t="s">
        <v>77</v>
      </c>
      <c r="M80" s="39" t="s">
        <v>77</v>
      </c>
      <c r="N80" s="39" t="s">
        <v>77</v>
      </c>
      <c r="O80" s="40" t="s">
        <v>77</v>
      </c>
      <c r="P80" s="41" t="s">
        <v>70</v>
      </c>
      <c r="Q80" s="41"/>
      <c r="R80" s="41" t="s">
        <v>70</v>
      </c>
      <c r="S80" s="41"/>
      <c r="T80" s="41" t="s">
        <v>70</v>
      </c>
      <c r="U80" s="41"/>
      <c r="V80" s="41" t="s">
        <v>70</v>
      </c>
      <c r="W80" s="41"/>
      <c r="X80" s="41" t="s">
        <v>70</v>
      </c>
      <c r="Y80" s="41"/>
      <c r="Z80" s="41" t="s">
        <v>70</v>
      </c>
      <c r="AA80" s="41"/>
      <c r="AB80" s="41" t="s">
        <v>70</v>
      </c>
      <c r="AC80" s="41"/>
      <c r="AD80" s="42"/>
      <c r="AE80" s="42"/>
      <c r="AF80" s="42"/>
      <c r="AG80" s="15">
        <v>1</v>
      </c>
      <c r="AH80" s="16">
        <v>6284.88</v>
      </c>
      <c r="AI80" s="17">
        <f t="shared" si="3"/>
        <v>75418.559999999998</v>
      </c>
      <c r="AJ80" s="43"/>
      <c r="AK80" s="44"/>
      <c r="AL80" s="44"/>
      <c r="AM80" s="44"/>
      <c r="AN80" s="44"/>
      <c r="AO80" s="44"/>
      <c r="AP80" s="44"/>
      <c r="AQ80" s="45"/>
      <c r="AR80" s="18">
        <v>1033.6973684210527</v>
      </c>
      <c r="AS80" s="19">
        <v>13954.95</v>
      </c>
      <c r="AT80" s="18">
        <v>3096</v>
      </c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36">
        <f t="shared" si="2"/>
        <v>93503.207368421048</v>
      </c>
      <c r="BM80" s="36"/>
      <c r="BN80" s="36"/>
      <c r="BO80" s="36"/>
      <c r="BP80" s="36"/>
      <c r="BQ80" s="36"/>
      <c r="BR80" s="36"/>
      <c r="BS80" s="36"/>
      <c r="BT80" s="36"/>
      <c r="BU80" s="37"/>
    </row>
    <row r="81" spans="1:73" s="14" customFormat="1" ht="23.25" customHeight="1" x14ac:dyDescent="0.2">
      <c r="A81" s="38" t="s">
        <v>78</v>
      </c>
      <c r="B81" s="39" t="s">
        <v>79</v>
      </c>
      <c r="C81" s="39" t="s">
        <v>79</v>
      </c>
      <c r="D81" s="39" t="s">
        <v>79</v>
      </c>
      <c r="E81" s="39" t="s">
        <v>79</v>
      </c>
      <c r="F81" s="39" t="s">
        <v>79</v>
      </c>
      <c r="G81" s="39" t="s">
        <v>79</v>
      </c>
      <c r="H81" s="39" t="s">
        <v>79</v>
      </c>
      <c r="I81" s="39" t="s">
        <v>79</v>
      </c>
      <c r="J81" s="39" t="s">
        <v>79</v>
      </c>
      <c r="K81" s="39" t="s">
        <v>79</v>
      </c>
      <c r="L81" s="39" t="s">
        <v>79</v>
      </c>
      <c r="M81" s="39" t="s">
        <v>79</v>
      </c>
      <c r="N81" s="39" t="s">
        <v>79</v>
      </c>
      <c r="O81" s="40" t="s">
        <v>79</v>
      </c>
      <c r="P81" s="41" t="s">
        <v>70</v>
      </c>
      <c r="Q81" s="41"/>
      <c r="R81" s="41" t="s">
        <v>70</v>
      </c>
      <c r="S81" s="41"/>
      <c r="T81" s="41" t="s">
        <v>70</v>
      </c>
      <c r="U81" s="41"/>
      <c r="V81" s="41" t="s">
        <v>70</v>
      </c>
      <c r="W81" s="41"/>
      <c r="X81" s="41" t="s">
        <v>70</v>
      </c>
      <c r="Y81" s="41"/>
      <c r="Z81" s="41" t="s">
        <v>70</v>
      </c>
      <c r="AA81" s="41"/>
      <c r="AB81" s="41" t="s">
        <v>70</v>
      </c>
      <c r="AC81" s="41"/>
      <c r="AD81" s="42"/>
      <c r="AE81" s="42"/>
      <c r="AF81" s="42"/>
      <c r="AG81" s="15">
        <v>1</v>
      </c>
      <c r="AH81" s="16">
        <v>5202.6000000000004</v>
      </c>
      <c r="AI81" s="17">
        <f t="shared" si="3"/>
        <v>62431.200000000004</v>
      </c>
      <c r="AJ81" s="43"/>
      <c r="AK81" s="44"/>
      <c r="AL81" s="44"/>
      <c r="AM81" s="44"/>
      <c r="AN81" s="44"/>
      <c r="AO81" s="44"/>
      <c r="AP81" s="44"/>
      <c r="AQ81" s="45"/>
      <c r="AR81" s="18">
        <v>855.69078947368428</v>
      </c>
      <c r="AS81" s="19">
        <v>11551.95</v>
      </c>
      <c r="AT81" s="18">
        <v>3096</v>
      </c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36">
        <f t="shared" si="2"/>
        <v>77934.840789473688</v>
      </c>
      <c r="BM81" s="36"/>
      <c r="BN81" s="36"/>
      <c r="BO81" s="36"/>
      <c r="BP81" s="36"/>
      <c r="BQ81" s="36"/>
      <c r="BR81" s="36"/>
      <c r="BS81" s="36"/>
      <c r="BT81" s="36"/>
      <c r="BU81" s="37"/>
    </row>
    <row r="82" spans="1:73" s="14" customFormat="1" ht="23.25" customHeight="1" x14ac:dyDescent="0.2">
      <c r="A82" s="48" t="s">
        <v>80</v>
      </c>
      <c r="B82" s="49" t="s">
        <v>80</v>
      </c>
      <c r="C82" s="49" t="s">
        <v>80</v>
      </c>
      <c r="D82" s="49" t="s">
        <v>80</v>
      </c>
      <c r="E82" s="49" t="s">
        <v>80</v>
      </c>
      <c r="F82" s="49" t="s">
        <v>80</v>
      </c>
      <c r="G82" s="49" t="s">
        <v>80</v>
      </c>
      <c r="H82" s="49" t="s">
        <v>80</v>
      </c>
      <c r="I82" s="49" t="s">
        <v>80</v>
      </c>
      <c r="J82" s="49" t="s">
        <v>80</v>
      </c>
      <c r="K82" s="49" t="s">
        <v>80</v>
      </c>
      <c r="L82" s="49" t="s">
        <v>80</v>
      </c>
      <c r="M82" s="49" t="s">
        <v>80</v>
      </c>
      <c r="N82" s="49" t="s">
        <v>80</v>
      </c>
      <c r="O82" s="49" t="s">
        <v>80</v>
      </c>
      <c r="P82" s="41" t="s">
        <v>70</v>
      </c>
      <c r="Q82" s="41"/>
      <c r="R82" s="41" t="s">
        <v>70</v>
      </c>
      <c r="S82" s="41"/>
      <c r="T82" s="41" t="s">
        <v>70</v>
      </c>
      <c r="U82" s="41"/>
      <c r="V82" s="41" t="s">
        <v>70</v>
      </c>
      <c r="W82" s="41"/>
      <c r="X82" s="41" t="s">
        <v>70</v>
      </c>
      <c r="Y82" s="41"/>
      <c r="Z82" s="41" t="s">
        <v>70</v>
      </c>
      <c r="AA82" s="41"/>
      <c r="AB82" s="41" t="s">
        <v>70</v>
      </c>
      <c r="AC82" s="41"/>
      <c r="AD82" s="42"/>
      <c r="AE82" s="42"/>
      <c r="AF82" s="42"/>
      <c r="AG82" s="15">
        <v>1</v>
      </c>
      <c r="AH82" s="16">
        <v>10319</v>
      </c>
      <c r="AI82" s="17">
        <f t="shared" si="3"/>
        <v>123828</v>
      </c>
      <c r="AJ82" s="43"/>
      <c r="AK82" s="44"/>
      <c r="AL82" s="44"/>
      <c r="AM82" s="44"/>
      <c r="AN82" s="44"/>
      <c r="AO82" s="44"/>
      <c r="AP82" s="44"/>
      <c r="AQ82" s="45"/>
      <c r="AR82" s="18">
        <v>1697.203947368421</v>
      </c>
      <c r="AS82" s="19">
        <v>22913.55</v>
      </c>
      <c r="AT82" s="18">
        <v>0</v>
      </c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36">
        <f t="shared" si="2"/>
        <v>148438.75394736842</v>
      </c>
      <c r="BM82" s="36"/>
      <c r="BN82" s="36"/>
      <c r="BO82" s="36"/>
      <c r="BP82" s="36"/>
      <c r="BQ82" s="36"/>
      <c r="BR82" s="36"/>
      <c r="BS82" s="36"/>
      <c r="BT82" s="36"/>
      <c r="BU82" s="37"/>
    </row>
    <row r="83" spans="1:73" s="14" customFormat="1" ht="23.25" customHeight="1" x14ac:dyDescent="0.2">
      <c r="A83" s="48" t="s">
        <v>45</v>
      </c>
      <c r="B83" s="49" t="s">
        <v>45</v>
      </c>
      <c r="C83" s="49" t="s">
        <v>45</v>
      </c>
      <c r="D83" s="49" t="s">
        <v>45</v>
      </c>
      <c r="E83" s="49" t="s">
        <v>45</v>
      </c>
      <c r="F83" s="49" t="s">
        <v>45</v>
      </c>
      <c r="G83" s="49" t="s">
        <v>45</v>
      </c>
      <c r="H83" s="49" t="s">
        <v>45</v>
      </c>
      <c r="I83" s="49" t="s">
        <v>45</v>
      </c>
      <c r="J83" s="49" t="s">
        <v>45</v>
      </c>
      <c r="K83" s="49" t="s">
        <v>45</v>
      </c>
      <c r="L83" s="49" t="s">
        <v>45</v>
      </c>
      <c r="M83" s="49" t="s">
        <v>45</v>
      </c>
      <c r="N83" s="49" t="s">
        <v>45</v>
      </c>
      <c r="O83" s="49" t="s">
        <v>45</v>
      </c>
      <c r="P83" s="41" t="s">
        <v>66</v>
      </c>
      <c r="Q83" s="41"/>
      <c r="R83" s="41" t="s">
        <v>66</v>
      </c>
      <c r="S83" s="41"/>
      <c r="T83" s="41" t="s">
        <v>66</v>
      </c>
      <c r="U83" s="41"/>
      <c r="V83" s="41" t="s">
        <v>66</v>
      </c>
      <c r="W83" s="41"/>
      <c r="X83" s="41" t="s">
        <v>66</v>
      </c>
      <c r="Y83" s="41"/>
      <c r="Z83" s="41" t="s">
        <v>66</v>
      </c>
      <c r="AA83" s="41"/>
      <c r="AB83" s="41" t="s">
        <v>66</v>
      </c>
      <c r="AC83" s="41"/>
      <c r="AD83" s="42"/>
      <c r="AE83" s="42"/>
      <c r="AF83" s="42"/>
      <c r="AG83" s="15">
        <v>1</v>
      </c>
      <c r="AH83" s="16">
        <v>6650</v>
      </c>
      <c r="AI83" s="17">
        <f t="shared" si="3"/>
        <v>79800</v>
      </c>
      <c r="AJ83" s="43"/>
      <c r="AK83" s="44"/>
      <c r="AL83" s="44"/>
      <c r="AM83" s="44"/>
      <c r="AN83" s="44"/>
      <c r="AO83" s="44"/>
      <c r="AP83" s="44"/>
      <c r="AQ83" s="45"/>
      <c r="AR83" s="18">
        <v>1093.75</v>
      </c>
      <c r="AS83" s="19">
        <v>14766.3</v>
      </c>
      <c r="AT83" s="18">
        <v>0</v>
      </c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36">
        <f t="shared" si="2"/>
        <v>95660.05</v>
      </c>
      <c r="BM83" s="36"/>
      <c r="BN83" s="36"/>
      <c r="BO83" s="36"/>
      <c r="BP83" s="36"/>
      <c r="BQ83" s="36"/>
      <c r="BR83" s="36"/>
      <c r="BS83" s="36"/>
      <c r="BT83" s="36"/>
      <c r="BU83" s="37"/>
    </row>
    <row r="84" spans="1:73" s="14" customFormat="1" ht="23.25" customHeight="1" x14ac:dyDescent="0.2">
      <c r="A84" s="48" t="s">
        <v>23</v>
      </c>
      <c r="B84" s="49" t="s">
        <v>23</v>
      </c>
      <c r="C84" s="49" t="s">
        <v>23</v>
      </c>
      <c r="D84" s="49" t="s">
        <v>23</v>
      </c>
      <c r="E84" s="49" t="s">
        <v>23</v>
      </c>
      <c r="F84" s="49" t="s">
        <v>23</v>
      </c>
      <c r="G84" s="49" t="s">
        <v>23</v>
      </c>
      <c r="H84" s="49" t="s">
        <v>23</v>
      </c>
      <c r="I84" s="49" t="s">
        <v>23</v>
      </c>
      <c r="J84" s="49" t="s">
        <v>23</v>
      </c>
      <c r="K84" s="49" t="s">
        <v>23</v>
      </c>
      <c r="L84" s="49" t="s">
        <v>23</v>
      </c>
      <c r="M84" s="49" t="s">
        <v>23</v>
      </c>
      <c r="N84" s="49" t="s">
        <v>23</v>
      </c>
      <c r="O84" s="49" t="s">
        <v>23</v>
      </c>
      <c r="P84" s="41" t="s">
        <v>70</v>
      </c>
      <c r="Q84" s="41"/>
      <c r="R84" s="41" t="s">
        <v>70</v>
      </c>
      <c r="S84" s="41"/>
      <c r="T84" s="41" t="s">
        <v>70</v>
      </c>
      <c r="U84" s="41"/>
      <c r="V84" s="41" t="s">
        <v>70</v>
      </c>
      <c r="W84" s="41"/>
      <c r="X84" s="41" t="s">
        <v>70</v>
      </c>
      <c r="Y84" s="41"/>
      <c r="Z84" s="41" t="s">
        <v>70</v>
      </c>
      <c r="AA84" s="41"/>
      <c r="AB84" s="41" t="s">
        <v>70</v>
      </c>
      <c r="AC84" s="41"/>
      <c r="AD84" s="42"/>
      <c r="AE84" s="42"/>
      <c r="AF84" s="42"/>
      <c r="AG84" s="15">
        <v>1</v>
      </c>
      <c r="AH84" s="16">
        <v>4250.7</v>
      </c>
      <c r="AI84" s="17">
        <f t="shared" si="3"/>
        <v>51008.399999999994</v>
      </c>
      <c r="AJ84" s="43"/>
      <c r="AK84" s="44"/>
      <c r="AL84" s="44"/>
      <c r="AM84" s="44"/>
      <c r="AN84" s="44"/>
      <c r="AO84" s="44"/>
      <c r="AP84" s="44"/>
      <c r="AQ84" s="45"/>
      <c r="AR84" s="18">
        <v>699.12828947368428</v>
      </c>
      <c r="AS84" s="19">
        <v>9439.2000000000007</v>
      </c>
      <c r="AT84" s="18">
        <v>0</v>
      </c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36">
        <f t="shared" si="2"/>
        <v>61146.728289473685</v>
      </c>
      <c r="BM84" s="36"/>
      <c r="BN84" s="36"/>
      <c r="BO84" s="36"/>
      <c r="BP84" s="36"/>
      <c r="BQ84" s="36"/>
      <c r="BR84" s="36"/>
      <c r="BS84" s="36"/>
      <c r="BT84" s="36"/>
      <c r="BU84" s="37"/>
    </row>
    <row r="85" spans="1:73" s="14" customFormat="1" ht="23.25" customHeight="1" x14ac:dyDescent="0.2">
      <c r="A85" s="48" t="s">
        <v>81</v>
      </c>
      <c r="B85" s="49" t="s">
        <v>81</v>
      </c>
      <c r="C85" s="49" t="s">
        <v>81</v>
      </c>
      <c r="D85" s="49" t="s">
        <v>81</v>
      </c>
      <c r="E85" s="49" t="s">
        <v>81</v>
      </c>
      <c r="F85" s="49" t="s">
        <v>81</v>
      </c>
      <c r="G85" s="49" t="s">
        <v>81</v>
      </c>
      <c r="H85" s="49" t="s">
        <v>81</v>
      </c>
      <c r="I85" s="49" t="s">
        <v>81</v>
      </c>
      <c r="J85" s="49" t="s">
        <v>81</v>
      </c>
      <c r="K85" s="49" t="s">
        <v>81</v>
      </c>
      <c r="L85" s="49" t="s">
        <v>81</v>
      </c>
      <c r="M85" s="49" t="s">
        <v>81</v>
      </c>
      <c r="N85" s="49" t="s">
        <v>81</v>
      </c>
      <c r="O85" s="49" t="s">
        <v>81</v>
      </c>
      <c r="P85" s="41" t="s">
        <v>70</v>
      </c>
      <c r="Q85" s="41"/>
      <c r="R85" s="41" t="s">
        <v>70</v>
      </c>
      <c r="S85" s="41"/>
      <c r="T85" s="41" t="s">
        <v>70</v>
      </c>
      <c r="U85" s="41"/>
      <c r="V85" s="41" t="s">
        <v>70</v>
      </c>
      <c r="W85" s="41"/>
      <c r="X85" s="41" t="s">
        <v>70</v>
      </c>
      <c r="Y85" s="41"/>
      <c r="Z85" s="41" t="s">
        <v>70</v>
      </c>
      <c r="AA85" s="41"/>
      <c r="AB85" s="41" t="s">
        <v>70</v>
      </c>
      <c r="AC85" s="41"/>
      <c r="AD85" s="42"/>
      <c r="AE85" s="42"/>
      <c r="AF85" s="42"/>
      <c r="AG85" s="15">
        <v>1</v>
      </c>
      <c r="AH85" s="16">
        <v>6650</v>
      </c>
      <c r="AI85" s="17">
        <f t="shared" si="3"/>
        <v>79800</v>
      </c>
      <c r="AJ85" s="43"/>
      <c r="AK85" s="44"/>
      <c r="AL85" s="44"/>
      <c r="AM85" s="44"/>
      <c r="AN85" s="44"/>
      <c r="AO85" s="44"/>
      <c r="AP85" s="44"/>
      <c r="AQ85" s="45"/>
      <c r="AR85" s="18">
        <v>1093.75</v>
      </c>
      <c r="AS85" s="19">
        <v>14766.3</v>
      </c>
      <c r="AT85" s="18">
        <v>0</v>
      </c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36">
        <f t="shared" si="2"/>
        <v>95660.05</v>
      </c>
      <c r="BM85" s="36"/>
      <c r="BN85" s="36"/>
      <c r="BO85" s="36"/>
      <c r="BP85" s="36"/>
      <c r="BQ85" s="36"/>
      <c r="BR85" s="36"/>
      <c r="BS85" s="36"/>
      <c r="BT85" s="36"/>
      <c r="BU85" s="37"/>
    </row>
    <row r="86" spans="1:73" s="14" customFormat="1" ht="23.25" customHeight="1" x14ac:dyDescent="0.2">
      <c r="A86" s="38" t="s">
        <v>82</v>
      </c>
      <c r="B86" s="39" t="s">
        <v>82</v>
      </c>
      <c r="C86" s="39" t="s">
        <v>82</v>
      </c>
      <c r="D86" s="39" t="s">
        <v>82</v>
      </c>
      <c r="E86" s="39" t="s">
        <v>82</v>
      </c>
      <c r="F86" s="39" t="s">
        <v>82</v>
      </c>
      <c r="G86" s="39" t="s">
        <v>82</v>
      </c>
      <c r="H86" s="39" t="s">
        <v>82</v>
      </c>
      <c r="I86" s="39" t="s">
        <v>82</v>
      </c>
      <c r="J86" s="39" t="s">
        <v>82</v>
      </c>
      <c r="K86" s="39" t="s">
        <v>82</v>
      </c>
      <c r="L86" s="39" t="s">
        <v>82</v>
      </c>
      <c r="M86" s="39" t="s">
        <v>82</v>
      </c>
      <c r="N86" s="39" t="s">
        <v>82</v>
      </c>
      <c r="O86" s="40" t="s">
        <v>82</v>
      </c>
      <c r="P86" s="50" t="s">
        <v>83</v>
      </c>
      <c r="Q86" s="50"/>
      <c r="R86" s="50" t="s">
        <v>83</v>
      </c>
      <c r="S86" s="50"/>
      <c r="T86" s="50" t="s">
        <v>83</v>
      </c>
      <c r="U86" s="50"/>
      <c r="V86" s="50" t="s">
        <v>83</v>
      </c>
      <c r="W86" s="50"/>
      <c r="X86" s="50" t="s">
        <v>83</v>
      </c>
      <c r="Y86" s="50"/>
      <c r="Z86" s="50" t="s">
        <v>83</v>
      </c>
      <c r="AA86" s="50"/>
      <c r="AB86" s="50" t="s">
        <v>83</v>
      </c>
      <c r="AC86" s="50"/>
      <c r="AD86" s="42"/>
      <c r="AE86" s="42"/>
      <c r="AF86" s="42"/>
      <c r="AG86" s="15">
        <v>1</v>
      </c>
      <c r="AH86" s="16">
        <v>6650</v>
      </c>
      <c r="AI86" s="17">
        <f t="shared" si="3"/>
        <v>79800</v>
      </c>
      <c r="AJ86" s="43"/>
      <c r="AK86" s="44"/>
      <c r="AL86" s="44"/>
      <c r="AM86" s="44"/>
      <c r="AN86" s="44"/>
      <c r="AO86" s="44"/>
      <c r="AP86" s="44"/>
      <c r="AQ86" s="45"/>
      <c r="AR86" s="22">
        <v>1093.75</v>
      </c>
      <c r="AS86" s="19">
        <v>14766.3</v>
      </c>
      <c r="AT86" s="22">
        <v>0</v>
      </c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36">
        <f t="shared" si="2"/>
        <v>95660.05</v>
      </c>
      <c r="BM86" s="36"/>
      <c r="BN86" s="36"/>
      <c r="BO86" s="36"/>
      <c r="BP86" s="36"/>
      <c r="BQ86" s="36"/>
      <c r="BR86" s="36"/>
      <c r="BS86" s="36"/>
      <c r="BT86" s="36"/>
      <c r="BU86" s="37"/>
    </row>
    <row r="87" spans="1:73" s="14" customFormat="1" ht="23.25" customHeight="1" x14ac:dyDescent="0.2">
      <c r="A87" s="48" t="s">
        <v>84</v>
      </c>
      <c r="B87" s="49" t="s">
        <v>84</v>
      </c>
      <c r="C87" s="49" t="s">
        <v>84</v>
      </c>
      <c r="D87" s="49" t="s">
        <v>84</v>
      </c>
      <c r="E87" s="49" t="s">
        <v>84</v>
      </c>
      <c r="F87" s="49" t="s">
        <v>84</v>
      </c>
      <c r="G87" s="49" t="s">
        <v>84</v>
      </c>
      <c r="H87" s="49" t="s">
        <v>84</v>
      </c>
      <c r="I87" s="49" t="s">
        <v>84</v>
      </c>
      <c r="J87" s="49" t="s">
        <v>84</v>
      </c>
      <c r="K87" s="49" t="s">
        <v>84</v>
      </c>
      <c r="L87" s="49" t="s">
        <v>84</v>
      </c>
      <c r="M87" s="49" t="s">
        <v>84</v>
      </c>
      <c r="N87" s="49" t="s">
        <v>84</v>
      </c>
      <c r="O87" s="49" t="s">
        <v>84</v>
      </c>
      <c r="P87" s="41" t="s">
        <v>83</v>
      </c>
      <c r="Q87" s="41"/>
      <c r="R87" s="41" t="s">
        <v>83</v>
      </c>
      <c r="S87" s="41"/>
      <c r="T87" s="41" t="s">
        <v>83</v>
      </c>
      <c r="U87" s="41"/>
      <c r="V87" s="41" t="s">
        <v>83</v>
      </c>
      <c r="W87" s="41"/>
      <c r="X87" s="41" t="s">
        <v>83</v>
      </c>
      <c r="Y87" s="41"/>
      <c r="Z87" s="41" t="s">
        <v>83</v>
      </c>
      <c r="AA87" s="41"/>
      <c r="AB87" s="41" t="s">
        <v>83</v>
      </c>
      <c r="AC87" s="41"/>
      <c r="AD87" s="42"/>
      <c r="AE87" s="42"/>
      <c r="AF87" s="42"/>
      <c r="AG87" s="15">
        <v>1</v>
      </c>
      <c r="AH87" s="16">
        <v>8000</v>
      </c>
      <c r="AI87" s="17">
        <f t="shared" si="3"/>
        <v>96000</v>
      </c>
      <c r="AJ87" s="43"/>
      <c r="AK87" s="44"/>
      <c r="AL87" s="44"/>
      <c r="AM87" s="44"/>
      <c r="AN87" s="44"/>
      <c r="AO87" s="44"/>
      <c r="AP87" s="44"/>
      <c r="AQ87" s="45"/>
      <c r="AR87" s="18">
        <v>1315.7894736842106</v>
      </c>
      <c r="AS87" s="19">
        <v>17763.3</v>
      </c>
      <c r="AT87" s="18">
        <v>0</v>
      </c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36">
        <f t="shared" si="2"/>
        <v>115079.08947368422</v>
      </c>
      <c r="BM87" s="36"/>
      <c r="BN87" s="36"/>
      <c r="BO87" s="36"/>
      <c r="BP87" s="36"/>
      <c r="BQ87" s="36"/>
      <c r="BR87" s="36"/>
      <c r="BS87" s="36"/>
      <c r="BT87" s="36"/>
      <c r="BU87" s="37"/>
    </row>
    <row r="88" spans="1:73" s="14" customFormat="1" ht="23.25" customHeight="1" x14ac:dyDescent="0.2">
      <c r="A88" s="48" t="s">
        <v>85</v>
      </c>
      <c r="B88" s="49" t="s">
        <v>85</v>
      </c>
      <c r="C88" s="49" t="s">
        <v>85</v>
      </c>
      <c r="D88" s="49" t="s">
        <v>85</v>
      </c>
      <c r="E88" s="49" t="s">
        <v>85</v>
      </c>
      <c r="F88" s="49" t="s">
        <v>85</v>
      </c>
      <c r="G88" s="49" t="s">
        <v>85</v>
      </c>
      <c r="H88" s="49" t="s">
        <v>85</v>
      </c>
      <c r="I88" s="49" t="s">
        <v>85</v>
      </c>
      <c r="J88" s="49" t="s">
        <v>85</v>
      </c>
      <c r="K88" s="49" t="s">
        <v>85</v>
      </c>
      <c r="L88" s="49" t="s">
        <v>85</v>
      </c>
      <c r="M88" s="49" t="s">
        <v>85</v>
      </c>
      <c r="N88" s="49" t="s">
        <v>85</v>
      </c>
      <c r="O88" s="49" t="s">
        <v>85</v>
      </c>
      <c r="P88" s="41" t="s">
        <v>86</v>
      </c>
      <c r="Q88" s="41"/>
      <c r="R88" s="41" t="s">
        <v>86</v>
      </c>
      <c r="S88" s="41"/>
      <c r="T88" s="41" t="s">
        <v>86</v>
      </c>
      <c r="U88" s="41"/>
      <c r="V88" s="41" t="s">
        <v>86</v>
      </c>
      <c r="W88" s="41"/>
      <c r="X88" s="41" t="s">
        <v>86</v>
      </c>
      <c r="Y88" s="41"/>
      <c r="Z88" s="41" t="s">
        <v>86</v>
      </c>
      <c r="AA88" s="41"/>
      <c r="AB88" s="41" t="s">
        <v>86</v>
      </c>
      <c r="AC88" s="41"/>
      <c r="AD88" s="42"/>
      <c r="AE88" s="42"/>
      <c r="AF88" s="42"/>
      <c r="AG88" s="15">
        <v>1</v>
      </c>
      <c r="AH88" s="16">
        <v>10319</v>
      </c>
      <c r="AI88" s="17">
        <f t="shared" si="3"/>
        <v>123828</v>
      </c>
      <c r="AJ88" s="43"/>
      <c r="AK88" s="44"/>
      <c r="AL88" s="44"/>
      <c r="AM88" s="44"/>
      <c r="AN88" s="44"/>
      <c r="AO88" s="44"/>
      <c r="AP88" s="44"/>
      <c r="AQ88" s="45"/>
      <c r="AR88" s="18">
        <v>1697.203947368421</v>
      </c>
      <c r="AS88" s="19">
        <v>22913.55</v>
      </c>
      <c r="AT88" s="18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36">
        <f t="shared" si="2"/>
        <v>148438.75394736842</v>
      </c>
      <c r="BM88" s="36"/>
      <c r="BN88" s="36"/>
      <c r="BO88" s="36"/>
      <c r="BP88" s="36"/>
      <c r="BQ88" s="36"/>
      <c r="BR88" s="36"/>
      <c r="BS88" s="36"/>
      <c r="BT88" s="36"/>
      <c r="BU88" s="37"/>
    </row>
    <row r="89" spans="1:73" s="14" customFormat="1" ht="23.25" customHeight="1" x14ac:dyDescent="0.2">
      <c r="A89" s="48" t="s">
        <v>87</v>
      </c>
      <c r="B89" s="49" t="s">
        <v>87</v>
      </c>
      <c r="C89" s="49" t="s">
        <v>87</v>
      </c>
      <c r="D89" s="49" t="s">
        <v>87</v>
      </c>
      <c r="E89" s="49" t="s">
        <v>87</v>
      </c>
      <c r="F89" s="49" t="s">
        <v>87</v>
      </c>
      <c r="G89" s="49" t="s">
        <v>87</v>
      </c>
      <c r="H89" s="49" t="s">
        <v>87</v>
      </c>
      <c r="I89" s="49" t="s">
        <v>87</v>
      </c>
      <c r="J89" s="49" t="s">
        <v>87</v>
      </c>
      <c r="K89" s="49" t="s">
        <v>87</v>
      </c>
      <c r="L89" s="49" t="s">
        <v>87</v>
      </c>
      <c r="M89" s="49" t="s">
        <v>87</v>
      </c>
      <c r="N89" s="49" t="s">
        <v>87</v>
      </c>
      <c r="O89" s="49" t="s">
        <v>87</v>
      </c>
      <c r="P89" s="41" t="s">
        <v>86</v>
      </c>
      <c r="Q89" s="41"/>
      <c r="R89" s="41" t="s">
        <v>86</v>
      </c>
      <c r="S89" s="41"/>
      <c r="T89" s="41" t="s">
        <v>86</v>
      </c>
      <c r="U89" s="41"/>
      <c r="V89" s="41" t="s">
        <v>86</v>
      </c>
      <c r="W89" s="41"/>
      <c r="X89" s="41" t="s">
        <v>86</v>
      </c>
      <c r="Y89" s="41"/>
      <c r="Z89" s="41" t="s">
        <v>86</v>
      </c>
      <c r="AA89" s="41"/>
      <c r="AB89" s="41" t="s">
        <v>86</v>
      </c>
      <c r="AC89" s="41"/>
      <c r="AD89" s="42"/>
      <c r="AE89" s="42"/>
      <c r="AF89" s="42"/>
      <c r="AG89" s="15">
        <v>1</v>
      </c>
      <c r="AH89" s="16">
        <v>8715.68</v>
      </c>
      <c r="AI89" s="17">
        <f t="shared" si="3"/>
        <v>104588.16</v>
      </c>
      <c r="AJ89" s="43"/>
      <c r="AK89" s="44"/>
      <c r="AL89" s="44"/>
      <c r="AM89" s="44"/>
      <c r="AN89" s="44"/>
      <c r="AO89" s="44"/>
      <c r="AP89" s="44"/>
      <c r="AQ89" s="45"/>
      <c r="AR89" s="18">
        <v>1433.5000000000002</v>
      </c>
      <c r="AS89" s="19">
        <v>19352.25</v>
      </c>
      <c r="AT89" s="18">
        <v>13073.52</v>
      </c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36">
        <f t="shared" si="2"/>
        <v>138447.43</v>
      </c>
      <c r="BM89" s="36"/>
      <c r="BN89" s="36"/>
      <c r="BO89" s="36"/>
      <c r="BP89" s="36"/>
      <c r="BQ89" s="36"/>
      <c r="BR89" s="36"/>
      <c r="BS89" s="36"/>
      <c r="BT89" s="36"/>
      <c r="BU89" s="37"/>
    </row>
    <row r="90" spans="1:73" s="14" customFormat="1" ht="23.25" customHeight="1" x14ac:dyDescent="0.2">
      <c r="A90" s="48" t="s">
        <v>87</v>
      </c>
      <c r="B90" s="49" t="s">
        <v>87</v>
      </c>
      <c r="C90" s="49" t="s">
        <v>87</v>
      </c>
      <c r="D90" s="49" t="s">
        <v>87</v>
      </c>
      <c r="E90" s="49" t="s">
        <v>87</v>
      </c>
      <c r="F90" s="49" t="s">
        <v>87</v>
      </c>
      <c r="G90" s="49" t="s">
        <v>87</v>
      </c>
      <c r="H90" s="49" t="s">
        <v>87</v>
      </c>
      <c r="I90" s="49" t="s">
        <v>87</v>
      </c>
      <c r="J90" s="49" t="s">
        <v>87</v>
      </c>
      <c r="K90" s="49" t="s">
        <v>87</v>
      </c>
      <c r="L90" s="49" t="s">
        <v>87</v>
      </c>
      <c r="M90" s="49" t="s">
        <v>87</v>
      </c>
      <c r="N90" s="49" t="s">
        <v>87</v>
      </c>
      <c r="O90" s="49" t="s">
        <v>87</v>
      </c>
      <c r="P90" s="41" t="s">
        <v>86</v>
      </c>
      <c r="Q90" s="41"/>
      <c r="R90" s="41" t="s">
        <v>86</v>
      </c>
      <c r="S90" s="41"/>
      <c r="T90" s="41" t="s">
        <v>86</v>
      </c>
      <c r="U90" s="41"/>
      <c r="V90" s="41" t="s">
        <v>86</v>
      </c>
      <c r="W90" s="41"/>
      <c r="X90" s="41" t="s">
        <v>86</v>
      </c>
      <c r="Y90" s="41"/>
      <c r="Z90" s="41" t="s">
        <v>86</v>
      </c>
      <c r="AA90" s="41"/>
      <c r="AB90" s="41" t="s">
        <v>86</v>
      </c>
      <c r="AC90" s="41"/>
      <c r="AD90" s="42"/>
      <c r="AE90" s="42"/>
      <c r="AF90" s="42"/>
      <c r="AG90" s="15">
        <v>1</v>
      </c>
      <c r="AH90" s="16">
        <v>8715.68</v>
      </c>
      <c r="AI90" s="17">
        <f t="shared" si="3"/>
        <v>104588.16</v>
      </c>
      <c r="AJ90" s="43"/>
      <c r="AK90" s="44"/>
      <c r="AL90" s="44"/>
      <c r="AM90" s="44"/>
      <c r="AN90" s="44"/>
      <c r="AO90" s="44"/>
      <c r="AP90" s="44"/>
      <c r="AQ90" s="45"/>
      <c r="AR90" s="18">
        <v>1433.5000000000002</v>
      </c>
      <c r="AS90" s="19">
        <v>19352.25</v>
      </c>
      <c r="AT90" s="18">
        <v>13073.52</v>
      </c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36">
        <f t="shared" si="2"/>
        <v>138447.43</v>
      </c>
      <c r="BM90" s="36"/>
      <c r="BN90" s="36"/>
      <c r="BO90" s="36"/>
      <c r="BP90" s="36"/>
      <c r="BQ90" s="36"/>
      <c r="BR90" s="36"/>
      <c r="BS90" s="36"/>
      <c r="BT90" s="36"/>
      <c r="BU90" s="37"/>
    </row>
    <row r="91" spans="1:73" s="14" customFormat="1" ht="23.25" customHeight="1" x14ac:dyDescent="0.2">
      <c r="A91" s="48" t="s">
        <v>87</v>
      </c>
      <c r="B91" s="49" t="s">
        <v>87</v>
      </c>
      <c r="C91" s="49" t="s">
        <v>87</v>
      </c>
      <c r="D91" s="49" t="s">
        <v>87</v>
      </c>
      <c r="E91" s="49" t="s">
        <v>87</v>
      </c>
      <c r="F91" s="49" t="s">
        <v>87</v>
      </c>
      <c r="G91" s="49" t="s">
        <v>87</v>
      </c>
      <c r="H91" s="49" t="s">
        <v>87</v>
      </c>
      <c r="I91" s="49" t="s">
        <v>87</v>
      </c>
      <c r="J91" s="49" t="s">
        <v>87</v>
      </c>
      <c r="K91" s="49" t="s">
        <v>87</v>
      </c>
      <c r="L91" s="49" t="s">
        <v>87</v>
      </c>
      <c r="M91" s="49" t="s">
        <v>87</v>
      </c>
      <c r="N91" s="49" t="s">
        <v>87</v>
      </c>
      <c r="O91" s="49" t="s">
        <v>87</v>
      </c>
      <c r="P91" s="41" t="s">
        <v>86</v>
      </c>
      <c r="Q91" s="41"/>
      <c r="R91" s="41" t="s">
        <v>86</v>
      </c>
      <c r="S91" s="41"/>
      <c r="T91" s="41" t="s">
        <v>86</v>
      </c>
      <c r="U91" s="41"/>
      <c r="V91" s="41" t="s">
        <v>86</v>
      </c>
      <c r="W91" s="41"/>
      <c r="X91" s="41" t="s">
        <v>86</v>
      </c>
      <c r="Y91" s="41"/>
      <c r="Z91" s="41" t="s">
        <v>86</v>
      </c>
      <c r="AA91" s="41"/>
      <c r="AB91" s="41" t="s">
        <v>86</v>
      </c>
      <c r="AC91" s="41"/>
      <c r="AD91" s="42"/>
      <c r="AE91" s="42"/>
      <c r="AF91" s="42"/>
      <c r="AG91" s="15">
        <v>1</v>
      </c>
      <c r="AH91" s="16">
        <v>8715.68</v>
      </c>
      <c r="AI91" s="17">
        <f t="shared" si="3"/>
        <v>104588.16</v>
      </c>
      <c r="AJ91" s="43"/>
      <c r="AK91" s="44"/>
      <c r="AL91" s="44"/>
      <c r="AM91" s="44"/>
      <c r="AN91" s="44"/>
      <c r="AO91" s="44"/>
      <c r="AP91" s="44"/>
      <c r="AQ91" s="45"/>
      <c r="AR91" s="18">
        <v>1433.5000000000002</v>
      </c>
      <c r="AS91" s="19">
        <v>19352.25</v>
      </c>
      <c r="AT91" s="18">
        <v>13073.52</v>
      </c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36">
        <f t="shared" si="2"/>
        <v>138447.43</v>
      </c>
      <c r="BM91" s="36"/>
      <c r="BN91" s="36"/>
      <c r="BO91" s="36"/>
      <c r="BP91" s="36"/>
      <c r="BQ91" s="36"/>
      <c r="BR91" s="36"/>
      <c r="BS91" s="36"/>
      <c r="BT91" s="36"/>
      <c r="BU91" s="37"/>
    </row>
    <row r="92" spans="1:73" s="14" customFormat="1" ht="23.25" customHeight="1" x14ac:dyDescent="0.2">
      <c r="A92" s="48" t="s">
        <v>88</v>
      </c>
      <c r="B92" s="49" t="s">
        <v>88</v>
      </c>
      <c r="C92" s="49" t="s">
        <v>88</v>
      </c>
      <c r="D92" s="49" t="s">
        <v>88</v>
      </c>
      <c r="E92" s="49" t="s">
        <v>88</v>
      </c>
      <c r="F92" s="49" t="s">
        <v>88</v>
      </c>
      <c r="G92" s="49" t="s">
        <v>88</v>
      </c>
      <c r="H92" s="49" t="s">
        <v>88</v>
      </c>
      <c r="I92" s="49" t="s">
        <v>88</v>
      </c>
      <c r="J92" s="49" t="s">
        <v>88</v>
      </c>
      <c r="K92" s="49" t="s">
        <v>88</v>
      </c>
      <c r="L92" s="49" t="s">
        <v>88</v>
      </c>
      <c r="M92" s="49" t="s">
        <v>88</v>
      </c>
      <c r="N92" s="49" t="s">
        <v>88</v>
      </c>
      <c r="O92" s="49" t="s">
        <v>88</v>
      </c>
      <c r="P92" s="41" t="s">
        <v>86</v>
      </c>
      <c r="Q92" s="41"/>
      <c r="R92" s="41" t="s">
        <v>86</v>
      </c>
      <c r="S92" s="41"/>
      <c r="T92" s="41" t="s">
        <v>86</v>
      </c>
      <c r="U92" s="41"/>
      <c r="V92" s="41" t="s">
        <v>86</v>
      </c>
      <c r="W92" s="41"/>
      <c r="X92" s="41" t="s">
        <v>86</v>
      </c>
      <c r="Y92" s="41"/>
      <c r="Z92" s="41" t="s">
        <v>86</v>
      </c>
      <c r="AA92" s="41"/>
      <c r="AB92" s="41" t="s">
        <v>86</v>
      </c>
      <c r="AC92" s="41"/>
      <c r="AD92" s="42"/>
      <c r="AE92" s="42"/>
      <c r="AF92" s="42"/>
      <c r="AG92" s="15">
        <v>1</v>
      </c>
      <c r="AH92" s="16">
        <v>6783</v>
      </c>
      <c r="AI92" s="17">
        <f t="shared" si="3"/>
        <v>81396</v>
      </c>
      <c r="AJ92" s="43"/>
      <c r="AK92" s="44"/>
      <c r="AL92" s="44"/>
      <c r="AM92" s="44"/>
      <c r="AN92" s="44"/>
      <c r="AO92" s="44"/>
      <c r="AP92" s="44"/>
      <c r="AQ92" s="45"/>
      <c r="AR92" s="18">
        <v>1115.625</v>
      </c>
      <c r="AS92" s="19">
        <v>15061.95</v>
      </c>
      <c r="AT92" s="18">
        <v>10174.5</v>
      </c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36">
        <f t="shared" si="2"/>
        <v>107748.075</v>
      </c>
      <c r="BM92" s="36"/>
      <c r="BN92" s="36"/>
      <c r="BO92" s="36"/>
      <c r="BP92" s="36"/>
      <c r="BQ92" s="36"/>
      <c r="BR92" s="36"/>
      <c r="BS92" s="36"/>
      <c r="BT92" s="36"/>
      <c r="BU92" s="37"/>
    </row>
    <row r="93" spans="1:73" s="14" customFormat="1" ht="23.25" customHeight="1" x14ac:dyDescent="0.2">
      <c r="A93" s="48" t="s">
        <v>89</v>
      </c>
      <c r="B93" s="49" t="s">
        <v>89</v>
      </c>
      <c r="C93" s="49" t="s">
        <v>89</v>
      </c>
      <c r="D93" s="49" t="s">
        <v>89</v>
      </c>
      <c r="E93" s="49" t="s">
        <v>89</v>
      </c>
      <c r="F93" s="49" t="s">
        <v>89</v>
      </c>
      <c r="G93" s="49" t="s">
        <v>89</v>
      </c>
      <c r="H93" s="49" t="s">
        <v>89</v>
      </c>
      <c r="I93" s="49" t="s">
        <v>89</v>
      </c>
      <c r="J93" s="49" t="s">
        <v>89</v>
      </c>
      <c r="K93" s="49" t="s">
        <v>89</v>
      </c>
      <c r="L93" s="49" t="s">
        <v>89</v>
      </c>
      <c r="M93" s="49" t="s">
        <v>89</v>
      </c>
      <c r="N93" s="49" t="s">
        <v>89</v>
      </c>
      <c r="O93" s="49" t="s">
        <v>89</v>
      </c>
      <c r="P93" s="41" t="s">
        <v>86</v>
      </c>
      <c r="Q93" s="41"/>
      <c r="R93" s="41" t="s">
        <v>86</v>
      </c>
      <c r="S93" s="41"/>
      <c r="T93" s="41" t="s">
        <v>86</v>
      </c>
      <c r="U93" s="41"/>
      <c r="V93" s="41" t="s">
        <v>86</v>
      </c>
      <c r="W93" s="41"/>
      <c r="X93" s="41" t="s">
        <v>86</v>
      </c>
      <c r="Y93" s="41"/>
      <c r="Z93" s="41" t="s">
        <v>86</v>
      </c>
      <c r="AA93" s="41"/>
      <c r="AB93" s="41" t="s">
        <v>86</v>
      </c>
      <c r="AC93" s="41"/>
      <c r="AD93" s="42"/>
      <c r="AE93" s="42"/>
      <c r="AF93" s="42"/>
      <c r="AG93" s="15">
        <v>1</v>
      </c>
      <c r="AH93" s="16">
        <v>6403.72</v>
      </c>
      <c r="AI93" s="17">
        <f t="shared" si="3"/>
        <v>76844.639999999999</v>
      </c>
      <c r="AJ93" s="43"/>
      <c r="AK93" s="44"/>
      <c r="AL93" s="44"/>
      <c r="AM93" s="44"/>
      <c r="AN93" s="44"/>
      <c r="AO93" s="44"/>
      <c r="AP93" s="44"/>
      <c r="AQ93" s="45"/>
      <c r="AR93" s="18">
        <v>1053.2434210526317</v>
      </c>
      <c r="AS93" s="19">
        <v>14219.55</v>
      </c>
      <c r="AT93" s="18">
        <v>9605.58</v>
      </c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36">
        <f t="shared" si="2"/>
        <v>101723.01342105263</v>
      </c>
      <c r="BM93" s="36"/>
      <c r="BN93" s="36"/>
      <c r="BO93" s="36"/>
      <c r="BP93" s="36"/>
      <c r="BQ93" s="36"/>
      <c r="BR93" s="36"/>
      <c r="BS93" s="36"/>
      <c r="BT93" s="36"/>
      <c r="BU93" s="37"/>
    </row>
    <row r="94" spans="1:73" s="14" customFormat="1" ht="23.25" customHeight="1" x14ac:dyDescent="0.2">
      <c r="A94" s="48" t="s">
        <v>89</v>
      </c>
      <c r="B94" s="49" t="s">
        <v>89</v>
      </c>
      <c r="C94" s="49" t="s">
        <v>89</v>
      </c>
      <c r="D94" s="49" t="s">
        <v>89</v>
      </c>
      <c r="E94" s="49" t="s">
        <v>89</v>
      </c>
      <c r="F94" s="49" t="s">
        <v>89</v>
      </c>
      <c r="G94" s="49" t="s">
        <v>89</v>
      </c>
      <c r="H94" s="49" t="s">
        <v>89</v>
      </c>
      <c r="I94" s="49" t="s">
        <v>89</v>
      </c>
      <c r="J94" s="49" t="s">
        <v>89</v>
      </c>
      <c r="K94" s="49" t="s">
        <v>89</v>
      </c>
      <c r="L94" s="49" t="s">
        <v>89</v>
      </c>
      <c r="M94" s="49" t="s">
        <v>89</v>
      </c>
      <c r="N94" s="49" t="s">
        <v>89</v>
      </c>
      <c r="O94" s="49" t="s">
        <v>89</v>
      </c>
      <c r="P94" s="41" t="s">
        <v>86</v>
      </c>
      <c r="Q94" s="41"/>
      <c r="R94" s="41" t="s">
        <v>86</v>
      </c>
      <c r="S94" s="41"/>
      <c r="T94" s="41" t="s">
        <v>86</v>
      </c>
      <c r="U94" s="41"/>
      <c r="V94" s="41" t="s">
        <v>86</v>
      </c>
      <c r="W94" s="41"/>
      <c r="X94" s="41" t="s">
        <v>86</v>
      </c>
      <c r="Y94" s="41"/>
      <c r="Z94" s="41" t="s">
        <v>86</v>
      </c>
      <c r="AA94" s="41"/>
      <c r="AB94" s="41" t="s">
        <v>86</v>
      </c>
      <c r="AC94" s="41"/>
      <c r="AD94" s="42"/>
      <c r="AE94" s="42"/>
      <c r="AF94" s="42"/>
      <c r="AG94" s="15">
        <v>1</v>
      </c>
      <c r="AH94" s="16">
        <v>6403.72</v>
      </c>
      <c r="AI94" s="17">
        <f t="shared" si="3"/>
        <v>76844.639999999999</v>
      </c>
      <c r="AJ94" s="43"/>
      <c r="AK94" s="44"/>
      <c r="AL94" s="44"/>
      <c r="AM94" s="44"/>
      <c r="AN94" s="44"/>
      <c r="AO94" s="44"/>
      <c r="AP94" s="44"/>
      <c r="AQ94" s="45"/>
      <c r="AR94" s="18">
        <v>1053.2434210526317</v>
      </c>
      <c r="AS94" s="19">
        <v>14219.55</v>
      </c>
      <c r="AT94" s="18">
        <v>9605.58</v>
      </c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36">
        <f t="shared" si="2"/>
        <v>101723.01342105263</v>
      </c>
      <c r="BM94" s="36"/>
      <c r="BN94" s="36"/>
      <c r="BO94" s="36"/>
      <c r="BP94" s="36"/>
      <c r="BQ94" s="36"/>
      <c r="BR94" s="36"/>
      <c r="BS94" s="36"/>
      <c r="BT94" s="36"/>
      <c r="BU94" s="37"/>
    </row>
    <row r="95" spans="1:73" s="14" customFormat="1" ht="23.25" customHeight="1" x14ac:dyDescent="0.2">
      <c r="A95" s="48" t="s">
        <v>89</v>
      </c>
      <c r="B95" s="49" t="s">
        <v>89</v>
      </c>
      <c r="C95" s="49" t="s">
        <v>89</v>
      </c>
      <c r="D95" s="49" t="s">
        <v>89</v>
      </c>
      <c r="E95" s="49" t="s">
        <v>89</v>
      </c>
      <c r="F95" s="49" t="s">
        <v>89</v>
      </c>
      <c r="G95" s="49" t="s">
        <v>89</v>
      </c>
      <c r="H95" s="49" t="s">
        <v>89</v>
      </c>
      <c r="I95" s="49" t="s">
        <v>89</v>
      </c>
      <c r="J95" s="49" t="s">
        <v>89</v>
      </c>
      <c r="K95" s="49" t="s">
        <v>89</v>
      </c>
      <c r="L95" s="49" t="s">
        <v>89</v>
      </c>
      <c r="M95" s="49" t="s">
        <v>89</v>
      </c>
      <c r="N95" s="49" t="s">
        <v>89</v>
      </c>
      <c r="O95" s="49" t="s">
        <v>89</v>
      </c>
      <c r="P95" s="41" t="s">
        <v>86</v>
      </c>
      <c r="Q95" s="41"/>
      <c r="R95" s="41" t="s">
        <v>86</v>
      </c>
      <c r="S95" s="41"/>
      <c r="T95" s="41" t="s">
        <v>86</v>
      </c>
      <c r="U95" s="41"/>
      <c r="V95" s="41" t="s">
        <v>86</v>
      </c>
      <c r="W95" s="41"/>
      <c r="X95" s="41" t="s">
        <v>86</v>
      </c>
      <c r="Y95" s="41"/>
      <c r="Z95" s="41" t="s">
        <v>86</v>
      </c>
      <c r="AA95" s="41"/>
      <c r="AB95" s="41" t="s">
        <v>86</v>
      </c>
      <c r="AC95" s="41"/>
      <c r="AD95" s="42"/>
      <c r="AE95" s="42"/>
      <c r="AF95" s="42"/>
      <c r="AG95" s="15">
        <v>1</v>
      </c>
      <c r="AH95" s="16">
        <v>6403.72</v>
      </c>
      <c r="AI95" s="17">
        <f t="shared" si="3"/>
        <v>76844.639999999999</v>
      </c>
      <c r="AJ95" s="43"/>
      <c r="AK95" s="44"/>
      <c r="AL95" s="44"/>
      <c r="AM95" s="44"/>
      <c r="AN95" s="44"/>
      <c r="AO95" s="44"/>
      <c r="AP95" s="44"/>
      <c r="AQ95" s="45"/>
      <c r="AR95" s="18">
        <v>1053.2434210526317</v>
      </c>
      <c r="AS95" s="19">
        <v>14219.55</v>
      </c>
      <c r="AT95" s="18">
        <v>9605.58</v>
      </c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36">
        <f t="shared" si="2"/>
        <v>101723.01342105263</v>
      </c>
      <c r="BM95" s="36"/>
      <c r="BN95" s="36"/>
      <c r="BO95" s="36"/>
      <c r="BP95" s="36"/>
      <c r="BQ95" s="36"/>
      <c r="BR95" s="36"/>
      <c r="BS95" s="36"/>
      <c r="BT95" s="36"/>
      <c r="BU95" s="37"/>
    </row>
    <row r="96" spans="1:73" s="14" customFormat="1" ht="23.25" customHeight="1" x14ac:dyDescent="0.2">
      <c r="A96" s="48" t="s">
        <v>89</v>
      </c>
      <c r="B96" s="49" t="s">
        <v>89</v>
      </c>
      <c r="C96" s="49" t="s">
        <v>89</v>
      </c>
      <c r="D96" s="49" t="s">
        <v>89</v>
      </c>
      <c r="E96" s="49" t="s">
        <v>89</v>
      </c>
      <c r="F96" s="49" t="s">
        <v>89</v>
      </c>
      <c r="G96" s="49" t="s">
        <v>89</v>
      </c>
      <c r="H96" s="49" t="s">
        <v>89</v>
      </c>
      <c r="I96" s="49" t="s">
        <v>89</v>
      </c>
      <c r="J96" s="49" t="s">
        <v>89</v>
      </c>
      <c r="K96" s="49" t="s">
        <v>89</v>
      </c>
      <c r="L96" s="49" t="s">
        <v>89</v>
      </c>
      <c r="M96" s="49" t="s">
        <v>89</v>
      </c>
      <c r="N96" s="49" t="s">
        <v>89</v>
      </c>
      <c r="O96" s="49" t="s">
        <v>89</v>
      </c>
      <c r="P96" s="41" t="s">
        <v>86</v>
      </c>
      <c r="Q96" s="41"/>
      <c r="R96" s="41" t="s">
        <v>86</v>
      </c>
      <c r="S96" s="41"/>
      <c r="T96" s="41" t="s">
        <v>86</v>
      </c>
      <c r="U96" s="41"/>
      <c r="V96" s="41" t="s">
        <v>86</v>
      </c>
      <c r="W96" s="41"/>
      <c r="X96" s="41" t="s">
        <v>86</v>
      </c>
      <c r="Y96" s="41"/>
      <c r="Z96" s="41" t="s">
        <v>86</v>
      </c>
      <c r="AA96" s="41"/>
      <c r="AB96" s="41" t="s">
        <v>86</v>
      </c>
      <c r="AC96" s="41"/>
      <c r="AD96" s="42"/>
      <c r="AE96" s="42"/>
      <c r="AF96" s="42"/>
      <c r="AG96" s="15">
        <v>1</v>
      </c>
      <c r="AH96" s="16">
        <v>6403.72</v>
      </c>
      <c r="AI96" s="17">
        <f t="shared" si="3"/>
        <v>76844.639999999999</v>
      </c>
      <c r="AJ96" s="43"/>
      <c r="AK96" s="44"/>
      <c r="AL96" s="44"/>
      <c r="AM96" s="44"/>
      <c r="AN96" s="44"/>
      <c r="AO96" s="44"/>
      <c r="AP96" s="44"/>
      <c r="AQ96" s="45"/>
      <c r="AR96" s="18">
        <v>1053.2434210526317</v>
      </c>
      <c r="AS96" s="19">
        <v>14219.55</v>
      </c>
      <c r="AT96" s="18">
        <v>9605.58</v>
      </c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36">
        <f t="shared" si="2"/>
        <v>101723.01342105263</v>
      </c>
      <c r="BM96" s="36"/>
      <c r="BN96" s="36"/>
      <c r="BO96" s="36"/>
      <c r="BP96" s="36"/>
      <c r="BQ96" s="36"/>
      <c r="BR96" s="36"/>
      <c r="BS96" s="36"/>
      <c r="BT96" s="36"/>
      <c r="BU96" s="37"/>
    </row>
    <row r="97" spans="1:73" s="14" customFormat="1" ht="23.25" customHeight="1" x14ac:dyDescent="0.2">
      <c r="A97" s="48" t="s">
        <v>89</v>
      </c>
      <c r="B97" s="49" t="s">
        <v>89</v>
      </c>
      <c r="C97" s="49" t="s">
        <v>89</v>
      </c>
      <c r="D97" s="49" t="s">
        <v>89</v>
      </c>
      <c r="E97" s="49" t="s">
        <v>89</v>
      </c>
      <c r="F97" s="49" t="s">
        <v>89</v>
      </c>
      <c r="G97" s="49" t="s">
        <v>89</v>
      </c>
      <c r="H97" s="49" t="s">
        <v>89</v>
      </c>
      <c r="I97" s="49" t="s">
        <v>89</v>
      </c>
      <c r="J97" s="49" t="s">
        <v>89</v>
      </c>
      <c r="K97" s="49" t="s">
        <v>89</v>
      </c>
      <c r="L97" s="49" t="s">
        <v>89</v>
      </c>
      <c r="M97" s="49" t="s">
        <v>89</v>
      </c>
      <c r="N97" s="49" t="s">
        <v>89</v>
      </c>
      <c r="O97" s="49" t="s">
        <v>89</v>
      </c>
      <c r="P97" s="41" t="s">
        <v>86</v>
      </c>
      <c r="Q97" s="41"/>
      <c r="R97" s="41" t="s">
        <v>86</v>
      </c>
      <c r="S97" s="41"/>
      <c r="T97" s="41" t="s">
        <v>86</v>
      </c>
      <c r="U97" s="41"/>
      <c r="V97" s="41" t="s">
        <v>86</v>
      </c>
      <c r="W97" s="41"/>
      <c r="X97" s="41" t="s">
        <v>86</v>
      </c>
      <c r="Y97" s="41"/>
      <c r="Z97" s="41" t="s">
        <v>86</v>
      </c>
      <c r="AA97" s="41"/>
      <c r="AB97" s="41" t="s">
        <v>86</v>
      </c>
      <c r="AC97" s="41"/>
      <c r="AD97" s="42"/>
      <c r="AE97" s="42"/>
      <c r="AF97" s="42"/>
      <c r="AG97" s="15">
        <v>1</v>
      </c>
      <c r="AH97" s="16">
        <v>6403.72</v>
      </c>
      <c r="AI97" s="17">
        <f t="shared" si="3"/>
        <v>76844.639999999999</v>
      </c>
      <c r="AJ97" s="43"/>
      <c r="AK97" s="44"/>
      <c r="AL97" s="44"/>
      <c r="AM97" s="44"/>
      <c r="AN97" s="44"/>
      <c r="AO97" s="44"/>
      <c r="AP97" s="44"/>
      <c r="AQ97" s="45"/>
      <c r="AR97" s="18">
        <v>1053.2434210526317</v>
      </c>
      <c r="AS97" s="19">
        <v>14219.55</v>
      </c>
      <c r="AT97" s="18">
        <v>9605.58</v>
      </c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36">
        <f t="shared" si="2"/>
        <v>101723.01342105263</v>
      </c>
      <c r="BM97" s="36"/>
      <c r="BN97" s="36"/>
      <c r="BO97" s="36"/>
      <c r="BP97" s="36"/>
      <c r="BQ97" s="36"/>
      <c r="BR97" s="36"/>
      <c r="BS97" s="36"/>
      <c r="BT97" s="36"/>
      <c r="BU97" s="37"/>
    </row>
    <row r="98" spans="1:73" s="14" customFormat="1" ht="23.25" customHeight="1" x14ac:dyDescent="0.2">
      <c r="A98" s="48" t="s">
        <v>89</v>
      </c>
      <c r="B98" s="49" t="s">
        <v>89</v>
      </c>
      <c r="C98" s="49" t="s">
        <v>89</v>
      </c>
      <c r="D98" s="49" t="s">
        <v>89</v>
      </c>
      <c r="E98" s="49" t="s">
        <v>89</v>
      </c>
      <c r="F98" s="49" t="s">
        <v>89</v>
      </c>
      <c r="G98" s="49" t="s">
        <v>89</v>
      </c>
      <c r="H98" s="49" t="s">
        <v>89</v>
      </c>
      <c r="I98" s="49" t="s">
        <v>89</v>
      </c>
      <c r="J98" s="49" t="s">
        <v>89</v>
      </c>
      <c r="K98" s="49" t="s">
        <v>89</v>
      </c>
      <c r="L98" s="49" t="s">
        <v>89</v>
      </c>
      <c r="M98" s="49" t="s">
        <v>89</v>
      </c>
      <c r="N98" s="49" t="s">
        <v>89</v>
      </c>
      <c r="O98" s="49" t="s">
        <v>89</v>
      </c>
      <c r="P98" s="41" t="s">
        <v>86</v>
      </c>
      <c r="Q98" s="41"/>
      <c r="R98" s="41" t="s">
        <v>86</v>
      </c>
      <c r="S98" s="41"/>
      <c r="T98" s="41" t="s">
        <v>86</v>
      </c>
      <c r="U98" s="41"/>
      <c r="V98" s="41" t="s">
        <v>86</v>
      </c>
      <c r="W98" s="41"/>
      <c r="X98" s="41" t="s">
        <v>86</v>
      </c>
      <c r="Y98" s="41"/>
      <c r="Z98" s="41" t="s">
        <v>86</v>
      </c>
      <c r="AA98" s="41"/>
      <c r="AB98" s="41" t="s">
        <v>86</v>
      </c>
      <c r="AC98" s="41"/>
      <c r="AD98" s="42"/>
      <c r="AE98" s="42"/>
      <c r="AF98" s="42"/>
      <c r="AG98" s="15">
        <v>1</v>
      </c>
      <c r="AH98" s="16">
        <v>6403.72</v>
      </c>
      <c r="AI98" s="17">
        <f t="shared" si="3"/>
        <v>76844.639999999999</v>
      </c>
      <c r="AJ98" s="43"/>
      <c r="AK98" s="44"/>
      <c r="AL98" s="44"/>
      <c r="AM98" s="44"/>
      <c r="AN98" s="44"/>
      <c r="AO98" s="44"/>
      <c r="AP98" s="44"/>
      <c r="AQ98" s="45"/>
      <c r="AR98" s="18">
        <v>1053.2434210526317</v>
      </c>
      <c r="AS98" s="19">
        <v>14219.55</v>
      </c>
      <c r="AT98" s="18">
        <v>9605.58</v>
      </c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36">
        <f t="shared" si="2"/>
        <v>101723.01342105263</v>
      </c>
      <c r="BM98" s="36"/>
      <c r="BN98" s="36"/>
      <c r="BO98" s="36"/>
      <c r="BP98" s="36"/>
      <c r="BQ98" s="36"/>
      <c r="BR98" s="36"/>
      <c r="BS98" s="36"/>
      <c r="BT98" s="36"/>
      <c r="BU98" s="37"/>
    </row>
    <row r="99" spans="1:73" s="14" customFormat="1" ht="23.25" customHeight="1" x14ac:dyDescent="0.2">
      <c r="A99" s="48" t="s">
        <v>90</v>
      </c>
      <c r="B99" s="49" t="s">
        <v>90</v>
      </c>
      <c r="C99" s="49" t="s">
        <v>90</v>
      </c>
      <c r="D99" s="49" t="s">
        <v>90</v>
      </c>
      <c r="E99" s="49" t="s">
        <v>90</v>
      </c>
      <c r="F99" s="49" t="s">
        <v>90</v>
      </c>
      <c r="G99" s="49" t="s">
        <v>90</v>
      </c>
      <c r="H99" s="49" t="s">
        <v>90</v>
      </c>
      <c r="I99" s="49" t="s">
        <v>90</v>
      </c>
      <c r="J99" s="49" t="s">
        <v>90</v>
      </c>
      <c r="K99" s="49" t="s">
        <v>90</v>
      </c>
      <c r="L99" s="49" t="s">
        <v>90</v>
      </c>
      <c r="M99" s="49" t="s">
        <v>90</v>
      </c>
      <c r="N99" s="49" t="s">
        <v>90</v>
      </c>
      <c r="O99" s="49" t="s">
        <v>90</v>
      </c>
      <c r="P99" s="41" t="s">
        <v>86</v>
      </c>
      <c r="Q99" s="41"/>
      <c r="R99" s="41" t="s">
        <v>86</v>
      </c>
      <c r="S99" s="41"/>
      <c r="T99" s="41" t="s">
        <v>86</v>
      </c>
      <c r="U99" s="41"/>
      <c r="V99" s="41" t="s">
        <v>86</v>
      </c>
      <c r="W99" s="41"/>
      <c r="X99" s="41" t="s">
        <v>86</v>
      </c>
      <c r="Y99" s="41"/>
      <c r="Z99" s="41" t="s">
        <v>86</v>
      </c>
      <c r="AA99" s="41"/>
      <c r="AB99" s="41" t="s">
        <v>86</v>
      </c>
      <c r="AC99" s="41"/>
      <c r="AD99" s="42"/>
      <c r="AE99" s="42"/>
      <c r="AF99" s="42"/>
      <c r="AG99" s="15">
        <v>1</v>
      </c>
      <c r="AH99" s="16">
        <v>6403.72</v>
      </c>
      <c r="AI99" s="17">
        <f t="shared" si="3"/>
        <v>76844.639999999999</v>
      </c>
      <c r="AJ99" s="43"/>
      <c r="AK99" s="44"/>
      <c r="AL99" s="44"/>
      <c r="AM99" s="44"/>
      <c r="AN99" s="44"/>
      <c r="AO99" s="44"/>
      <c r="AP99" s="44"/>
      <c r="AQ99" s="45"/>
      <c r="AR99" s="18">
        <v>1053.2434210526317</v>
      </c>
      <c r="AS99" s="19">
        <v>14219.55</v>
      </c>
      <c r="AT99" s="18">
        <v>9605.58</v>
      </c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36">
        <f t="shared" si="2"/>
        <v>101723.01342105263</v>
      </c>
      <c r="BM99" s="36"/>
      <c r="BN99" s="36"/>
      <c r="BO99" s="36"/>
      <c r="BP99" s="36"/>
      <c r="BQ99" s="36"/>
      <c r="BR99" s="36"/>
      <c r="BS99" s="36"/>
      <c r="BT99" s="36"/>
      <c r="BU99" s="37"/>
    </row>
    <row r="100" spans="1:73" s="14" customFormat="1" ht="23.25" customHeight="1" x14ac:dyDescent="0.2">
      <c r="A100" s="48" t="s">
        <v>91</v>
      </c>
      <c r="B100" s="49" t="s">
        <v>91</v>
      </c>
      <c r="C100" s="49" t="s">
        <v>91</v>
      </c>
      <c r="D100" s="49" t="s">
        <v>91</v>
      </c>
      <c r="E100" s="49" t="s">
        <v>91</v>
      </c>
      <c r="F100" s="49" t="s">
        <v>91</v>
      </c>
      <c r="G100" s="49" t="s">
        <v>91</v>
      </c>
      <c r="H100" s="49" t="s">
        <v>91</v>
      </c>
      <c r="I100" s="49" t="s">
        <v>91</v>
      </c>
      <c r="J100" s="49" t="s">
        <v>91</v>
      </c>
      <c r="K100" s="49" t="s">
        <v>91</v>
      </c>
      <c r="L100" s="49" t="s">
        <v>91</v>
      </c>
      <c r="M100" s="49" t="s">
        <v>91</v>
      </c>
      <c r="N100" s="49" t="s">
        <v>91</v>
      </c>
      <c r="O100" s="49" t="s">
        <v>91</v>
      </c>
      <c r="P100" s="41" t="s">
        <v>86</v>
      </c>
      <c r="Q100" s="41"/>
      <c r="R100" s="41" t="s">
        <v>86</v>
      </c>
      <c r="S100" s="41"/>
      <c r="T100" s="41" t="s">
        <v>86</v>
      </c>
      <c r="U100" s="41"/>
      <c r="V100" s="41" t="s">
        <v>86</v>
      </c>
      <c r="W100" s="41"/>
      <c r="X100" s="41" t="s">
        <v>86</v>
      </c>
      <c r="Y100" s="41"/>
      <c r="Z100" s="41" t="s">
        <v>86</v>
      </c>
      <c r="AA100" s="41"/>
      <c r="AB100" s="41" t="s">
        <v>86</v>
      </c>
      <c r="AC100" s="41"/>
      <c r="AD100" s="42"/>
      <c r="AE100" s="42"/>
      <c r="AF100" s="42"/>
      <c r="AG100" s="15">
        <v>1</v>
      </c>
      <c r="AH100" s="16">
        <v>6651.7</v>
      </c>
      <c r="AI100" s="17">
        <f t="shared" si="3"/>
        <v>79820.399999999994</v>
      </c>
      <c r="AJ100" s="43"/>
      <c r="AK100" s="44"/>
      <c r="AL100" s="44"/>
      <c r="AM100" s="44"/>
      <c r="AN100" s="44"/>
      <c r="AO100" s="44"/>
      <c r="AP100" s="44"/>
      <c r="AQ100" s="45"/>
      <c r="AR100" s="18">
        <v>1094.0296052631579</v>
      </c>
      <c r="AS100" s="19">
        <v>14770.35</v>
      </c>
      <c r="AT100" s="18">
        <v>9977.5499999999993</v>
      </c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36">
        <f t="shared" si="2"/>
        <v>105662.32960526316</v>
      </c>
      <c r="BM100" s="36"/>
      <c r="BN100" s="36"/>
      <c r="BO100" s="36"/>
      <c r="BP100" s="36"/>
      <c r="BQ100" s="36"/>
      <c r="BR100" s="36"/>
      <c r="BS100" s="36"/>
      <c r="BT100" s="36"/>
      <c r="BU100" s="37"/>
    </row>
    <row r="101" spans="1:73" s="14" customFormat="1" ht="23.25" customHeight="1" x14ac:dyDescent="0.2">
      <c r="A101" s="38" t="s">
        <v>91</v>
      </c>
      <c r="B101" s="39" t="s">
        <v>91</v>
      </c>
      <c r="C101" s="39" t="s">
        <v>91</v>
      </c>
      <c r="D101" s="39" t="s">
        <v>91</v>
      </c>
      <c r="E101" s="39" t="s">
        <v>91</v>
      </c>
      <c r="F101" s="39" t="s">
        <v>91</v>
      </c>
      <c r="G101" s="39" t="s">
        <v>91</v>
      </c>
      <c r="H101" s="39" t="s">
        <v>91</v>
      </c>
      <c r="I101" s="39" t="s">
        <v>91</v>
      </c>
      <c r="J101" s="39" t="s">
        <v>91</v>
      </c>
      <c r="K101" s="39" t="s">
        <v>91</v>
      </c>
      <c r="L101" s="39" t="s">
        <v>91</v>
      </c>
      <c r="M101" s="39" t="s">
        <v>91</v>
      </c>
      <c r="N101" s="39" t="s">
        <v>91</v>
      </c>
      <c r="O101" s="40" t="s">
        <v>91</v>
      </c>
      <c r="P101" s="41" t="s">
        <v>86</v>
      </c>
      <c r="Q101" s="41"/>
      <c r="R101" s="41" t="s">
        <v>86</v>
      </c>
      <c r="S101" s="41"/>
      <c r="T101" s="41" t="s">
        <v>86</v>
      </c>
      <c r="U101" s="41"/>
      <c r="V101" s="41" t="s">
        <v>86</v>
      </c>
      <c r="W101" s="41"/>
      <c r="X101" s="41" t="s">
        <v>86</v>
      </c>
      <c r="Y101" s="41"/>
      <c r="Z101" s="41" t="s">
        <v>86</v>
      </c>
      <c r="AA101" s="41"/>
      <c r="AB101" s="41" t="s">
        <v>86</v>
      </c>
      <c r="AC101" s="41"/>
      <c r="AD101" s="42"/>
      <c r="AE101" s="42"/>
      <c r="AF101" s="42"/>
      <c r="AG101" s="15">
        <v>1</v>
      </c>
      <c r="AH101" s="16">
        <v>6651.7</v>
      </c>
      <c r="AI101" s="17">
        <f t="shared" si="3"/>
        <v>79820.399999999994</v>
      </c>
      <c r="AJ101" s="43"/>
      <c r="AK101" s="44"/>
      <c r="AL101" s="44"/>
      <c r="AM101" s="44"/>
      <c r="AN101" s="44"/>
      <c r="AO101" s="44"/>
      <c r="AP101" s="44"/>
      <c r="AQ101" s="45"/>
      <c r="AR101" s="18">
        <v>1094.0296052631579</v>
      </c>
      <c r="AS101" s="19">
        <v>14770.35</v>
      </c>
      <c r="AT101" s="18">
        <v>9977.5499999999993</v>
      </c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36">
        <f t="shared" si="2"/>
        <v>105662.32960526316</v>
      </c>
      <c r="BM101" s="36"/>
      <c r="BN101" s="36"/>
      <c r="BO101" s="36"/>
      <c r="BP101" s="36"/>
      <c r="BQ101" s="36"/>
      <c r="BR101" s="36"/>
      <c r="BS101" s="36"/>
      <c r="BT101" s="36"/>
      <c r="BU101" s="37"/>
    </row>
    <row r="102" spans="1:73" s="14" customFormat="1" ht="23.25" customHeight="1" x14ac:dyDescent="0.2">
      <c r="A102" s="48" t="s">
        <v>91</v>
      </c>
      <c r="B102" s="49" t="s">
        <v>91</v>
      </c>
      <c r="C102" s="49" t="s">
        <v>91</v>
      </c>
      <c r="D102" s="49" t="s">
        <v>91</v>
      </c>
      <c r="E102" s="49" t="s">
        <v>91</v>
      </c>
      <c r="F102" s="49" t="s">
        <v>91</v>
      </c>
      <c r="G102" s="49" t="s">
        <v>91</v>
      </c>
      <c r="H102" s="49" t="s">
        <v>91</v>
      </c>
      <c r="I102" s="49" t="s">
        <v>91</v>
      </c>
      <c r="J102" s="49" t="s">
        <v>91</v>
      </c>
      <c r="K102" s="49" t="s">
        <v>91</v>
      </c>
      <c r="L102" s="49" t="s">
        <v>91</v>
      </c>
      <c r="M102" s="49" t="s">
        <v>91</v>
      </c>
      <c r="N102" s="49" t="s">
        <v>91</v>
      </c>
      <c r="O102" s="49" t="s">
        <v>91</v>
      </c>
      <c r="P102" s="41" t="s">
        <v>86</v>
      </c>
      <c r="Q102" s="41"/>
      <c r="R102" s="41" t="s">
        <v>86</v>
      </c>
      <c r="S102" s="41"/>
      <c r="T102" s="41" t="s">
        <v>86</v>
      </c>
      <c r="U102" s="41"/>
      <c r="V102" s="41" t="s">
        <v>86</v>
      </c>
      <c r="W102" s="41"/>
      <c r="X102" s="41" t="s">
        <v>86</v>
      </c>
      <c r="Y102" s="41"/>
      <c r="Z102" s="41" t="s">
        <v>86</v>
      </c>
      <c r="AA102" s="41"/>
      <c r="AB102" s="41" t="s">
        <v>86</v>
      </c>
      <c r="AC102" s="41"/>
      <c r="AD102" s="42"/>
      <c r="AE102" s="42"/>
      <c r="AF102" s="42"/>
      <c r="AG102" s="15">
        <v>1</v>
      </c>
      <c r="AH102" s="16">
        <v>6651.7</v>
      </c>
      <c r="AI102" s="17">
        <f t="shared" si="3"/>
        <v>79820.399999999994</v>
      </c>
      <c r="AJ102" s="43"/>
      <c r="AK102" s="44"/>
      <c r="AL102" s="44"/>
      <c r="AM102" s="44"/>
      <c r="AN102" s="44"/>
      <c r="AO102" s="44"/>
      <c r="AP102" s="44"/>
      <c r="AQ102" s="45"/>
      <c r="AR102" s="18">
        <v>1094.0296052631579</v>
      </c>
      <c r="AS102" s="19">
        <v>14770.35</v>
      </c>
      <c r="AT102" s="18">
        <v>9977.5499999999993</v>
      </c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36">
        <f t="shared" si="2"/>
        <v>105662.32960526316</v>
      </c>
      <c r="BM102" s="36"/>
      <c r="BN102" s="36"/>
      <c r="BO102" s="36"/>
      <c r="BP102" s="36"/>
      <c r="BQ102" s="36"/>
      <c r="BR102" s="36"/>
      <c r="BS102" s="36"/>
      <c r="BT102" s="36"/>
      <c r="BU102" s="37"/>
    </row>
    <row r="103" spans="1:73" s="14" customFormat="1" ht="23.25" customHeight="1" x14ac:dyDescent="0.2">
      <c r="A103" s="48" t="s">
        <v>92</v>
      </c>
      <c r="B103" s="49" t="s">
        <v>92</v>
      </c>
      <c r="C103" s="49" t="s">
        <v>92</v>
      </c>
      <c r="D103" s="49" t="s">
        <v>92</v>
      </c>
      <c r="E103" s="49" t="s">
        <v>92</v>
      </c>
      <c r="F103" s="49" t="s">
        <v>92</v>
      </c>
      <c r="G103" s="49" t="s">
        <v>92</v>
      </c>
      <c r="H103" s="49" t="s">
        <v>92</v>
      </c>
      <c r="I103" s="49" t="s">
        <v>92</v>
      </c>
      <c r="J103" s="49" t="s">
        <v>92</v>
      </c>
      <c r="K103" s="49" t="s">
        <v>92</v>
      </c>
      <c r="L103" s="49" t="s">
        <v>92</v>
      </c>
      <c r="M103" s="49" t="s">
        <v>92</v>
      </c>
      <c r="N103" s="49" t="s">
        <v>92</v>
      </c>
      <c r="O103" s="49" t="s">
        <v>92</v>
      </c>
      <c r="P103" s="41" t="s">
        <v>70</v>
      </c>
      <c r="Q103" s="41"/>
      <c r="R103" s="41" t="s">
        <v>70</v>
      </c>
      <c r="S103" s="41"/>
      <c r="T103" s="41" t="s">
        <v>70</v>
      </c>
      <c r="U103" s="41"/>
      <c r="V103" s="41" t="s">
        <v>70</v>
      </c>
      <c r="W103" s="41"/>
      <c r="X103" s="41" t="s">
        <v>70</v>
      </c>
      <c r="Y103" s="41"/>
      <c r="Z103" s="41" t="s">
        <v>70</v>
      </c>
      <c r="AA103" s="41"/>
      <c r="AB103" s="41" t="s">
        <v>70</v>
      </c>
      <c r="AC103" s="41"/>
      <c r="AD103" s="42"/>
      <c r="AE103" s="42"/>
      <c r="AF103" s="42"/>
      <c r="AG103" s="15">
        <v>1</v>
      </c>
      <c r="AH103" s="16">
        <v>13867.8</v>
      </c>
      <c r="AI103" s="17">
        <f t="shared" si="3"/>
        <v>166413.59999999998</v>
      </c>
      <c r="AJ103" s="43"/>
      <c r="AK103" s="44"/>
      <c r="AL103" s="44"/>
      <c r="AM103" s="44"/>
      <c r="AN103" s="44"/>
      <c r="AO103" s="44"/>
      <c r="AP103" s="44"/>
      <c r="AQ103" s="45"/>
      <c r="AR103" s="18">
        <v>2280.8881578947367</v>
      </c>
      <c r="AS103" s="19">
        <v>30792.15</v>
      </c>
      <c r="AT103" s="18">
        <v>0</v>
      </c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36">
        <f t="shared" si="2"/>
        <v>199486.63815789472</v>
      </c>
      <c r="BM103" s="36"/>
      <c r="BN103" s="36"/>
      <c r="BO103" s="36"/>
      <c r="BP103" s="36"/>
      <c r="BQ103" s="36"/>
      <c r="BR103" s="36"/>
      <c r="BS103" s="36"/>
      <c r="BT103" s="36"/>
      <c r="BU103" s="37"/>
    </row>
    <row r="104" spans="1:73" s="14" customFormat="1" ht="23.25" customHeight="1" x14ac:dyDescent="0.2">
      <c r="A104" s="38" t="s">
        <v>23</v>
      </c>
      <c r="B104" s="39" t="s">
        <v>23</v>
      </c>
      <c r="C104" s="39" t="s">
        <v>23</v>
      </c>
      <c r="D104" s="39" t="s">
        <v>23</v>
      </c>
      <c r="E104" s="39" t="s">
        <v>23</v>
      </c>
      <c r="F104" s="39" t="s">
        <v>23</v>
      </c>
      <c r="G104" s="39" t="s">
        <v>23</v>
      </c>
      <c r="H104" s="39" t="s">
        <v>23</v>
      </c>
      <c r="I104" s="39" t="s">
        <v>23</v>
      </c>
      <c r="J104" s="39" t="s">
        <v>23</v>
      </c>
      <c r="K104" s="39" t="s">
        <v>23</v>
      </c>
      <c r="L104" s="39" t="s">
        <v>23</v>
      </c>
      <c r="M104" s="39" t="s">
        <v>23</v>
      </c>
      <c r="N104" s="39" t="s">
        <v>23</v>
      </c>
      <c r="O104" s="40" t="s">
        <v>23</v>
      </c>
      <c r="P104" s="41" t="s">
        <v>70</v>
      </c>
      <c r="Q104" s="41"/>
      <c r="R104" s="41" t="s">
        <v>70</v>
      </c>
      <c r="S104" s="41"/>
      <c r="T104" s="41" t="s">
        <v>70</v>
      </c>
      <c r="U104" s="41"/>
      <c r="V104" s="41" t="s">
        <v>70</v>
      </c>
      <c r="W104" s="41"/>
      <c r="X104" s="41" t="s">
        <v>70</v>
      </c>
      <c r="Y104" s="41"/>
      <c r="Z104" s="41" t="s">
        <v>70</v>
      </c>
      <c r="AA104" s="41"/>
      <c r="AB104" s="41" t="s">
        <v>70</v>
      </c>
      <c r="AC104" s="41"/>
      <c r="AD104" s="42"/>
      <c r="AE104" s="42"/>
      <c r="AF104" s="42"/>
      <c r="AG104" s="15">
        <v>1</v>
      </c>
      <c r="AH104" s="16">
        <v>5733</v>
      </c>
      <c r="AI104" s="17">
        <f t="shared" si="3"/>
        <v>68796</v>
      </c>
      <c r="AJ104" s="43"/>
      <c r="AK104" s="44"/>
      <c r="AL104" s="44"/>
      <c r="AM104" s="44"/>
      <c r="AN104" s="44"/>
      <c r="AO104" s="44"/>
      <c r="AP104" s="44"/>
      <c r="AQ104" s="45"/>
      <c r="AR104" s="18">
        <v>942.9276315789474</v>
      </c>
      <c r="AS104" s="19">
        <v>12730.5</v>
      </c>
      <c r="AT104" s="18">
        <v>0</v>
      </c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36">
        <f t="shared" si="2"/>
        <v>82469.427631578947</v>
      </c>
      <c r="BM104" s="36"/>
      <c r="BN104" s="36"/>
      <c r="BO104" s="36"/>
      <c r="BP104" s="36"/>
      <c r="BQ104" s="36"/>
      <c r="BR104" s="36"/>
      <c r="BS104" s="36"/>
      <c r="BT104" s="36"/>
      <c r="BU104" s="37"/>
    </row>
    <row r="105" spans="1:73" s="14" customFormat="1" ht="23.25" customHeight="1" x14ac:dyDescent="0.2">
      <c r="A105" s="38" t="s">
        <v>93</v>
      </c>
      <c r="B105" s="39" t="s">
        <v>93</v>
      </c>
      <c r="C105" s="39" t="s">
        <v>93</v>
      </c>
      <c r="D105" s="39" t="s">
        <v>93</v>
      </c>
      <c r="E105" s="39" t="s">
        <v>93</v>
      </c>
      <c r="F105" s="39" t="s">
        <v>93</v>
      </c>
      <c r="G105" s="39" t="s">
        <v>93</v>
      </c>
      <c r="H105" s="39" t="s">
        <v>93</v>
      </c>
      <c r="I105" s="39" t="s">
        <v>93</v>
      </c>
      <c r="J105" s="39" t="s">
        <v>93</v>
      </c>
      <c r="K105" s="39" t="s">
        <v>93</v>
      </c>
      <c r="L105" s="39" t="s">
        <v>93</v>
      </c>
      <c r="M105" s="39" t="s">
        <v>93</v>
      </c>
      <c r="N105" s="39" t="s">
        <v>93</v>
      </c>
      <c r="O105" s="40" t="s">
        <v>93</v>
      </c>
      <c r="P105" s="41" t="s">
        <v>70</v>
      </c>
      <c r="Q105" s="41"/>
      <c r="R105" s="41" t="s">
        <v>70</v>
      </c>
      <c r="S105" s="41"/>
      <c r="T105" s="41" t="s">
        <v>70</v>
      </c>
      <c r="U105" s="41"/>
      <c r="V105" s="41" t="s">
        <v>70</v>
      </c>
      <c r="W105" s="41"/>
      <c r="X105" s="41" t="s">
        <v>70</v>
      </c>
      <c r="Y105" s="41"/>
      <c r="Z105" s="41" t="s">
        <v>70</v>
      </c>
      <c r="AA105" s="41"/>
      <c r="AB105" s="41" t="s">
        <v>70</v>
      </c>
      <c r="AC105" s="41"/>
      <c r="AD105" s="42"/>
      <c r="AE105" s="42"/>
      <c r="AF105" s="42"/>
      <c r="AG105" s="15">
        <v>1</v>
      </c>
      <c r="AH105" s="16">
        <v>7108.48</v>
      </c>
      <c r="AI105" s="17">
        <f t="shared" si="3"/>
        <v>85301.759999999995</v>
      </c>
      <c r="AJ105" s="43"/>
      <c r="AK105" s="44"/>
      <c r="AL105" s="44"/>
      <c r="AM105" s="44"/>
      <c r="AN105" s="44"/>
      <c r="AO105" s="44"/>
      <c r="AP105" s="44"/>
      <c r="AQ105" s="45"/>
      <c r="AR105" s="22">
        <v>1169.1578947368421</v>
      </c>
      <c r="AS105" s="19">
        <v>15784.2</v>
      </c>
      <c r="AT105" s="22">
        <v>3554.24</v>
      </c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36">
        <f t="shared" si="2"/>
        <v>105809.35789473684</v>
      </c>
      <c r="BM105" s="36"/>
      <c r="BN105" s="36"/>
      <c r="BO105" s="36"/>
      <c r="BP105" s="36"/>
      <c r="BQ105" s="36"/>
      <c r="BR105" s="36"/>
      <c r="BS105" s="36"/>
      <c r="BT105" s="36"/>
      <c r="BU105" s="37"/>
    </row>
    <row r="106" spans="1:73" s="14" customFormat="1" ht="23.25" customHeight="1" x14ac:dyDescent="0.2">
      <c r="A106" s="48" t="s">
        <v>94</v>
      </c>
      <c r="B106" s="49" t="s">
        <v>94</v>
      </c>
      <c r="C106" s="49" t="s">
        <v>94</v>
      </c>
      <c r="D106" s="49" t="s">
        <v>94</v>
      </c>
      <c r="E106" s="49" t="s">
        <v>94</v>
      </c>
      <c r="F106" s="49" t="s">
        <v>94</v>
      </c>
      <c r="G106" s="49" t="s">
        <v>94</v>
      </c>
      <c r="H106" s="49" t="s">
        <v>94</v>
      </c>
      <c r="I106" s="49" t="s">
        <v>94</v>
      </c>
      <c r="J106" s="49" t="s">
        <v>94</v>
      </c>
      <c r="K106" s="49" t="s">
        <v>94</v>
      </c>
      <c r="L106" s="49" t="s">
        <v>94</v>
      </c>
      <c r="M106" s="49" t="s">
        <v>94</v>
      </c>
      <c r="N106" s="49" t="s">
        <v>94</v>
      </c>
      <c r="O106" s="49" t="s">
        <v>94</v>
      </c>
      <c r="P106" s="41" t="s">
        <v>70</v>
      </c>
      <c r="Q106" s="41"/>
      <c r="R106" s="41" t="s">
        <v>70</v>
      </c>
      <c r="S106" s="41"/>
      <c r="T106" s="41" t="s">
        <v>70</v>
      </c>
      <c r="U106" s="41"/>
      <c r="V106" s="41" t="s">
        <v>70</v>
      </c>
      <c r="W106" s="41"/>
      <c r="X106" s="41" t="s">
        <v>70</v>
      </c>
      <c r="Y106" s="41"/>
      <c r="Z106" s="41" t="s">
        <v>70</v>
      </c>
      <c r="AA106" s="41"/>
      <c r="AB106" s="41" t="s">
        <v>70</v>
      </c>
      <c r="AC106" s="41"/>
      <c r="AD106" s="42"/>
      <c r="AE106" s="42"/>
      <c r="AF106" s="42"/>
      <c r="AG106" s="15">
        <v>1</v>
      </c>
      <c r="AH106" s="16">
        <v>7108.48</v>
      </c>
      <c r="AI106" s="17">
        <f t="shared" si="3"/>
        <v>85301.759999999995</v>
      </c>
      <c r="AJ106" s="43"/>
      <c r="AK106" s="44"/>
      <c r="AL106" s="44"/>
      <c r="AM106" s="44"/>
      <c r="AN106" s="44"/>
      <c r="AO106" s="44"/>
      <c r="AP106" s="44"/>
      <c r="AQ106" s="45"/>
      <c r="AR106" s="18">
        <v>1169.1578947368421</v>
      </c>
      <c r="AS106" s="19">
        <v>15784.2</v>
      </c>
      <c r="AT106" s="18">
        <v>3554.24</v>
      </c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36">
        <f t="shared" si="2"/>
        <v>105809.35789473684</v>
      </c>
      <c r="BM106" s="36"/>
      <c r="BN106" s="36"/>
      <c r="BO106" s="36"/>
      <c r="BP106" s="36"/>
      <c r="BQ106" s="36"/>
      <c r="BR106" s="36"/>
      <c r="BS106" s="36"/>
      <c r="BT106" s="36"/>
      <c r="BU106" s="37"/>
    </row>
    <row r="107" spans="1:73" s="14" customFormat="1" ht="23.25" customHeight="1" x14ac:dyDescent="0.2">
      <c r="A107" s="48" t="s">
        <v>95</v>
      </c>
      <c r="B107" s="49" t="s">
        <v>95</v>
      </c>
      <c r="C107" s="49" t="s">
        <v>95</v>
      </c>
      <c r="D107" s="49" t="s">
        <v>95</v>
      </c>
      <c r="E107" s="49" t="s">
        <v>95</v>
      </c>
      <c r="F107" s="49" t="s">
        <v>95</v>
      </c>
      <c r="G107" s="49" t="s">
        <v>95</v>
      </c>
      <c r="H107" s="49" t="s">
        <v>95</v>
      </c>
      <c r="I107" s="49" t="s">
        <v>95</v>
      </c>
      <c r="J107" s="49" t="s">
        <v>95</v>
      </c>
      <c r="K107" s="49" t="s">
        <v>95</v>
      </c>
      <c r="L107" s="49" t="s">
        <v>95</v>
      </c>
      <c r="M107" s="49" t="s">
        <v>95</v>
      </c>
      <c r="N107" s="49" t="s">
        <v>95</v>
      </c>
      <c r="O107" s="49" t="s">
        <v>95</v>
      </c>
      <c r="P107" s="41" t="s">
        <v>70</v>
      </c>
      <c r="Q107" s="41"/>
      <c r="R107" s="41" t="s">
        <v>70</v>
      </c>
      <c r="S107" s="41"/>
      <c r="T107" s="41" t="s">
        <v>70</v>
      </c>
      <c r="U107" s="41"/>
      <c r="V107" s="41" t="s">
        <v>70</v>
      </c>
      <c r="W107" s="41"/>
      <c r="X107" s="41" t="s">
        <v>70</v>
      </c>
      <c r="Y107" s="41"/>
      <c r="Z107" s="41" t="s">
        <v>70</v>
      </c>
      <c r="AA107" s="41"/>
      <c r="AB107" s="41" t="s">
        <v>70</v>
      </c>
      <c r="AC107" s="41"/>
      <c r="AD107" s="42"/>
      <c r="AE107" s="42"/>
      <c r="AF107" s="42"/>
      <c r="AG107" s="15">
        <v>1</v>
      </c>
      <c r="AH107" s="16">
        <v>5974.9</v>
      </c>
      <c r="AI107" s="17">
        <f t="shared" si="3"/>
        <v>71698.799999999988</v>
      </c>
      <c r="AJ107" s="43"/>
      <c r="AK107" s="44"/>
      <c r="AL107" s="44"/>
      <c r="AM107" s="44"/>
      <c r="AN107" s="44"/>
      <c r="AO107" s="44"/>
      <c r="AP107" s="44"/>
      <c r="AQ107" s="45"/>
      <c r="AR107" s="18">
        <v>982.71381578947376</v>
      </c>
      <c r="AS107" s="19">
        <v>13267.8</v>
      </c>
      <c r="AT107" s="18">
        <v>2987.45</v>
      </c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36">
        <f t="shared" si="2"/>
        <v>88936.763815789469</v>
      </c>
      <c r="BM107" s="36"/>
      <c r="BN107" s="36"/>
      <c r="BO107" s="36"/>
      <c r="BP107" s="36"/>
      <c r="BQ107" s="36"/>
      <c r="BR107" s="36"/>
      <c r="BS107" s="36"/>
      <c r="BT107" s="36"/>
      <c r="BU107" s="37"/>
    </row>
    <row r="108" spans="1:73" s="14" customFormat="1" ht="23.25" customHeight="1" thickBot="1" x14ac:dyDescent="0.25">
      <c r="A108" s="48" t="s">
        <v>95</v>
      </c>
      <c r="B108" s="49" t="s">
        <v>95</v>
      </c>
      <c r="C108" s="49" t="s">
        <v>95</v>
      </c>
      <c r="D108" s="49" t="s">
        <v>95</v>
      </c>
      <c r="E108" s="49" t="s">
        <v>95</v>
      </c>
      <c r="F108" s="49" t="s">
        <v>95</v>
      </c>
      <c r="G108" s="49" t="s">
        <v>95</v>
      </c>
      <c r="H108" s="49" t="s">
        <v>95</v>
      </c>
      <c r="I108" s="49" t="s">
        <v>95</v>
      </c>
      <c r="J108" s="49" t="s">
        <v>95</v>
      </c>
      <c r="K108" s="49" t="s">
        <v>95</v>
      </c>
      <c r="L108" s="49" t="s">
        <v>95</v>
      </c>
      <c r="M108" s="49" t="s">
        <v>95</v>
      </c>
      <c r="N108" s="49" t="s">
        <v>95</v>
      </c>
      <c r="O108" s="49" t="s">
        <v>95</v>
      </c>
      <c r="P108" s="41" t="s">
        <v>70</v>
      </c>
      <c r="Q108" s="41"/>
      <c r="R108" s="41" t="s">
        <v>70</v>
      </c>
      <c r="S108" s="41"/>
      <c r="T108" s="41" t="s">
        <v>70</v>
      </c>
      <c r="U108" s="41"/>
      <c r="V108" s="41" t="s">
        <v>70</v>
      </c>
      <c r="W108" s="41"/>
      <c r="X108" s="41" t="s">
        <v>70</v>
      </c>
      <c r="Y108" s="41"/>
      <c r="Z108" s="41" t="s">
        <v>70</v>
      </c>
      <c r="AA108" s="41"/>
      <c r="AB108" s="41" t="s">
        <v>70</v>
      </c>
      <c r="AC108" s="41"/>
      <c r="AD108" s="42"/>
      <c r="AE108" s="42"/>
      <c r="AF108" s="42"/>
      <c r="AG108" s="15">
        <v>1</v>
      </c>
      <c r="AH108" s="23">
        <v>5974.9</v>
      </c>
      <c r="AI108" s="17">
        <f t="shared" si="3"/>
        <v>71698.799999999988</v>
      </c>
      <c r="AJ108" s="43"/>
      <c r="AK108" s="44"/>
      <c r="AL108" s="44"/>
      <c r="AM108" s="44"/>
      <c r="AN108" s="44"/>
      <c r="AO108" s="44"/>
      <c r="AP108" s="44"/>
      <c r="AQ108" s="45"/>
      <c r="AR108" s="18">
        <v>982.71381578947376</v>
      </c>
      <c r="AS108" s="24">
        <v>13267.8</v>
      </c>
      <c r="AT108" s="18">
        <v>2987.45</v>
      </c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36">
        <f t="shared" si="2"/>
        <v>88936.763815789469</v>
      </c>
      <c r="BM108" s="36"/>
      <c r="BN108" s="36"/>
      <c r="BO108" s="36"/>
      <c r="BP108" s="36"/>
      <c r="BQ108" s="36"/>
      <c r="BR108" s="36"/>
      <c r="BS108" s="36"/>
      <c r="BT108" s="36"/>
      <c r="BU108" s="37"/>
    </row>
    <row r="109" spans="1:73" s="14" customFormat="1" ht="23.25" customHeight="1" x14ac:dyDescent="0.2">
      <c r="A109" s="48" t="s">
        <v>95</v>
      </c>
      <c r="B109" s="49" t="s">
        <v>95</v>
      </c>
      <c r="C109" s="49" t="s">
        <v>95</v>
      </c>
      <c r="D109" s="49" t="s">
        <v>95</v>
      </c>
      <c r="E109" s="49" t="s">
        <v>95</v>
      </c>
      <c r="F109" s="49" t="s">
        <v>95</v>
      </c>
      <c r="G109" s="49" t="s">
        <v>95</v>
      </c>
      <c r="H109" s="49" t="s">
        <v>95</v>
      </c>
      <c r="I109" s="49" t="s">
        <v>95</v>
      </c>
      <c r="J109" s="49" t="s">
        <v>95</v>
      </c>
      <c r="K109" s="49" t="s">
        <v>95</v>
      </c>
      <c r="L109" s="49" t="s">
        <v>95</v>
      </c>
      <c r="M109" s="49" t="s">
        <v>95</v>
      </c>
      <c r="N109" s="49" t="s">
        <v>95</v>
      </c>
      <c r="O109" s="49" t="s">
        <v>95</v>
      </c>
      <c r="P109" s="41" t="s">
        <v>70</v>
      </c>
      <c r="Q109" s="41"/>
      <c r="R109" s="41" t="s">
        <v>70</v>
      </c>
      <c r="S109" s="41"/>
      <c r="T109" s="41" t="s">
        <v>70</v>
      </c>
      <c r="U109" s="41"/>
      <c r="V109" s="41" t="s">
        <v>70</v>
      </c>
      <c r="W109" s="41"/>
      <c r="X109" s="41" t="s">
        <v>70</v>
      </c>
      <c r="Y109" s="41"/>
      <c r="Z109" s="41" t="s">
        <v>70</v>
      </c>
      <c r="AA109" s="41"/>
      <c r="AB109" s="41" t="s">
        <v>70</v>
      </c>
      <c r="AC109" s="41"/>
      <c r="AD109" s="42"/>
      <c r="AE109" s="42"/>
      <c r="AF109" s="42"/>
      <c r="AG109" s="15">
        <v>1</v>
      </c>
      <c r="AH109" s="25">
        <v>5974.9</v>
      </c>
      <c r="AI109" s="17">
        <f t="shared" si="3"/>
        <v>71698.799999999988</v>
      </c>
      <c r="AJ109" s="43"/>
      <c r="AK109" s="44"/>
      <c r="AL109" s="44"/>
      <c r="AM109" s="44"/>
      <c r="AN109" s="44"/>
      <c r="AO109" s="44"/>
      <c r="AP109" s="44"/>
      <c r="AQ109" s="45"/>
      <c r="AR109" s="18">
        <v>982.71381578947376</v>
      </c>
      <c r="AS109" s="19">
        <v>13267.8</v>
      </c>
      <c r="AT109" s="18">
        <v>2987.45</v>
      </c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36">
        <f t="shared" si="2"/>
        <v>88936.763815789469</v>
      </c>
      <c r="BM109" s="36"/>
      <c r="BN109" s="36"/>
      <c r="BO109" s="36"/>
      <c r="BP109" s="36"/>
      <c r="BQ109" s="36"/>
      <c r="BR109" s="36"/>
      <c r="BS109" s="36"/>
      <c r="BT109" s="36"/>
      <c r="BU109" s="37"/>
    </row>
    <row r="110" spans="1:73" s="14" customFormat="1" ht="23.25" customHeight="1" x14ac:dyDescent="0.2">
      <c r="A110" s="48" t="s">
        <v>95</v>
      </c>
      <c r="B110" s="49" t="s">
        <v>95</v>
      </c>
      <c r="C110" s="49" t="s">
        <v>95</v>
      </c>
      <c r="D110" s="49" t="s">
        <v>95</v>
      </c>
      <c r="E110" s="49" t="s">
        <v>95</v>
      </c>
      <c r="F110" s="49" t="s">
        <v>95</v>
      </c>
      <c r="G110" s="49" t="s">
        <v>95</v>
      </c>
      <c r="H110" s="49" t="s">
        <v>95</v>
      </c>
      <c r="I110" s="49" t="s">
        <v>95</v>
      </c>
      <c r="J110" s="49" t="s">
        <v>95</v>
      </c>
      <c r="K110" s="49" t="s">
        <v>95</v>
      </c>
      <c r="L110" s="49" t="s">
        <v>95</v>
      </c>
      <c r="M110" s="49" t="s">
        <v>95</v>
      </c>
      <c r="N110" s="49" t="s">
        <v>95</v>
      </c>
      <c r="O110" s="49" t="s">
        <v>95</v>
      </c>
      <c r="P110" s="41" t="s">
        <v>70</v>
      </c>
      <c r="Q110" s="41"/>
      <c r="R110" s="41" t="s">
        <v>70</v>
      </c>
      <c r="S110" s="41"/>
      <c r="T110" s="41" t="s">
        <v>70</v>
      </c>
      <c r="U110" s="41"/>
      <c r="V110" s="41" t="s">
        <v>70</v>
      </c>
      <c r="W110" s="41"/>
      <c r="X110" s="41" t="s">
        <v>70</v>
      </c>
      <c r="Y110" s="41"/>
      <c r="Z110" s="41" t="s">
        <v>70</v>
      </c>
      <c r="AA110" s="41"/>
      <c r="AB110" s="41" t="s">
        <v>70</v>
      </c>
      <c r="AC110" s="41"/>
      <c r="AD110" s="42"/>
      <c r="AE110" s="42"/>
      <c r="AF110" s="42"/>
      <c r="AG110" s="15">
        <v>1</v>
      </c>
      <c r="AH110" s="16">
        <v>5974.9</v>
      </c>
      <c r="AI110" s="17">
        <f t="shared" si="3"/>
        <v>71698.799999999988</v>
      </c>
      <c r="AJ110" s="43"/>
      <c r="AK110" s="44"/>
      <c r="AL110" s="44"/>
      <c r="AM110" s="44"/>
      <c r="AN110" s="44"/>
      <c r="AO110" s="44"/>
      <c r="AP110" s="44"/>
      <c r="AQ110" s="45"/>
      <c r="AR110" s="18">
        <v>982.71381578947376</v>
      </c>
      <c r="AS110" s="19">
        <v>13267.8</v>
      </c>
      <c r="AT110" s="18">
        <v>2987.45</v>
      </c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36">
        <f t="shared" si="2"/>
        <v>88936.763815789469</v>
      </c>
      <c r="BM110" s="36"/>
      <c r="BN110" s="36"/>
      <c r="BO110" s="36"/>
      <c r="BP110" s="36"/>
      <c r="BQ110" s="36"/>
      <c r="BR110" s="36"/>
      <c r="BS110" s="36"/>
      <c r="BT110" s="36"/>
      <c r="BU110" s="37"/>
    </row>
    <row r="111" spans="1:73" s="14" customFormat="1" ht="23.25" customHeight="1" x14ac:dyDescent="0.2">
      <c r="A111" s="48" t="s">
        <v>95</v>
      </c>
      <c r="B111" s="49" t="s">
        <v>95</v>
      </c>
      <c r="C111" s="49" t="s">
        <v>95</v>
      </c>
      <c r="D111" s="49" t="s">
        <v>95</v>
      </c>
      <c r="E111" s="49" t="s">
        <v>95</v>
      </c>
      <c r="F111" s="49" t="s">
        <v>95</v>
      </c>
      <c r="G111" s="49" t="s">
        <v>95</v>
      </c>
      <c r="H111" s="49" t="s">
        <v>95</v>
      </c>
      <c r="I111" s="49" t="s">
        <v>95</v>
      </c>
      <c r="J111" s="49" t="s">
        <v>95</v>
      </c>
      <c r="K111" s="49" t="s">
        <v>95</v>
      </c>
      <c r="L111" s="49" t="s">
        <v>95</v>
      </c>
      <c r="M111" s="49" t="s">
        <v>95</v>
      </c>
      <c r="N111" s="49" t="s">
        <v>95</v>
      </c>
      <c r="O111" s="49" t="s">
        <v>95</v>
      </c>
      <c r="P111" s="41" t="s">
        <v>70</v>
      </c>
      <c r="Q111" s="41"/>
      <c r="R111" s="41" t="s">
        <v>70</v>
      </c>
      <c r="S111" s="41"/>
      <c r="T111" s="41" t="s">
        <v>70</v>
      </c>
      <c r="U111" s="41"/>
      <c r="V111" s="41" t="s">
        <v>70</v>
      </c>
      <c r="W111" s="41"/>
      <c r="X111" s="41" t="s">
        <v>70</v>
      </c>
      <c r="Y111" s="41"/>
      <c r="Z111" s="41" t="s">
        <v>70</v>
      </c>
      <c r="AA111" s="41"/>
      <c r="AB111" s="41" t="s">
        <v>70</v>
      </c>
      <c r="AC111" s="41"/>
      <c r="AD111" s="42"/>
      <c r="AE111" s="42"/>
      <c r="AF111" s="42"/>
      <c r="AG111" s="15">
        <v>1</v>
      </c>
      <c r="AH111" s="16">
        <v>5974.9</v>
      </c>
      <c r="AI111" s="17">
        <f t="shared" si="3"/>
        <v>71698.799999999988</v>
      </c>
      <c r="AJ111" s="43"/>
      <c r="AK111" s="44"/>
      <c r="AL111" s="44"/>
      <c r="AM111" s="44"/>
      <c r="AN111" s="44"/>
      <c r="AO111" s="44"/>
      <c r="AP111" s="44"/>
      <c r="AQ111" s="45"/>
      <c r="AR111" s="18">
        <v>982.71381578947376</v>
      </c>
      <c r="AS111" s="19">
        <v>13267.8</v>
      </c>
      <c r="AT111" s="18">
        <v>2987.45</v>
      </c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36">
        <f t="shared" si="2"/>
        <v>88936.763815789469</v>
      </c>
      <c r="BM111" s="36"/>
      <c r="BN111" s="36"/>
      <c r="BO111" s="36"/>
      <c r="BP111" s="36"/>
      <c r="BQ111" s="36"/>
      <c r="BR111" s="36"/>
      <c r="BS111" s="36"/>
      <c r="BT111" s="36"/>
      <c r="BU111" s="37"/>
    </row>
    <row r="112" spans="1:73" s="14" customFormat="1" ht="23.25" customHeight="1" x14ac:dyDescent="0.2">
      <c r="A112" s="38" t="s">
        <v>96</v>
      </c>
      <c r="B112" s="39" t="s">
        <v>96</v>
      </c>
      <c r="C112" s="39" t="s">
        <v>96</v>
      </c>
      <c r="D112" s="39" t="s">
        <v>96</v>
      </c>
      <c r="E112" s="39" t="s">
        <v>96</v>
      </c>
      <c r="F112" s="39" t="s">
        <v>96</v>
      </c>
      <c r="G112" s="39" t="s">
        <v>96</v>
      </c>
      <c r="H112" s="39" t="s">
        <v>96</v>
      </c>
      <c r="I112" s="39" t="s">
        <v>96</v>
      </c>
      <c r="J112" s="39" t="s">
        <v>96</v>
      </c>
      <c r="K112" s="39" t="s">
        <v>96</v>
      </c>
      <c r="L112" s="39" t="s">
        <v>96</v>
      </c>
      <c r="M112" s="39" t="s">
        <v>96</v>
      </c>
      <c r="N112" s="39" t="s">
        <v>96</v>
      </c>
      <c r="O112" s="40" t="s">
        <v>96</v>
      </c>
      <c r="P112" s="41" t="s">
        <v>70</v>
      </c>
      <c r="Q112" s="41"/>
      <c r="R112" s="41" t="s">
        <v>70</v>
      </c>
      <c r="S112" s="41"/>
      <c r="T112" s="41" t="s">
        <v>70</v>
      </c>
      <c r="U112" s="41"/>
      <c r="V112" s="41" t="s">
        <v>70</v>
      </c>
      <c r="W112" s="41"/>
      <c r="X112" s="41" t="s">
        <v>70</v>
      </c>
      <c r="Y112" s="41"/>
      <c r="Z112" s="41" t="s">
        <v>70</v>
      </c>
      <c r="AA112" s="41"/>
      <c r="AB112" s="41" t="s">
        <v>70</v>
      </c>
      <c r="AC112" s="41"/>
      <c r="AD112" s="42"/>
      <c r="AE112" s="42"/>
      <c r="AF112" s="42"/>
      <c r="AG112" s="15">
        <v>1</v>
      </c>
      <c r="AH112" s="16">
        <v>10681</v>
      </c>
      <c r="AI112" s="17">
        <f t="shared" si="3"/>
        <v>128172</v>
      </c>
      <c r="AJ112" s="43"/>
      <c r="AK112" s="44"/>
      <c r="AL112" s="44"/>
      <c r="AM112" s="44"/>
      <c r="AN112" s="44"/>
      <c r="AO112" s="44"/>
      <c r="AP112" s="44"/>
      <c r="AQ112" s="45"/>
      <c r="AR112" s="18">
        <v>1756.7434210526317</v>
      </c>
      <c r="AS112" s="19">
        <v>23716.799999999999</v>
      </c>
      <c r="AT112" s="18">
        <v>5340.5</v>
      </c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36">
        <f t="shared" si="2"/>
        <v>158986.04342105263</v>
      </c>
      <c r="BM112" s="36"/>
      <c r="BN112" s="36"/>
      <c r="BO112" s="36"/>
      <c r="BP112" s="36"/>
      <c r="BQ112" s="36"/>
      <c r="BR112" s="36"/>
      <c r="BS112" s="36"/>
      <c r="BT112" s="36"/>
      <c r="BU112" s="37"/>
    </row>
    <row r="113" spans="1:73" s="14" customFormat="1" ht="23.25" customHeight="1" x14ac:dyDescent="0.2">
      <c r="A113" s="48" t="s">
        <v>97</v>
      </c>
      <c r="B113" s="49" t="s">
        <v>97</v>
      </c>
      <c r="C113" s="49" t="s">
        <v>97</v>
      </c>
      <c r="D113" s="49" t="s">
        <v>97</v>
      </c>
      <c r="E113" s="49" t="s">
        <v>97</v>
      </c>
      <c r="F113" s="49" t="s">
        <v>97</v>
      </c>
      <c r="G113" s="49" t="s">
        <v>97</v>
      </c>
      <c r="H113" s="49" t="s">
        <v>97</v>
      </c>
      <c r="I113" s="49" t="s">
        <v>97</v>
      </c>
      <c r="J113" s="49" t="s">
        <v>97</v>
      </c>
      <c r="K113" s="49" t="s">
        <v>97</v>
      </c>
      <c r="L113" s="49" t="s">
        <v>97</v>
      </c>
      <c r="M113" s="49" t="s">
        <v>97</v>
      </c>
      <c r="N113" s="49" t="s">
        <v>97</v>
      </c>
      <c r="O113" s="49" t="s">
        <v>97</v>
      </c>
      <c r="P113" s="41" t="s">
        <v>70</v>
      </c>
      <c r="Q113" s="41"/>
      <c r="R113" s="41" t="s">
        <v>70</v>
      </c>
      <c r="S113" s="41"/>
      <c r="T113" s="41" t="s">
        <v>70</v>
      </c>
      <c r="U113" s="41"/>
      <c r="V113" s="41" t="s">
        <v>70</v>
      </c>
      <c r="W113" s="41"/>
      <c r="X113" s="41" t="s">
        <v>70</v>
      </c>
      <c r="Y113" s="41"/>
      <c r="Z113" s="41" t="s">
        <v>70</v>
      </c>
      <c r="AA113" s="41"/>
      <c r="AB113" s="41" t="s">
        <v>70</v>
      </c>
      <c r="AC113" s="41"/>
      <c r="AD113" s="42"/>
      <c r="AE113" s="42"/>
      <c r="AF113" s="42"/>
      <c r="AG113" s="15">
        <v>1</v>
      </c>
      <c r="AH113" s="16">
        <v>9138.2999999999993</v>
      </c>
      <c r="AI113" s="17">
        <f t="shared" si="3"/>
        <v>109659.59999999999</v>
      </c>
      <c r="AJ113" s="43"/>
      <c r="AK113" s="44"/>
      <c r="AL113" s="44"/>
      <c r="AM113" s="44"/>
      <c r="AN113" s="44"/>
      <c r="AO113" s="44"/>
      <c r="AP113" s="44"/>
      <c r="AQ113" s="45"/>
      <c r="AR113" s="18">
        <v>1503.0098684210525</v>
      </c>
      <c r="AS113" s="19">
        <v>20291.849999999999</v>
      </c>
      <c r="AT113" s="18">
        <v>4569.1499999999996</v>
      </c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36">
        <f t="shared" si="2"/>
        <v>136023.60986842104</v>
      </c>
      <c r="BM113" s="36"/>
      <c r="BN113" s="36"/>
      <c r="BO113" s="36"/>
      <c r="BP113" s="36"/>
      <c r="BQ113" s="36"/>
      <c r="BR113" s="36"/>
      <c r="BS113" s="36"/>
      <c r="BT113" s="36"/>
      <c r="BU113" s="37"/>
    </row>
    <row r="114" spans="1:73" s="14" customFormat="1" ht="23.25" customHeight="1" x14ac:dyDescent="0.2">
      <c r="A114" s="48" t="s">
        <v>98</v>
      </c>
      <c r="B114" s="49" t="s">
        <v>98</v>
      </c>
      <c r="C114" s="49" t="s">
        <v>98</v>
      </c>
      <c r="D114" s="49" t="s">
        <v>98</v>
      </c>
      <c r="E114" s="49" t="s">
        <v>98</v>
      </c>
      <c r="F114" s="49" t="s">
        <v>98</v>
      </c>
      <c r="G114" s="49" t="s">
        <v>98</v>
      </c>
      <c r="H114" s="49" t="s">
        <v>98</v>
      </c>
      <c r="I114" s="49" t="s">
        <v>98</v>
      </c>
      <c r="J114" s="49" t="s">
        <v>98</v>
      </c>
      <c r="K114" s="49" t="s">
        <v>98</v>
      </c>
      <c r="L114" s="49" t="s">
        <v>98</v>
      </c>
      <c r="M114" s="49" t="s">
        <v>98</v>
      </c>
      <c r="N114" s="49" t="s">
        <v>98</v>
      </c>
      <c r="O114" s="49" t="s">
        <v>98</v>
      </c>
      <c r="P114" s="41" t="s">
        <v>70</v>
      </c>
      <c r="Q114" s="41"/>
      <c r="R114" s="41" t="s">
        <v>70</v>
      </c>
      <c r="S114" s="41"/>
      <c r="T114" s="41" t="s">
        <v>70</v>
      </c>
      <c r="U114" s="41"/>
      <c r="V114" s="41" t="s">
        <v>70</v>
      </c>
      <c r="W114" s="41"/>
      <c r="X114" s="41" t="s">
        <v>70</v>
      </c>
      <c r="Y114" s="41"/>
      <c r="Z114" s="41" t="s">
        <v>70</v>
      </c>
      <c r="AA114" s="41"/>
      <c r="AB114" s="41" t="s">
        <v>70</v>
      </c>
      <c r="AC114" s="41"/>
      <c r="AD114" s="42"/>
      <c r="AE114" s="42"/>
      <c r="AF114" s="42"/>
      <c r="AG114" s="15">
        <v>1</v>
      </c>
      <c r="AH114" s="16">
        <v>6783</v>
      </c>
      <c r="AI114" s="17">
        <f t="shared" si="3"/>
        <v>81396</v>
      </c>
      <c r="AJ114" s="43"/>
      <c r="AK114" s="44"/>
      <c r="AL114" s="44"/>
      <c r="AM114" s="44"/>
      <c r="AN114" s="44"/>
      <c r="AO114" s="44"/>
      <c r="AP114" s="44"/>
      <c r="AQ114" s="45"/>
      <c r="AR114" s="18">
        <v>1115.625</v>
      </c>
      <c r="AS114" s="19">
        <v>15061.95</v>
      </c>
      <c r="AT114" s="18">
        <v>3391.5</v>
      </c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36">
        <f t="shared" si="2"/>
        <v>100965.075</v>
      </c>
      <c r="BM114" s="36"/>
      <c r="BN114" s="36"/>
      <c r="BO114" s="36"/>
      <c r="BP114" s="36"/>
      <c r="BQ114" s="36"/>
      <c r="BR114" s="36"/>
      <c r="BS114" s="36"/>
      <c r="BT114" s="36"/>
      <c r="BU114" s="37"/>
    </row>
    <row r="115" spans="1:73" s="14" customFormat="1" ht="23.25" customHeight="1" x14ac:dyDescent="0.2">
      <c r="A115" s="38" t="s">
        <v>99</v>
      </c>
      <c r="B115" s="39" t="s">
        <v>99</v>
      </c>
      <c r="C115" s="39" t="s">
        <v>99</v>
      </c>
      <c r="D115" s="39" t="s">
        <v>99</v>
      </c>
      <c r="E115" s="39" t="s">
        <v>99</v>
      </c>
      <c r="F115" s="39" t="s">
        <v>99</v>
      </c>
      <c r="G115" s="39" t="s">
        <v>99</v>
      </c>
      <c r="H115" s="39" t="s">
        <v>99</v>
      </c>
      <c r="I115" s="39" t="s">
        <v>99</v>
      </c>
      <c r="J115" s="39" t="s">
        <v>99</v>
      </c>
      <c r="K115" s="39" t="s">
        <v>99</v>
      </c>
      <c r="L115" s="39" t="s">
        <v>99</v>
      </c>
      <c r="M115" s="39" t="s">
        <v>99</v>
      </c>
      <c r="N115" s="39" t="s">
        <v>99</v>
      </c>
      <c r="O115" s="40" t="s">
        <v>99</v>
      </c>
      <c r="P115" s="41" t="s">
        <v>70</v>
      </c>
      <c r="Q115" s="41"/>
      <c r="R115" s="41" t="s">
        <v>70</v>
      </c>
      <c r="S115" s="41"/>
      <c r="T115" s="41" t="s">
        <v>70</v>
      </c>
      <c r="U115" s="41"/>
      <c r="V115" s="41" t="s">
        <v>70</v>
      </c>
      <c r="W115" s="41"/>
      <c r="X115" s="41" t="s">
        <v>70</v>
      </c>
      <c r="Y115" s="41"/>
      <c r="Z115" s="41" t="s">
        <v>70</v>
      </c>
      <c r="AA115" s="41"/>
      <c r="AB115" s="41" t="s">
        <v>70</v>
      </c>
      <c r="AC115" s="41"/>
      <c r="AD115" s="42"/>
      <c r="AE115" s="42"/>
      <c r="AF115" s="42"/>
      <c r="AG115" s="15">
        <v>1</v>
      </c>
      <c r="AH115" s="16">
        <v>6192</v>
      </c>
      <c r="AI115" s="17">
        <f t="shared" si="3"/>
        <v>74304</v>
      </c>
      <c r="AJ115" s="43"/>
      <c r="AK115" s="44"/>
      <c r="AL115" s="44"/>
      <c r="AM115" s="44"/>
      <c r="AN115" s="44"/>
      <c r="AO115" s="44"/>
      <c r="AP115" s="44"/>
      <c r="AQ115" s="45"/>
      <c r="AR115" s="18">
        <v>1018.4210526315791</v>
      </c>
      <c r="AS115" s="19">
        <v>13749.75</v>
      </c>
      <c r="AT115" s="18">
        <v>3096</v>
      </c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36">
        <f t="shared" si="2"/>
        <v>92168.171052631573</v>
      </c>
      <c r="BM115" s="36"/>
      <c r="BN115" s="36"/>
      <c r="BO115" s="36"/>
      <c r="BP115" s="36"/>
      <c r="BQ115" s="36"/>
      <c r="BR115" s="36"/>
      <c r="BS115" s="36"/>
      <c r="BT115" s="36"/>
      <c r="BU115" s="37"/>
    </row>
    <row r="116" spans="1:73" s="14" customFormat="1" ht="23.25" customHeight="1" x14ac:dyDescent="0.2">
      <c r="A116" s="38" t="s">
        <v>100</v>
      </c>
      <c r="B116" s="39" t="s">
        <v>100</v>
      </c>
      <c r="C116" s="39" t="s">
        <v>100</v>
      </c>
      <c r="D116" s="39" t="s">
        <v>100</v>
      </c>
      <c r="E116" s="39" t="s">
        <v>100</v>
      </c>
      <c r="F116" s="39" t="s">
        <v>100</v>
      </c>
      <c r="G116" s="39" t="s">
        <v>100</v>
      </c>
      <c r="H116" s="39" t="s">
        <v>100</v>
      </c>
      <c r="I116" s="39" t="s">
        <v>100</v>
      </c>
      <c r="J116" s="39" t="s">
        <v>100</v>
      </c>
      <c r="K116" s="39" t="s">
        <v>100</v>
      </c>
      <c r="L116" s="39" t="s">
        <v>100</v>
      </c>
      <c r="M116" s="39" t="s">
        <v>100</v>
      </c>
      <c r="N116" s="39" t="s">
        <v>100</v>
      </c>
      <c r="O116" s="40" t="s">
        <v>100</v>
      </c>
      <c r="P116" s="41" t="s">
        <v>70</v>
      </c>
      <c r="Q116" s="41"/>
      <c r="R116" s="41" t="s">
        <v>70</v>
      </c>
      <c r="S116" s="41"/>
      <c r="T116" s="41" t="s">
        <v>70</v>
      </c>
      <c r="U116" s="41"/>
      <c r="V116" s="41" t="s">
        <v>70</v>
      </c>
      <c r="W116" s="41"/>
      <c r="X116" s="41" t="s">
        <v>70</v>
      </c>
      <c r="Y116" s="41"/>
      <c r="Z116" s="41" t="s">
        <v>70</v>
      </c>
      <c r="AA116" s="41"/>
      <c r="AB116" s="41" t="s">
        <v>70</v>
      </c>
      <c r="AC116" s="41"/>
      <c r="AD116" s="42"/>
      <c r="AE116" s="42"/>
      <c r="AF116" s="42"/>
      <c r="AG116" s="15">
        <v>1</v>
      </c>
      <c r="AH116" s="16">
        <v>5974.9</v>
      </c>
      <c r="AI116" s="17">
        <f t="shared" si="3"/>
        <v>71698.799999999988</v>
      </c>
      <c r="AJ116" s="43"/>
      <c r="AK116" s="44"/>
      <c r="AL116" s="44"/>
      <c r="AM116" s="44"/>
      <c r="AN116" s="44"/>
      <c r="AO116" s="44"/>
      <c r="AP116" s="44"/>
      <c r="AQ116" s="45"/>
      <c r="AR116" s="22">
        <v>982.71381578947376</v>
      </c>
      <c r="AS116" s="19">
        <v>13267.8</v>
      </c>
      <c r="AT116" s="22">
        <v>2987.45</v>
      </c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36">
        <f t="shared" si="2"/>
        <v>88936.763815789469</v>
      </c>
      <c r="BM116" s="36"/>
      <c r="BN116" s="36"/>
      <c r="BO116" s="36"/>
      <c r="BP116" s="36"/>
      <c r="BQ116" s="36"/>
      <c r="BR116" s="36"/>
      <c r="BS116" s="36"/>
      <c r="BT116" s="36"/>
      <c r="BU116" s="37"/>
    </row>
    <row r="117" spans="1:73" s="14" customFormat="1" ht="23.25" customHeight="1" x14ac:dyDescent="0.2">
      <c r="A117" s="48" t="s">
        <v>101</v>
      </c>
      <c r="B117" s="49" t="s">
        <v>101</v>
      </c>
      <c r="C117" s="49" t="s">
        <v>101</v>
      </c>
      <c r="D117" s="49" t="s">
        <v>101</v>
      </c>
      <c r="E117" s="49" t="s">
        <v>101</v>
      </c>
      <c r="F117" s="49" t="s">
        <v>101</v>
      </c>
      <c r="G117" s="49" t="s">
        <v>101</v>
      </c>
      <c r="H117" s="49" t="s">
        <v>101</v>
      </c>
      <c r="I117" s="49" t="s">
        <v>101</v>
      </c>
      <c r="J117" s="49" t="s">
        <v>101</v>
      </c>
      <c r="K117" s="49" t="s">
        <v>101</v>
      </c>
      <c r="L117" s="49" t="s">
        <v>101</v>
      </c>
      <c r="M117" s="49" t="s">
        <v>101</v>
      </c>
      <c r="N117" s="49" t="s">
        <v>101</v>
      </c>
      <c r="O117" s="49" t="s">
        <v>101</v>
      </c>
      <c r="P117" s="41" t="s">
        <v>70</v>
      </c>
      <c r="Q117" s="41"/>
      <c r="R117" s="41" t="s">
        <v>70</v>
      </c>
      <c r="S117" s="41"/>
      <c r="T117" s="41" t="s">
        <v>70</v>
      </c>
      <c r="U117" s="41"/>
      <c r="V117" s="41" t="s">
        <v>70</v>
      </c>
      <c r="W117" s="41"/>
      <c r="X117" s="41" t="s">
        <v>70</v>
      </c>
      <c r="Y117" s="41"/>
      <c r="Z117" s="41" t="s">
        <v>70</v>
      </c>
      <c r="AA117" s="41"/>
      <c r="AB117" s="41" t="s">
        <v>70</v>
      </c>
      <c r="AC117" s="41"/>
      <c r="AD117" s="42"/>
      <c r="AE117" s="42"/>
      <c r="AF117" s="42"/>
      <c r="AG117" s="15">
        <v>1</v>
      </c>
      <c r="AH117" s="16">
        <v>5733</v>
      </c>
      <c r="AI117" s="17">
        <f t="shared" si="3"/>
        <v>68796</v>
      </c>
      <c r="AJ117" s="43"/>
      <c r="AK117" s="44"/>
      <c r="AL117" s="44"/>
      <c r="AM117" s="44"/>
      <c r="AN117" s="44"/>
      <c r="AO117" s="44"/>
      <c r="AP117" s="44"/>
      <c r="AQ117" s="45"/>
      <c r="AR117" s="18">
        <v>942.9276315789474</v>
      </c>
      <c r="AS117" s="19">
        <v>12730.5</v>
      </c>
      <c r="AT117" s="18">
        <v>2866.5</v>
      </c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36">
        <f t="shared" si="2"/>
        <v>85335.927631578947</v>
      </c>
      <c r="BM117" s="36"/>
      <c r="BN117" s="36"/>
      <c r="BO117" s="36"/>
      <c r="BP117" s="36"/>
      <c r="BQ117" s="36"/>
      <c r="BR117" s="36"/>
      <c r="BS117" s="36"/>
      <c r="BT117" s="36"/>
      <c r="BU117" s="37"/>
    </row>
    <row r="118" spans="1:73" s="14" customFormat="1" ht="23.25" customHeight="1" x14ac:dyDescent="0.2">
      <c r="A118" s="48" t="s">
        <v>102</v>
      </c>
      <c r="B118" s="49" t="s">
        <v>102</v>
      </c>
      <c r="C118" s="49" t="s">
        <v>102</v>
      </c>
      <c r="D118" s="49" t="s">
        <v>102</v>
      </c>
      <c r="E118" s="49" t="s">
        <v>102</v>
      </c>
      <c r="F118" s="49" t="s">
        <v>102</v>
      </c>
      <c r="G118" s="49" t="s">
        <v>102</v>
      </c>
      <c r="H118" s="49" t="s">
        <v>102</v>
      </c>
      <c r="I118" s="49" t="s">
        <v>102</v>
      </c>
      <c r="J118" s="49" t="s">
        <v>102</v>
      </c>
      <c r="K118" s="49" t="s">
        <v>102</v>
      </c>
      <c r="L118" s="49" t="s">
        <v>102</v>
      </c>
      <c r="M118" s="49" t="s">
        <v>102</v>
      </c>
      <c r="N118" s="49" t="s">
        <v>102</v>
      </c>
      <c r="O118" s="49" t="s">
        <v>102</v>
      </c>
      <c r="P118" s="41" t="s">
        <v>70</v>
      </c>
      <c r="Q118" s="41"/>
      <c r="R118" s="41" t="s">
        <v>70</v>
      </c>
      <c r="S118" s="41"/>
      <c r="T118" s="41" t="s">
        <v>70</v>
      </c>
      <c r="U118" s="41"/>
      <c r="V118" s="41" t="s">
        <v>70</v>
      </c>
      <c r="W118" s="41"/>
      <c r="X118" s="41" t="s">
        <v>70</v>
      </c>
      <c r="Y118" s="41"/>
      <c r="Z118" s="41" t="s">
        <v>70</v>
      </c>
      <c r="AA118" s="41"/>
      <c r="AB118" s="41" t="s">
        <v>70</v>
      </c>
      <c r="AC118" s="41"/>
      <c r="AD118" s="42"/>
      <c r="AE118" s="42"/>
      <c r="AF118" s="42"/>
      <c r="AG118" s="15">
        <v>1</v>
      </c>
      <c r="AH118" s="16">
        <v>5504</v>
      </c>
      <c r="AI118" s="17">
        <f t="shared" si="3"/>
        <v>66048</v>
      </c>
      <c r="AJ118" s="43"/>
      <c r="AK118" s="44"/>
      <c r="AL118" s="44"/>
      <c r="AM118" s="44"/>
      <c r="AN118" s="44"/>
      <c r="AO118" s="44"/>
      <c r="AP118" s="44"/>
      <c r="AQ118" s="45"/>
      <c r="AR118" s="18">
        <v>905.26315789473688</v>
      </c>
      <c r="AS118" s="19">
        <v>12221.55</v>
      </c>
      <c r="AT118" s="18">
        <v>2752</v>
      </c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36">
        <f t="shared" si="2"/>
        <v>81926.813157894736</v>
      </c>
      <c r="BM118" s="36"/>
      <c r="BN118" s="36"/>
      <c r="BO118" s="36"/>
      <c r="BP118" s="36"/>
      <c r="BQ118" s="36"/>
      <c r="BR118" s="36"/>
      <c r="BS118" s="36"/>
      <c r="BT118" s="36"/>
      <c r="BU118" s="37"/>
    </row>
    <row r="119" spans="1:73" s="14" customFormat="1" ht="23.25" customHeight="1" thickBot="1" x14ac:dyDescent="0.25">
      <c r="A119" s="48" t="s">
        <v>103</v>
      </c>
      <c r="B119" s="49" t="s">
        <v>103</v>
      </c>
      <c r="C119" s="49" t="s">
        <v>103</v>
      </c>
      <c r="D119" s="49" t="s">
        <v>103</v>
      </c>
      <c r="E119" s="49" t="s">
        <v>103</v>
      </c>
      <c r="F119" s="49" t="s">
        <v>103</v>
      </c>
      <c r="G119" s="49" t="s">
        <v>103</v>
      </c>
      <c r="H119" s="49" t="s">
        <v>103</v>
      </c>
      <c r="I119" s="49" t="s">
        <v>103</v>
      </c>
      <c r="J119" s="49" t="s">
        <v>103</v>
      </c>
      <c r="K119" s="49" t="s">
        <v>103</v>
      </c>
      <c r="L119" s="49" t="s">
        <v>103</v>
      </c>
      <c r="M119" s="49" t="s">
        <v>103</v>
      </c>
      <c r="N119" s="49" t="s">
        <v>103</v>
      </c>
      <c r="O119" s="49" t="s">
        <v>103</v>
      </c>
      <c r="P119" s="41" t="s">
        <v>70</v>
      </c>
      <c r="Q119" s="41"/>
      <c r="R119" s="41" t="s">
        <v>70</v>
      </c>
      <c r="S119" s="41"/>
      <c r="T119" s="41" t="s">
        <v>70</v>
      </c>
      <c r="U119" s="41"/>
      <c r="V119" s="41" t="s">
        <v>70</v>
      </c>
      <c r="W119" s="41"/>
      <c r="X119" s="41" t="s">
        <v>70</v>
      </c>
      <c r="Y119" s="41"/>
      <c r="Z119" s="41" t="s">
        <v>70</v>
      </c>
      <c r="AA119" s="41"/>
      <c r="AB119" s="41" t="s">
        <v>70</v>
      </c>
      <c r="AC119" s="41"/>
      <c r="AD119" s="42"/>
      <c r="AE119" s="42"/>
      <c r="AF119" s="42"/>
      <c r="AG119" s="15">
        <v>1</v>
      </c>
      <c r="AH119" s="23">
        <v>5504</v>
      </c>
      <c r="AI119" s="17">
        <f t="shared" si="3"/>
        <v>66048</v>
      </c>
      <c r="AJ119" s="43"/>
      <c r="AK119" s="44"/>
      <c r="AL119" s="44"/>
      <c r="AM119" s="44"/>
      <c r="AN119" s="44"/>
      <c r="AO119" s="44"/>
      <c r="AP119" s="44"/>
      <c r="AQ119" s="45"/>
      <c r="AR119" s="18">
        <v>905.26315789473688</v>
      </c>
      <c r="AS119" s="24">
        <v>12221.55</v>
      </c>
      <c r="AT119" s="18">
        <v>2752</v>
      </c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36">
        <f t="shared" si="2"/>
        <v>81926.813157894736</v>
      </c>
      <c r="BM119" s="36"/>
      <c r="BN119" s="36"/>
      <c r="BO119" s="36"/>
      <c r="BP119" s="36"/>
      <c r="BQ119" s="36"/>
      <c r="BR119" s="36"/>
      <c r="BS119" s="36"/>
      <c r="BT119" s="36"/>
      <c r="BU119" s="37"/>
    </row>
    <row r="120" spans="1:73" s="14" customFormat="1" ht="23.25" customHeight="1" x14ac:dyDescent="0.2">
      <c r="A120" s="48" t="s">
        <v>103</v>
      </c>
      <c r="B120" s="49" t="s">
        <v>103</v>
      </c>
      <c r="C120" s="49" t="s">
        <v>103</v>
      </c>
      <c r="D120" s="49" t="s">
        <v>103</v>
      </c>
      <c r="E120" s="49" t="s">
        <v>103</v>
      </c>
      <c r="F120" s="49" t="s">
        <v>103</v>
      </c>
      <c r="G120" s="49" t="s">
        <v>103</v>
      </c>
      <c r="H120" s="49" t="s">
        <v>103</v>
      </c>
      <c r="I120" s="49" t="s">
        <v>103</v>
      </c>
      <c r="J120" s="49" t="s">
        <v>103</v>
      </c>
      <c r="K120" s="49" t="s">
        <v>103</v>
      </c>
      <c r="L120" s="49" t="s">
        <v>103</v>
      </c>
      <c r="M120" s="49" t="s">
        <v>103</v>
      </c>
      <c r="N120" s="49" t="s">
        <v>103</v>
      </c>
      <c r="O120" s="49" t="s">
        <v>103</v>
      </c>
      <c r="P120" s="41" t="s">
        <v>70</v>
      </c>
      <c r="Q120" s="41"/>
      <c r="R120" s="41" t="s">
        <v>70</v>
      </c>
      <c r="S120" s="41"/>
      <c r="T120" s="41" t="s">
        <v>70</v>
      </c>
      <c r="U120" s="41"/>
      <c r="V120" s="41" t="s">
        <v>70</v>
      </c>
      <c r="W120" s="41"/>
      <c r="X120" s="41" t="s">
        <v>70</v>
      </c>
      <c r="Y120" s="41"/>
      <c r="Z120" s="41" t="s">
        <v>70</v>
      </c>
      <c r="AA120" s="41"/>
      <c r="AB120" s="41" t="s">
        <v>70</v>
      </c>
      <c r="AC120" s="41"/>
      <c r="AD120" s="42"/>
      <c r="AE120" s="42"/>
      <c r="AF120" s="42"/>
      <c r="AG120" s="15">
        <v>1</v>
      </c>
      <c r="AH120" s="25">
        <v>5504</v>
      </c>
      <c r="AI120" s="17">
        <f t="shared" si="3"/>
        <v>66048</v>
      </c>
      <c r="AJ120" s="43"/>
      <c r="AK120" s="44"/>
      <c r="AL120" s="44"/>
      <c r="AM120" s="44"/>
      <c r="AN120" s="44"/>
      <c r="AO120" s="44"/>
      <c r="AP120" s="44"/>
      <c r="AQ120" s="45"/>
      <c r="AR120" s="18">
        <v>905.26315789473688</v>
      </c>
      <c r="AS120" s="19">
        <v>12221.55</v>
      </c>
      <c r="AT120" s="18">
        <v>2752</v>
      </c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36">
        <f t="shared" si="2"/>
        <v>81926.813157894736</v>
      </c>
      <c r="BM120" s="36"/>
      <c r="BN120" s="36"/>
      <c r="BO120" s="36"/>
      <c r="BP120" s="36"/>
      <c r="BQ120" s="36"/>
      <c r="BR120" s="36"/>
      <c r="BS120" s="36"/>
      <c r="BT120" s="36"/>
      <c r="BU120" s="37"/>
    </row>
    <row r="121" spans="1:73" s="14" customFormat="1" ht="23.25" customHeight="1" x14ac:dyDescent="0.2">
      <c r="A121" s="48" t="s">
        <v>104</v>
      </c>
      <c r="B121" s="49" t="s">
        <v>104</v>
      </c>
      <c r="C121" s="49" t="s">
        <v>104</v>
      </c>
      <c r="D121" s="49" t="s">
        <v>104</v>
      </c>
      <c r="E121" s="49" t="s">
        <v>104</v>
      </c>
      <c r="F121" s="49" t="s">
        <v>104</v>
      </c>
      <c r="G121" s="49" t="s">
        <v>104</v>
      </c>
      <c r="H121" s="49" t="s">
        <v>104</v>
      </c>
      <c r="I121" s="49" t="s">
        <v>104</v>
      </c>
      <c r="J121" s="49" t="s">
        <v>104</v>
      </c>
      <c r="K121" s="49" t="s">
        <v>104</v>
      </c>
      <c r="L121" s="49" t="s">
        <v>104</v>
      </c>
      <c r="M121" s="49" t="s">
        <v>104</v>
      </c>
      <c r="N121" s="49" t="s">
        <v>104</v>
      </c>
      <c r="O121" s="49" t="s">
        <v>104</v>
      </c>
      <c r="P121" s="41" t="s">
        <v>70</v>
      </c>
      <c r="Q121" s="41"/>
      <c r="R121" s="41" t="s">
        <v>70</v>
      </c>
      <c r="S121" s="41"/>
      <c r="T121" s="41" t="s">
        <v>70</v>
      </c>
      <c r="U121" s="41"/>
      <c r="V121" s="41" t="s">
        <v>70</v>
      </c>
      <c r="W121" s="41"/>
      <c r="X121" s="41" t="s">
        <v>70</v>
      </c>
      <c r="Y121" s="41"/>
      <c r="Z121" s="41" t="s">
        <v>70</v>
      </c>
      <c r="AA121" s="41"/>
      <c r="AB121" s="41" t="s">
        <v>70</v>
      </c>
      <c r="AC121" s="41"/>
      <c r="AD121" s="42"/>
      <c r="AE121" s="42"/>
      <c r="AF121" s="42"/>
      <c r="AG121" s="15">
        <v>1</v>
      </c>
      <c r="AH121" s="16">
        <v>7108.48</v>
      </c>
      <c r="AI121" s="17">
        <f t="shared" si="3"/>
        <v>85301.759999999995</v>
      </c>
      <c r="AJ121" s="43"/>
      <c r="AK121" s="44"/>
      <c r="AL121" s="44"/>
      <c r="AM121" s="44"/>
      <c r="AN121" s="44"/>
      <c r="AO121" s="44"/>
      <c r="AP121" s="44"/>
      <c r="AQ121" s="45"/>
      <c r="AR121" s="18">
        <v>1169.1578947368421</v>
      </c>
      <c r="AS121" s="19">
        <v>15784.2</v>
      </c>
      <c r="AT121" s="18">
        <v>3554.24</v>
      </c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36">
        <f t="shared" si="2"/>
        <v>105809.35789473684</v>
      </c>
      <c r="BM121" s="36"/>
      <c r="BN121" s="36"/>
      <c r="BO121" s="36"/>
      <c r="BP121" s="36"/>
      <c r="BQ121" s="36"/>
      <c r="BR121" s="36"/>
      <c r="BS121" s="36"/>
      <c r="BT121" s="36"/>
      <c r="BU121" s="37"/>
    </row>
    <row r="122" spans="1:73" s="14" customFormat="1" ht="23.25" customHeight="1" x14ac:dyDescent="0.2">
      <c r="A122" s="48" t="s">
        <v>105</v>
      </c>
      <c r="B122" s="49" t="s">
        <v>105</v>
      </c>
      <c r="C122" s="49" t="s">
        <v>105</v>
      </c>
      <c r="D122" s="49" t="s">
        <v>105</v>
      </c>
      <c r="E122" s="49" t="s">
        <v>105</v>
      </c>
      <c r="F122" s="49" t="s">
        <v>105</v>
      </c>
      <c r="G122" s="49" t="s">
        <v>105</v>
      </c>
      <c r="H122" s="49" t="s">
        <v>105</v>
      </c>
      <c r="I122" s="49" t="s">
        <v>105</v>
      </c>
      <c r="J122" s="49" t="s">
        <v>105</v>
      </c>
      <c r="K122" s="49" t="s">
        <v>105</v>
      </c>
      <c r="L122" s="49" t="s">
        <v>105</v>
      </c>
      <c r="M122" s="49" t="s">
        <v>105</v>
      </c>
      <c r="N122" s="49" t="s">
        <v>105</v>
      </c>
      <c r="O122" s="49" t="s">
        <v>105</v>
      </c>
      <c r="P122" s="41" t="s">
        <v>70</v>
      </c>
      <c r="Q122" s="41"/>
      <c r="R122" s="41" t="s">
        <v>70</v>
      </c>
      <c r="S122" s="41"/>
      <c r="T122" s="41" t="s">
        <v>70</v>
      </c>
      <c r="U122" s="41"/>
      <c r="V122" s="41" t="s">
        <v>70</v>
      </c>
      <c r="W122" s="41"/>
      <c r="X122" s="41" t="s">
        <v>70</v>
      </c>
      <c r="Y122" s="41"/>
      <c r="Z122" s="41" t="s">
        <v>70</v>
      </c>
      <c r="AA122" s="41"/>
      <c r="AB122" s="41" t="s">
        <v>70</v>
      </c>
      <c r="AC122" s="41"/>
      <c r="AD122" s="42"/>
      <c r="AE122" s="42"/>
      <c r="AF122" s="42"/>
      <c r="AG122" s="15">
        <v>1</v>
      </c>
      <c r="AH122" s="16">
        <v>6650</v>
      </c>
      <c r="AI122" s="17">
        <f t="shared" si="3"/>
        <v>79800</v>
      </c>
      <c r="AJ122" s="43"/>
      <c r="AK122" s="44"/>
      <c r="AL122" s="44"/>
      <c r="AM122" s="44"/>
      <c r="AN122" s="44"/>
      <c r="AO122" s="44"/>
      <c r="AP122" s="44"/>
      <c r="AQ122" s="45"/>
      <c r="AR122" s="18">
        <v>1093.75</v>
      </c>
      <c r="AS122" s="19">
        <v>14766.3</v>
      </c>
      <c r="AT122" s="18">
        <v>3325</v>
      </c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36">
        <f t="shared" si="2"/>
        <v>98985.05</v>
      </c>
      <c r="BM122" s="36"/>
      <c r="BN122" s="36"/>
      <c r="BO122" s="36"/>
      <c r="BP122" s="36"/>
      <c r="BQ122" s="36"/>
      <c r="BR122" s="36"/>
      <c r="BS122" s="36"/>
      <c r="BT122" s="36"/>
      <c r="BU122" s="37"/>
    </row>
    <row r="123" spans="1:73" s="14" customFormat="1" ht="23.25" customHeight="1" x14ac:dyDescent="0.2">
      <c r="A123" s="38" t="s">
        <v>106</v>
      </c>
      <c r="B123" s="39" t="s">
        <v>106</v>
      </c>
      <c r="C123" s="39" t="s">
        <v>106</v>
      </c>
      <c r="D123" s="39" t="s">
        <v>106</v>
      </c>
      <c r="E123" s="39" t="s">
        <v>106</v>
      </c>
      <c r="F123" s="39" t="s">
        <v>106</v>
      </c>
      <c r="G123" s="39" t="s">
        <v>106</v>
      </c>
      <c r="H123" s="39" t="s">
        <v>106</v>
      </c>
      <c r="I123" s="39" t="s">
        <v>106</v>
      </c>
      <c r="J123" s="39" t="s">
        <v>106</v>
      </c>
      <c r="K123" s="39" t="s">
        <v>106</v>
      </c>
      <c r="L123" s="39" t="s">
        <v>106</v>
      </c>
      <c r="M123" s="39" t="s">
        <v>106</v>
      </c>
      <c r="N123" s="39" t="s">
        <v>106</v>
      </c>
      <c r="O123" s="40" t="s">
        <v>106</v>
      </c>
      <c r="P123" s="41" t="s">
        <v>70</v>
      </c>
      <c r="Q123" s="41"/>
      <c r="R123" s="41" t="s">
        <v>70</v>
      </c>
      <c r="S123" s="41"/>
      <c r="T123" s="41" t="s">
        <v>70</v>
      </c>
      <c r="U123" s="41"/>
      <c r="V123" s="41" t="s">
        <v>70</v>
      </c>
      <c r="W123" s="41"/>
      <c r="X123" s="41" t="s">
        <v>70</v>
      </c>
      <c r="Y123" s="41"/>
      <c r="Z123" s="41" t="s">
        <v>70</v>
      </c>
      <c r="AA123" s="41"/>
      <c r="AB123" s="41" t="s">
        <v>70</v>
      </c>
      <c r="AC123" s="41"/>
      <c r="AD123" s="42"/>
      <c r="AE123" s="42"/>
      <c r="AF123" s="42"/>
      <c r="AG123" s="15">
        <v>1</v>
      </c>
      <c r="AH123" s="16">
        <v>5974.9</v>
      </c>
      <c r="AI123" s="17">
        <f t="shared" si="3"/>
        <v>71698.799999999988</v>
      </c>
      <c r="AJ123" s="43"/>
      <c r="AK123" s="44"/>
      <c r="AL123" s="44"/>
      <c r="AM123" s="44"/>
      <c r="AN123" s="44"/>
      <c r="AO123" s="44"/>
      <c r="AP123" s="44"/>
      <c r="AQ123" s="45"/>
      <c r="AR123" s="18">
        <v>982.71381578947376</v>
      </c>
      <c r="AS123" s="19">
        <v>13267.8</v>
      </c>
      <c r="AT123" s="18">
        <v>2987.45</v>
      </c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36">
        <f t="shared" si="2"/>
        <v>88936.763815789469</v>
      </c>
      <c r="BM123" s="36"/>
      <c r="BN123" s="36"/>
      <c r="BO123" s="36"/>
      <c r="BP123" s="36"/>
      <c r="BQ123" s="36"/>
      <c r="BR123" s="36"/>
      <c r="BS123" s="36"/>
      <c r="BT123" s="36"/>
      <c r="BU123" s="37"/>
    </row>
    <row r="124" spans="1:73" s="14" customFormat="1" ht="23.25" customHeight="1" x14ac:dyDescent="0.2">
      <c r="A124" s="48" t="s">
        <v>106</v>
      </c>
      <c r="B124" s="49" t="s">
        <v>106</v>
      </c>
      <c r="C124" s="49" t="s">
        <v>106</v>
      </c>
      <c r="D124" s="49" t="s">
        <v>106</v>
      </c>
      <c r="E124" s="49" t="s">
        <v>106</v>
      </c>
      <c r="F124" s="49" t="s">
        <v>106</v>
      </c>
      <c r="G124" s="49" t="s">
        <v>106</v>
      </c>
      <c r="H124" s="49" t="s">
        <v>106</v>
      </c>
      <c r="I124" s="49" t="s">
        <v>106</v>
      </c>
      <c r="J124" s="49" t="s">
        <v>106</v>
      </c>
      <c r="K124" s="49" t="s">
        <v>106</v>
      </c>
      <c r="L124" s="49" t="s">
        <v>106</v>
      </c>
      <c r="M124" s="49" t="s">
        <v>106</v>
      </c>
      <c r="N124" s="49" t="s">
        <v>106</v>
      </c>
      <c r="O124" s="49" t="s">
        <v>106</v>
      </c>
      <c r="P124" s="41" t="s">
        <v>70</v>
      </c>
      <c r="Q124" s="41"/>
      <c r="R124" s="41" t="s">
        <v>70</v>
      </c>
      <c r="S124" s="41"/>
      <c r="T124" s="41" t="s">
        <v>70</v>
      </c>
      <c r="U124" s="41"/>
      <c r="V124" s="41" t="s">
        <v>70</v>
      </c>
      <c r="W124" s="41"/>
      <c r="X124" s="41" t="s">
        <v>70</v>
      </c>
      <c r="Y124" s="41"/>
      <c r="Z124" s="41" t="s">
        <v>70</v>
      </c>
      <c r="AA124" s="41"/>
      <c r="AB124" s="41" t="s">
        <v>70</v>
      </c>
      <c r="AC124" s="41"/>
      <c r="AD124" s="42"/>
      <c r="AE124" s="42"/>
      <c r="AF124" s="42"/>
      <c r="AG124" s="15">
        <v>1</v>
      </c>
      <c r="AH124" s="16">
        <v>5974.9</v>
      </c>
      <c r="AI124" s="17">
        <f t="shared" si="3"/>
        <v>71698.799999999988</v>
      </c>
      <c r="AJ124" s="43"/>
      <c r="AK124" s="44"/>
      <c r="AL124" s="44"/>
      <c r="AM124" s="44"/>
      <c r="AN124" s="44"/>
      <c r="AO124" s="44"/>
      <c r="AP124" s="44"/>
      <c r="AQ124" s="45"/>
      <c r="AR124" s="18">
        <v>982.71381578947376</v>
      </c>
      <c r="AS124" s="19">
        <v>13267.8</v>
      </c>
      <c r="AT124" s="18">
        <v>2987.45</v>
      </c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36">
        <f t="shared" si="2"/>
        <v>88936.763815789469</v>
      </c>
      <c r="BM124" s="36"/>
      <c r="BN124" s="36"/>
      <c r="BO124" s="36"/>
      <c r="BP124" s="36"/>
      <c r="BQ124" s="36"/>
      <c r="BR124" s="36"/>
      <c r="BS124" s="36"/>
      <c r="BT124" s="36"/>
      <c r="BU124" s="37"/>
    </row>
    <row r="125" spans="1:73" s="14" customFormat="1" ht="23.25" customHeight="1" x14ac:dyDescent="0.2">
      <c r="A125" s="48" t="s">
        <v>107</v>
      </c>
      <c r="B125" s="49" t="s">
        <v>107</v>
      </c>
      <c r="C125" s="49" t="s">
        <v>107</v>
      </c>
      <c r="D125" s="49" t="s">
        <v>107</v>
      </c>
      <c r="E125" s="49" t="s">
        <v>107</v>
      </c>
      <c r="F125" s="49" t="s">
        <v>107</v>
      </c>
      <c r="G125" s="49" t="s">
        <v>107</v>
      </c>
      <c r="H125" s="49" t="s">
        <v>107</v>
      </c>
      <c r="I125" s="49" t="s">
        <v>107</v>
      </c>
      <c r="J125" s="49" t="s">
        <v>107</v>
      </c>
      <c r="K125" s="49" t="s">
        <v>107</v>
      </c>
      <c r="L125" s="49" t="s">
        <v>107</v>
      </c>
      <c r="M125" s="49" t="s">
        <v>107</v>
      </c>
      <c r="N125" s="49" t="s">
        <v>107</v>
      </c>
      <c r="O125" s="49" t="s">
        <v>107</v>
      </c>
      <c r="P125" s="41" t="s">
        <v>70</v>
      </c>
      <c r="Q125" s="41"/>
      <c r="R125" s="41" t="s">
        <v>70</v>
      </c>
      <c r="S125" s="41"/>
      <c r="T125" s="41" t="s">
        <v>70</v>
      </c>
      <c r="U125" s="41"/>
      <c r="V125" s="41" t="s">
        <v>70</v>
      </c>
      <c r="W125" s="41"/>
      <c r="X125" s="41" t="s">
        <v>70</v>
      </c>
      <c r="Y125" s="41"/>
      <c r="Z125" s="41" t="s">
        <v>70</v>
      </c>
      <c r="AA125" s="41"/>
      <c r="AB125" s="41" t="s">
        <v>70</v>
      </c>
      <c r="AC125" s="41"/>
      <c r="AD125" s="42"/>
      <c r="AE125" s="42"/>
      <c r="AF125" s="42"/>
      <c r="AG125" s="15">
        <v>1</v>
      </c>
      <c r="AH125" s="16">
        <v>5733</v>
      </c>
      <c r="AI125" s="17">
        <f t="shared" si="3"/>
        <v>68796</v>
      </c>
      <c r="AJ125" s="43"/>
      <c r="AK125" s="44"/>
      <c r="AL125" s="44"/>
      <c r="AM125" s="44"/>
      <c r="AN125" s="44"/>
      <c r="AO125" s="44"/>
      <c r="AP125" s="44"/>
      <c r="AQ125" s="45"/>
      <c r="AR125" s="18">
        <v>942.9276315789474</v>
      </c>
      <c r="AS125" s="19">
        <v>12730.5</v>
      </c>
      <c r="AT125" s="18">
        <v>2866.5</v>
      </c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36">
        <f t="shared" si="2"/>
        <v>85335.927631578947</v>
      </c>
      <c r="BM125" s="36"/>
      <c r="BN125" s="36"/>
      <c r="BO125" s="36"/>
      <c r="BP125" s="36"/>
      <c r="BQ125" s="36"/>
      <c r="BR125" s="36"/>
      <c r="BS125" s="36"/>
      <c r="BT125" s="36"/>
      <c r="BU125" s="37"/>
    </row>
    <row r="126" spans="1:73" s="14" customFormat="1" ht="23.25" customHeight="1" x14ac:dyDescent="0.2">
      <c r="A126" s="38" t="s">
        <v>107</v>
      </c>
      <c r="B126" s="39" t="s">
        <v>107</v>
      </c>
      <c r="C126" s="39" t="s">
        <v>107</v>
      </c>
      <c r="D126" s="39" t="s">
        <v>107</v>
      </c>
      <c r="E126" s="39" t="s">
        <v>107</v>
      </c>
      <c r="F126" s="39" t="s">
        <v>107</v>
      </c>
      <c r="G126" s="39" t="s">
        <v>107</v>
      </c>
      <c r="H126" s="39" t="s">
        <v>107</v>
      </c>
      <c r="I126" s="39" t="s">
        <v>107</v>
      </c>
      <c r="J126" s="39" t="s">
        <v>107</v>
      </c>
      <c r="K126" s="39" t="s">
        <v>107</v>
      </c>
      <c r="L126" s="39" t="s">
        <v>107</v>
      </c>
      <c r="M126" s="39" t="s">
        <v>107</v>
      </c>
      <c r="N126" s="39" t="s">
        <v>107</v>
      </c>
      <c r="O126" s="40" t="s">
        <v>107</v>
      </c>
      <c r="P126" s="41" t="s">
        <v>70</v>
      </c>
      <c r="Q126" s="41"/>
      <c r="R126" s="41" t="s">
        <v>70</v>
      </c>
      <c r="S126" s="41"/>
      <c r="T126" s="41" t="s">
        <v>70</v>
      </c>
      <c r="U126" s="41"/>
      <c r="V126" s="41" t="s">
        <v>70</v>
      </c>
      <c r="W126" s="41"/>
      <c r="X126" s="41" t="s">
        <v>70</v>
      </c>
      <c r="Y126" s="41"/>
      <c r="Z126" s="41" t="s">
        <v>70</v>
      </c>
      <c r="AA126" s="41"/>
      <c r="AB126" s="41" t="s">
        <v>70</v>
      </c>
      <c r="AC126" s="41"/>
      <c r="AD126" s="42"/>
      <c r="AE126" s="42"/>
      <c r="AF126" s="42"/>
      <c r="AG126" s="15">
        <v>1</v>
      </c>
      <c r="AH126" s="16">
        <v>5733</v>
      </c>
      <c r="AI126" s="17">
        <f t="shared" si="3"/>
        <v>68796</v>
      </c>
      <c r="AJ126" s="43"/>
      <c r="AK126" s="44"/>
      <c r="AL126" s="44"/>
      <c r="AM126" s="44"/>
      <c r="AN126" s="44"/>
      <c r="AO126" s="44"/>
      <c r="AP126" s="44"/>
      <c r="AQ126" s="45"/>
      <c r="AR126" s="18">
        <v>942.9276315789474</v>
      </c>
      <c r="AS126" s="19">
        <v>12730.5</v>
      </c>
      <c r="AT126" s="18">
        <v>2866.5</v>
      </c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36">
        <f t="shared" si="2"/>
        <v>85335.927631578947</v>
      </c>
      <c r="BM126" s="36"/>
      <c r="BN126" s="36"/>
      <c r="BO126" s="36"/>
      <c r="BP126" s="36"/>
      <c r="BQ126" s="36"/>
      <c r="BR126" s="36"/>
      <c r="BS126" s="36"/>
      <c r="BT126" s="36"/>
      <c r="BU126" s="37"/>
    </row>
    <row r="127" spans="1:73" s="14" customFormat="1" ht="23.25" customHeight="1" x14ac:dyDescent="0.2">
      <c r="A127" s="38" t="s">
        <v>108</v>
      </c>
      <c r="B127" s="39" t="s">
        <v>108</v>
      </c>
      <c r="C127" s="39" t="s">
        <v>108</v>
      </c>
      <c r="D127" s="39" t="s">
        <v>108</v>
      </c>
      <c r="E127" s="39" t="s">
        <v>108</v>
      </c>
      <c r="F127" s="39" t="s">
        <v>108</v>
      </c>
      <c r="G127" s="39" t="s">
        <v>108</v>
      </c>
      <c r="H127" s="39" t="s">
        <v>108</v>
      </c>
      <c r="I127" s="39" t="s">
        <v>108</v>
      </c>
      <c r="J127" s="39" t="s">
        <v>108</v>
      </c>
      <c r="K127" s="39" t="s">
        <v>108</v>
      </c>
      <c r="L127" s="39" t="s">
        <v>108</v>
      </c>
      <c r="M127" s="39" t="s">
        <v>108</v>
      </c>
      <c r="N127" s="39" t="s">
        <v>108</v>
      </c>
      <c r="O127" s="40" t="s">
        <v>108</v>
      </c>
      <c r="P127" s="41" t="s">
        <v>70</v>
      </c>
      <c r="Q127" s="41"/>
      <c r="R127" s="41" t="s">
        <v>70</v>
      </c>
      <c r="S127" s="41"/>
      <c r="T127" s="41" t="s">
        <v>70</v>
      </c>
      <c r="U127" s="41"/>
      <c r="V127" s="41" t="s">
        <v>70</v>
      </c>
      <c r="W127" s="41"/>
      <c r="X127" s="41" t="s">
        <v>70</v>
      </c>
      <c r="Y127" s="41"/>
      <c r="Z127" s="41" t="s">
        <v>70</v>
      </c>
      <c r="AA127" s="41"/>
      <c r="AB127" s="41" t="s">
        <v>70</v>
      </c>
      <c r="AC127" s="41"/>
      <c r="AD127" s="42"/>
      <c r="AE127" s="42"/>
      <c r="AF127" s="42"/>
      <c r="AG127" s="15">
        <v>1</v>
      </c>
      <c r="AH127" s="16">
        <v>5504</v>
      </c>
      <c r="AI127" s="17">
        <f t="shared" si="3"/>
        <v>66048</v>
      </c>
      <c r="AJ127" s="43"/>
      <c r="AK127" s="44"/>
      <c r="AL127" s="44"/>
      <c r="AM127" s="44"/>
      <c r="AN127" s="44"/>
      <c r="AO127" s="44"/>
      <c r="AP127" s="44"/>
      <c r="AQ127" s="45"/>
      <c r="AR127" s="22">
        <v>905.26315789473688</v>
      </c>
      <c r="AS127" s="19">
        <v>12221.55</v>
      </c>
      <c r="AT127" s="22">
        <v>2752</v>
      </c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36">
        <f t="shared" si="2"/>
        <v>81926.813157894736</v>
      </c>
      <c r="BM127" s="36"/>
      <c r="BN127" s="36"/>
      <c r="BO127" s="36"/>
      <c r="BP127" s="36"/>
      <c r="BQ127" s="36"/>
      <c r="BR127" s="36"/>
      <c r="BS127" s="36"/>
      <c r="BT127" s="36"/>
      <c r="BU127" s="37"/>
    </row>
    <row r="128" spans="1:73" s="14" customFormat="1" ht="23.25" customHeight="1" x14ac:dyDescent="0.2">
      <c r="A128" s="48" t="s">
        <v>108</v>
      </c>
      <c r="B128" s="49" t="s">
        <v>108</v>
      </c>
      <c r="C128" s="49" t="s">
        <v>108</v>
      </c>
      <c r="D128" s="49" t="s">
        <v>108</v>
      </c>
      <c r="E128" s="49" t="s">
        <v>108</v>
      </c>
      <c r="F128" s="49" t="s">
        <v>108</v>
      </c>
      <c r="G128" s="49" t="s">
        <v>108</v>
      </c>
      <c r="H128" s="49" t="s">
        <v>108</v>
      </c>
      <c r="I128" s="49" t="s">
        <v>108</v>
      </c>
      <c r="J128" s="49" t="s">
        <v>108</v>
      </c>
      <c r="K128" s="49" t="s">
        <v>108</v>
      </c>
      <c r="L128" s="49" t="s">
        <v>108</v>
      </c>
      <c r="M128" s="49" t="s">
        <v>108</v>
      </c>
      <c r="N128" s="49" t="s">
        <v>108</v>
      </c>
      <c r="O128" s="49" t="s">
        <v>108</v>
      </c>
      <c r="P128" s="41" t="s">
        <v>70</v>
      </c>
      <c r="Q128" s="41"/>
      <c r="R128" s="41" t="s">
        <v>70</v>
      </c>
      <c r="S128" s="41"/>
      <c r="T128" s="41" t="s">
        <v>70</v>
      </c>
      <c r="U128" s="41"/>
      <c r="V128" s="41" t="s">
        <v>70</v>
      </c>
      <c r="W128" s="41"/>
      <c r="X128" s="41" t="s">
        <v>70</v>
      </c>
      <c r="Y128" s="41"/>
      <c r="Z128" s="41" t="s">
        <v>70</v>
      </c>
      <c r="AA128" s="41"/>
      <c r="AB128" s="41" t="s">
        <v>70</v>
      </c>
      <c r="AC128" s="41"/>
      <c r="AD128" s="42"/>
      <c r="AE128" s="42"/>
      <c r="AF128" s="42"/>
      <c r="AG128" s="15">
        <v>1</v>
      </c>
      <c r="AH128" s="16">
        <v>5504</v>
      </c>
      <c r="AI128" s="17">
        <f t="shared" si="3"/>
        <v>66048</v>
      </c>
      <c r="AJ128" s="43"/>
      <c r="AK128" s="44"/>
      <c r="AL128" s="44"/>
      <c r="AM128" s="44"/>
      <c r="AN128" s="44"/>
      <c r="AO128" s="44"/>
      <c r="AP128" s="44"/>
      <c r="AQ128" s="45"/>
      <c r="AR128" s="18">
        <v>905.26315789473688</v>
      </c>
      <c r="AS128" s="19">
        <v>12221.55</v>
      </c>
      <c r="AT128" s="18">
        <v>2752</v>
      </c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36">
        <f t="shared" si="2"/>
        <v>81926.813157894736</v>
      </c>
      <c r="BM128" s="36"/>
      <c r="BN128" s="36"/>
      <c r="BO128" s="36"/>
      <c r="BP128" s="36"/>
      <c r="BQ128" s="36"/>
      <c r="BR128" s="36"/>
      <c r="BS128" s="36"/>
      <c r="BT128" s="36"/>
      <c r="BU128" s="37"/>
    </row>
    <row r="129" spans="1:73" s="14" customFormat="1" ht="23.25" customHeight="1" x14ac:dyDescent="0.2">
      <c r="A129" s="48" t="s">
        <v>108</v>
      </c>
      <c r="B129" s="49" t="s">
        <v>108</v>
      </c>
      <c r="C129" s="49" t="s">
        <v>108</v>
      </c>
      <c r="D129" s="49" t="s">
        <v>108</v>
      </c>
      <c r="E129" s="49" t="s">
        <v>108</v>
      </c>
      <c r="F129" s="49" t="s">
        <v>108</v>
      </c>
      <c r="G129" s="49" t="s">
        <v>108</v>
      </c>
      <c r="H129" s="49" t="s">
        <v>108</v>
      </c>
      <c r="I129" s="49" t="s">
        <v>108</v>
      </c>
      <c r="J129" s="49" t="s">
        <v>108</v>
      </c>
      <c r="K129" s="49" t="s">
        <v>108</v>
      </c>
      <c r="L129" s="49" t="s">
        <v>108</v>
      </c>
      <c r="M129" s="49" t="s">
        <v>108</v>
      </c>
      <c r="N129" s="49" t="s">
        <v>108</v>
      </c>
      <c r="O129" s="49" t="s">
        <v>108</v>
      </c>
      <c r="P129" s="41" t="s">
        <v>70</v>
      </c>
      <c r="Q129" s="41"/>
      <c r="R129" s="41" t="s">
        <v>70</v>
      </c>
      <c r="S129" s="41"/>
      <c r="T129" s="41" t="s">
        <v>70</v>
      </c>
      <c r="U129" s="41"/>
      <c r="V129" s="41" t="s">
        <v>70</v>
      </c>
      <c r="W129" s="41"/>
      <c r="X129" s="41" t="s">
        <v>70</v>
      </c>
      <c r="Y129" s="41"/>
      <c r="Z129" s="41" t="s">
        <v>70</v>
      </c>
      <c r="AA129" s="41"/>
      <c r="AB129" s="41" t="s">
        <v>70</v>
      </c>
      <c r="AC129" s="41"/>
      <c r="AD129" s="42"/>
      <c r="AE129" s="42"/>
      <c r="AF129" s="42"/>
      <c r="AG129" s="15">
        <v>1</v>
      </c>
      <c r="AH129" s="16">
        <v>5504</v>
      </c>
      <c r="AI129" s="17">
        <f t="shared" si="3"/>
        <v>66048</v>
      </c>
      <c r="AJ129" s="43"/>
      <c r="AK129" s="44"/>
      <c r="AL129" s="44"/>
      <c r="AM129" s="44"/>
      <c r="AN129" s="44"/>
      <c r="AO129" s="44"/>
      <c r="AP129" s="44"/>
      <c r="AQ129" s="45"/>
      <c r="AR129" s="18">
        <v>905.26315789473688</v>
      </c>
      <c r="AS129" s="19">
        <v>12221.55</v>
      </c>
      <c r="AT129" s="18">
        <v>2752</v>
      </c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36">
        <f t="shared" si="2"/>
        <v>81926.813157894736</v>
      </c>
      <c r="BM129" s="36"/>
      <c r="BN129" s="36"/>
      <c r="BO129" s="36"/>
      <c r="BP129" s="36"/>
      <c r="BQ129" s="36"/>
      <c r="BR129" s="36"/>
      <c r="BS129" s="36"/>
      <c r="BT129" s="36"/>
      <c r="BU129" s="37"/>
    </row>
    <row r="130" spans="1:73" s="14" customFormat="1" ht="23.25" customHeight="1" thickBot="1" x14ac:dyDescent="0.25">
      <c r="A130" s="48" t="s">
        <v>108</v>
      </c>
      <c r="B130" s="49" t="s">
        <v>108</v>
      </c>
      <c r="C130" s="49" t="s">
        <v>108</v>
      </c>
      <c r="D130" s="49" t="s">
        <v>108</v>
      </c>
      <c r="E130" s="49" t="s">
        <v>108</v>
      </c>
      <c r="F130" s="49" t="s">
        <v>108</v>
      </c>
      <c r="G130" s="49" t="s">
        <v>108</v>
      </c>
      <c r="H130" s="49" t="s">
        <v>108</v>
      </c>
      <c r="I130" s="49" t="s">
        <v>108</v>
      </c>
      <c r="J130" s="49" t="s">
        <v>108</v>
      </c>
      <c r="K130" s="49" t="s">
        <v>108</v>
      </c>
      <c r="L130" s="49" t="s">
        <v>108</v>
      </c>
      <c r="M130" s="49" t="s">
        <v>108</v>
      </c>
      <c r="N130" s="49" t="s">
        <v>108</v>
      </c>
      <c r="O130" s="49" t="s">
        <v>108</v>
      </c>
      <c r="P130" s="41" t="s">
        <v>70</v>
      </c>
      <c r="Q130" s="41"/>
      <c r="R130" s="41" t="s">
        <v>70</v>
      </c>
      <c r="S130" s="41"/>
      <c r="T130" s="41" t="s">
        <v>70</v>
      </c>
      <c r="U130" s="41"/>
      <c r="V130" s="41" t="s">
        <v>70</v>
      </c>
      <c r="W130" s="41"/>
      <c r="X130" s="41" t="s">
        <v>70</v>
      </c>
      <c r="Y130" s="41"/>
      <c r="Z130" s="41" t="s">
        <v>70</v>
      </c>
      <c r="AA130" s="41"/>
      <c r="AB130" s="41" t="s">
        <v>70</v>
      </c>
      <c r="AC130" s="41"/>
      <c r="AD130" s="42"/>
      <c r="AE130" s="42"/>
      <c r="AF130" s="42"/>
      <c r="AG130" s="15">
        <v>1</v>
      </c>
      <c r="AH130" s="23">
        <v>5504</v>
      </c>
      <c r="AI130" s="17">
        <f t="shared" si="3"/>
        <v>66048</v>
      </c>
      <c r="AJ130" s="43"/>
      <c r="AK130" s="44"/>
      <c r="AL130" s="44"/>
      <c r="AM130" s="44"/>
      <c r="AN130" s="44"/>
      <c r="AO130" s="44"/>
      <c r="AP130" s="44"/>
      <c r="AQ130" s="45"/>
      <c r="AR130" s="18">
        <v>905.26315789473688</v>
      </c>
      <c r="AS130" s="24">
        <v>12221.55</v>
      </c>
      <c r="AT130" s="18">
        <v>2752</v>
      </c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36">
        <f t="shared" si="2"/>
        <v>81926.813157894736</v>
      </c>
      <c r="BM130" s="36"/>
      <c r="BN130" s="36"/>
      <c r="BO130" s="36"/>
      <c r="BP130" s="36"/>
      <c r="BQ130" s="36"/>
      <c r="BR130" s="36"/>
      <c r="BS130" s="36"/>
      <c r="BT130" s="36"/>
      <c r="BU130" s="37"/>
    </row>
    <row r="131" spans="1:73" s="14" customFormat="1" ht="23.25" customHeight="1" x14ac:dyDescent="0.2">
      <c r="A131" s="48" t="s">
        <v>109</v>
      </c>
      <c r="B131" s="49" t="s">
        <v>109</v>
      </c>
      <c r="C131" s="49" t="s">
        <v>109</v>
      </c>
      <c r="D131" s="49" t="s">
        <v>109</v>
      </c>
      <c r="E131" s="49" t="s">
        <v>109</v>
      </c>
      <c r="F131" s="49" t="s">
        <v>109</v>
      </c>
      <c r="G131" s="49" t="s">
        <v>109</v>
      </c>
      <c r="H131" s="49" t="s">
        <v>109</v>
      </c>
      <c r="I131" s="49" t="s">
        <v>109</v>
      </c>
      <c r="J131" s="49" t="s">
        <v>109</v>
      </c>
      <c r="K131" s="49" t="s">
        <v>109</v>
      </c>
      <c r="L131" s="49" t="s">
        <v>109</v>
      </c>
      <c r="M131" s="49" t="s">
        <v>109</v>
      </c>
      <c r="N131" s="49" t="s">
        <v>109</v>
      </c>
      <c r="O131" s="49" t="s">
        <v>109</v>
      </c>
      <c r="P131" s="41" t="s">
        <v>70</v>
      </c>
      <c r="Q131" s="41"/>
      <c r="R131" s="41" t="s">
        <v>70</v>
      </c>
      <c r="S131" s="41"/>
      <c r="T131" s="41" t="s">
        <v>70</v>
      </c>
      <c r="U131" s="41"/>
      <c r="V131" s="41" t="s">
        <v>70</v>
      </c>
      <c r="W131" s="41"/>
      <c r="X131" s="41" t="s">
        <v>70</v>
      </c>
      <c r="Y131" s="41"/>
      <c r="Z131" s="41" t="s">
        <v>70</v>
      </c>
      <c r="AA131" s="41"/>
      <c r="AB131" s="41" t="s">
        <v>70</v>
      </c>
      <c r="AC131" s="41"/>
      <c r="AD131" s="42"/>
      <c r="AE131" s="42"/>
      <c r="AF131" s="42"/>
      <c r="AG131" s="15">
        <v>1</v>
      </c>
      <c r="AH131" s="25">
        <v>4805</v>
      </c>
      <c r="AI131" s="17">
        <f t="shared" si="3"/>
        <v>57660</v>
      </c>
      <c r="AJ131" s="43"/>
      <c r="AK131" s="44"/>
      <c r="AL131" s="44"/>
      <c r="AM131" s="44"/>
      <c r="AN131" s="44"/>
      <c r="AO131" s="44"/>
      <c r="AP131" s="44"/>
      <c r="AQ131" s="45"/>
      <c r="AR131" s="18">
        <v>790.29605263157907</v>
      </c>
      <c r="AS131" s="19">
        <v>10669.05</v>
      </c>
      <c r="AT131" s="18">
        <v>2402.5</v>
      </c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36">
        <f t="shared" si="2"/>
        <v>71521.846052631576</v>
      </c>
      <c r="BM131" s="36"/>
      <c r="BN131" s="36"/>
      <c r="BO131" s="36"/>
      <c r="BP131" s="36"/>
      <c r="BQ131" s="36"/>
      <c r="BR131" s="36"/>
      <c r="BS131" s="36"/>
      <c r="BT131" s="36"/>
      <c r="BU131" s="37"/>
    </row>
    <row r="132" spans="1:73" s="14" customFormat="1" ht="23.25" customHeight="1" x14ac:dyDescent="0.2">
      <c r="A132" s="38" t="s">
        <v>109</v>
      </c>
      <c r="B132" s="39" t="s">
        <v>109</v>
      </c>
      <c r="C132" s="39" t="s">
        <v>109</v>
      </c>
      <c r="D132" s="39" t="s">
        <v>109</v>
      </c>
      <c r="E132" s="39" t="s">
        <v>109</v>
      </c>
      <c r="F132" s="39" t="s">
        <v>109</v>
      </c>
      <c r="G132" s="39" t="s">
        <v>109</v>
      </c>
      <c r="H132" s="39" t="s">
        <v>109</v>
      </c>
      <c r="I132" s="39" t="s">
        <v>109</v>
      </c>
      <c r="J132" s="39" t="s">
        <v>109</v>
      </c>
      <c r="K132" s="39" t="s">
        <v>109</v>
      </c>
      <c r="L132" s="39" t="s">
        <v>109</v>
      </c>
      <c r="M132" s="39" t="s">
        <v>109</v>
      </c>
      <c r="N132" s="39" t="s">
        <v>109</v>
      </c>
      <c r="O132" s="40" t="s">
        <v>109</v>
      </c>
      <c r="P132" s="41" t="s">
        <v>70</v>
      </c>
      <c r="Q132" s="41"/>
      <c r="R132" s="41" t="s">
        <v>70</v>
      </c>
      <c r="S132" s="41"/>
      <c r="T132" s="41" t="s">
        <v>70</v>
      </c>
      <c r="U132" s="41"/>
      <c r="V132" s="41" t="s">
        <v>70</v>
      </c>
      <c r="W132" s="41"/>
      <c r="X132" s="41" t="s">
        <v>70</v>
      </c>
      <c r="Y132" s="41"/>
      <c r="Z132" s="41" t="s">
        <v>70</v>
      </c>
      <c r="AA132" s="41"/>
      <c r="AB132" s="41" t="s">
        <v>70</v>
      </c>
      <c r="AC132" s="41"/>
      <c r="AD132" s="42"/>
      <c r="AE132" s="42"/>
      <c r="AF132" s="42"/>
      <c r="AG132" s="15">
        <v>1</v>
      </c>
      <c r="AH132" s="16">
        <v>4805</v>
      </c>
      <c r="AI132" s="17">
        <f t="shared" si="3"/>
        <v>57660</v>
      </c>
      <c r="AJ132" s="43"/>
      <c r="AK132" s="44"/>
      <c r="AL132" s="44"/>
      <c r="AM132" s="44"/>
      <c r="AN132" s="44"/>
      <c r="AO132" s="44"/>
      <c r="AP132" s="44"/>
      <c r="AQ132" s="45"/>
      <c r="AR132" s="18">
        <v>790.29605263157907</v>
      </c>
      <c r="AS132" s="19">
        <v>10669.05</v>
      </c>
      <c r="AT132" s="18">
        <v>2402.5</v>
      </c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36">
        <f t="shared" si="2"/>
        <v>71521.846052631576</v>
      </c>
      <c r="BM132" s="36"/>
      <c r="BN132" s="36"/>
      <c r="BO132" s="36"/>
      <c r="BP132" s="36"/>
      <c r="BQ132" s="36"/>
      <c r="BR132" s="36"/>
      <c r="BS132" s="36"/>
      <c r="BT132" s="36"/>
      <c r="BU132" s="37"/>
    </row>
    <row r="133" spans="1:73" s="14" customFormat="1" ht="23.25" customHeight="1" x14ac:dyDescent="0.2">
      <c r="A133" s="38" t="s">
        <v>110</v>
      </c>
      <c r="B133" s="39" t="s">
        <v>110</v>
      </c>
      <c r="C133" s="39" t="s">
        <v>110</v>
      </c>
      <c r="D133" s="39" t="s">
        <v>110</v>
      </c>
      <c r="E133" s="39" t="s">
        <v>110</v>
      </c>
      <c r="F133" s="39" t="s">
        <v>110</v>
      </c>
      <c r="G133" s="39" t="s">
        <v>110</v>
      </c>
      <c r="H133" s="39" t="s">
        <v>110</v>
      </c>
      <c r="I133" s="39" t="s">
        <v>110</v>
      </c>
      <c r="J133" s="39" t="s">
        <v>110</v>
      </c>
      <c r="K133" s="39" t="s">
        <v>110</v>
      </c>
      <c r="L133" s="39" t="s">
        <v>110</v>
      </c>
      <c r="M133" s="39" t="s">
        <v>110</v>
      </c>
      <c r="N133" s="39" t="s">
        <v>110</v>
      </c>
      <c r="O133" s="40" t="s">
        <v>110</v>
      </c>
      <c r="P133" s="41" t="s">
        <v>70</v>
      </c>
      <c r="Q133" s="41"/>
      <c r="R133" s="41" t="s">
        <v>70</v>
      </c>
      <c r="S133" s="41"/>
      <c r="T133" s="41" t="s">
        <v>70</v>
      </c>
      <c r="U133" s="41"/>
      <c r="V133" s="41" t="s">
        <v>70</v>
      </c>
      <c r="W133" s="41"/>
      <c r="X133" s="41" t="s">
        <v>70</v>
      </c>
      <c r="Y133" s="41"/>
      <c r="Z133" s="41" t="s">
        <v>70</v>
      </c>
      <c r="AA133" s="41"/>
      <c r="AB133" s="41" t="s">
        <v>70</v>
      </c>
      <c r="AC133" s="41"/>
      <c r="AD133" s="42"/>
      <c r="AE133" s="42"/>
      <c r="AF133" s="42"/>
      <c r="AG133" s="15">
        <v>1</v>
      </c>
      <c r="AH133" s="16">
        <v>6192</v>
      </c>
      <c r="AI133" s="17">
        <f t="shared" si="3"/>
        <v>74304</v>
      </c>
      <c r="AJ133" s="43"/>
      <c r="AK133" s="44"/>
      <c r="AL133" s="44"/>
      <c r="AM133" s="44"/>
      <c r="AN133" s="44"/>
      <c r="AO133" s="44"/>
      <c r="AP133" s="44"/>
      <c r="AQ133" s="45"/>
      <c r="AR133" s="22">
        <v>1018.4210526315791</v>
      </c>
      <c r="AS133" s="19">
        <v>13749.75</v>
      </c>
      <c r="AT133" s="22">
        <v>3096</v>
      </c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36">
        <f t="shared" si="2"/>
        <v>92168.171052631573</v>
      </c>
      <c r="BM133" s="36"/>
      <c r="BN133" s="36"/>
      <c r="BO133" s="36"/>
      <c r="BP133" s="36"/>
      <c r="BQ133" s="36"/>
      <c r="BR133" s="36"/>
      <c r="BS133" s="36"/>
      <c r="BT133" s="36"/>
      <c r="BU133" s="37"/>
    </row>
    <row r="134" spans="1:73" s="14" customFormat="1" ht="23.25" customHeight="1" x14ac:dyDescent="0.2">
      <c r="A134" s="48" t="s">
        <v>111</v>
      </c>
      <c r="B134" s="49" t="s">
        <v>111</v>
      </c>
      <c r="C134" s="49" t="s">
        <v>111</v>
      </c>
      <c r="D134" s="49" t="s">
        <v>111</v>
      </c>
      <c r="E134" s="49" t="s">
        <v>111</v>
      </c>
      <c r="F134" s="49" t="s">
        <v>111</v>
      </c>
      <c r="G134" s="49" t="s">
        <v>111</v>
      </c>
      <c r="H134" s="49" t="s">
        <v>111</v>
      </c>
      <c r="I134" s="49" t="s">
        <v>111</v>
      </c>
      <c r="J134" s="49" t="s">
        <v>111</v>
      </c>
      <c r="K134" s="49" t="s">
        <v>111</v>
      </c>
      <c r="L134" s="49" t="s">
        <v>111</v>
      </c>
      <c r="M134" s="49" t="s">
        <v>111</v>
      </c>
      <c r="N134" s="49" t="s">
        <v>111</v>
      </c>
      <c r="O134" s="49" t="s">
        <v>111</v>
      </c>
      <c r="P134" s="41" t="s">
        <v>70</v>
      </c>
      <c r="Q134" s="41"/>
      <c r="R134" s="41" t="s">
        <v>70</v>
      </c>
      <c r="S134" s="41"/>
      <c r="T134" s="41" t="s">
        <v>70</v>
      </c>
      <c r="U134" s="41"/>
      <c r="V134" s="41" t="s">
        <v>70</v>
      </c>
      <c r="W134" s="41"/>
      <c r="X134" s="41" t="s">
        <v>70</v>
      </c>
      <c r="Y134" s="41"/>
      <c r="Z134" s="41" t="s">
        <v>70</v>
      </c>
      <c r="AA134" s="41"/>
      <c r="AB134" s="41" t="s">
        <v>70</v>
      </c>
      <c r="AC134" s="41"/>
      <c r="AD134" s="42"/>
      <c r="AE134" s="42"/>
      <c r="AF134" s="42"/>
      <c r="AG134" s="15">
        <v>1</v>
      </c>
      <c r="AH134" s="16">
        <v>5974.9</v>
      </c>
      <c r="AI134" s="17">
        <f t="shared" si="3"/>
        <v>71698.799999999988</v>
      </c>
      <c r="AJ134" s="43"/>
      <c r="AK134" s="44"/>
      <c r="AL134" s="44"/>
      <c r="AM134" s="44"/>
      <c r="AN134" s="44"/>
      <c r="AO134" s="44"/>
      <c r="AP134" s="44"/>
      <c r="AQ134" s="45"/>
      <c r="AR134" s="18">
        <v>982.71381578947376</v>
      </c>
      <c r="AS134" s="19">
        <v>13267.8</v>
      </c>
      <c r="AT134" s="18">
        <v>2987.45</v>
      </c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36">
        <f t="shared" si="2"/>
        <v>88936.763815789469</v>
      </c>
      <c r="BM134" s="36"/>
      <c r="BN134" s="36"/>
      <c r="BO134" s="36"/>
      <c r="BP134" s="36"/>
      <c r="BQ134" s="36"/>
      <c r="BR134" s="36"/>
      <c r="BS134" s="36"/>
      <c r="BT134" s="36"/>
      <c r="BU134" s="37"/>
    </row>
    <row r="135" spans="1:73" s="14" customFormat="1" ht="23.25" customHeight="1" x14ac:dyDescent="0.2">
      <c r="A135" s="48" t="s">
        <v>112</v>
      </c>
      <c r="B135" s="49" t="s">
        <v>112</v>
      </c>
      <c r="C135" s="49" t="s">
        <v>112</v>
      </c>
      <c r="D135" s="49" t="s">
        <v>112</v>
      </c>
      <c r="E135" s="49" t="s">
        <v>112</v>
      </c>
      <c r="F135" s="49" t="s">
        <v>112</v>
      </c>
      <c r="G135" s="49" t="s">
        <v>112</v>
      </c>
      <c r="H135" s="49" t="s">
        <v>112</v>
      </c>
      <c r="I135" s="49" t="s">
        <v>112</v>
      </c>
      <c r="J135" s="49" t="s">
        <v>112</v>
      </c>
      <c r="K135" s="49" t="s">
        <v>112</v>
      </c>
      <c r="L135" s="49" t="s">
        <v>112</v>
      </c>
      <c r="M135" s="49" t="s">
        <v>112</v>
      </c>
      <c r="N135" s="49" t="s">
        <v>112</v>
      </c>
      <c r="O135" s="49" t="s">
        <v>112</v>
      </c>
      <c r="P135" s="41" t="s">
        <v>70</v>
      </c>
      <c r="Q135" s="41"/>
      <c r="R135" s="41" t="s">
        <v>70</v>
      </c>
      <c r="S135" s="41"/>
      <c r="T135" s="41" t="s">
        <v>70</v>
      </c>
      <c r="U135" s="41"/>
      <c r="V135" s="41" t="s">
        <v>70</v>
      </c>
      <c r="W135" s="41"/>
      <c r="X135" s="41" t="s">
        <v>70</v>
      </c>
      <c r="Y135" s="41"/>
      <c r="Z135" s="41" t="s">
        <v>70</v>
      </c>
      <c r="AA135" s="41"/>
      <c r="AB135" s="41" t="s">
        <v>70</v>
      </c>
      <c r="AC135" s="41"/>
      <c r="AD135" s="42"/>
      <c r="AE135" s="42"/>
      <c r="AF135" s="42"/>
      <c r="AG135" s="15">
        <v>1</v>
      </c>
      <c r="AH135" s="16">
        <v>4586</v>
      </c>
      <c r="AI135" s="17">
        <f t="shared" si="3"/>
        <v>55032</v>
      </c>
      <c r="AJ135" s="43"/>
      <c r="AK135" s="44"/>
      <c r="AL135" s="44"/>
      <c r="AM135" s="44"/>
      <c r="AN135" s="44"/>
      <c r="AO135" s="44"/>
      <c r="AP135" s="44"/>
      <c r="AQ135" s="45"/>
      <c r="AR135" s="18">
        <v>754.27631578947376</v>
      </c>
      <c r="AS135" s="19">
        <v>10183.049999999999</v>
      </c>
      <c r="AT135" s="18">
        <v>2293</v>
      </c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36">
        <f t="shared" si="2"/>
        <v>68262.326315789469</v>
      </c>
      <c r="BM135" s="36"/>
      <c r="BN135" s="36"/>
      <c r="BO135" s="36"/>
      <c r="BP135" s="36"/>
      <c r="BQ135" s="36"/>
      <c r="BR135" s="36"/>
      <c r="BS135" s="36"/>
      <c r="BT135" s="36"/>
      <c r="BU135" s="37"/>
    </row>
    <row r="136" spans="1:73" s="14" customFormat="1" ht="23.25" customHeight="1" thickBot="1" x14ac:dyDescent="0.25">
      <c r="A136" s="48" t="s">
        <v>113</v>
      </c>
      <c r="B136" s="49" t="s">
        <v>113</v>
      </c>
      <c r="C136" s="49" t="s">
        <v>113</v>
      </c>
      <c r="D136" s="49" t="s">
        <v>113</v>
      </c>
      <c r="E136" s="49" t="s">
        <v>113</v>
      </c>
      <c r="F136" s="49" t="s">
        <v>113</v>
      </c>
      <c r="G136" s="49" t="s">
        <v>113</v>
      </c>
      <c r="H136" s="49" t="s">
        <v>113</v>
      </c>
      <c r="I136" s="49" t="s">
        <v>113</v>
      </c>
      <c r="J136" s="49" t="s">
        <v>113</v>
      </c>
      <c r="K136" s="49" t="s">
        <v>113</v>
      </c>
      <c r="L136" s="49" t="s">
        <v>113</v>
      </c>
      <c r="M136" s="49" t="s">
        <v>113</v>
      </c>
      <c r="N136" s="49" t="s">
        <v>113</v>
      </c>
      <c r="O136" s="49" t="s">
        <v>113</v>
      </c>
      <c r="P136" s="41" t="s">
        <v>70</v>
      </c>
      <c r="Q136" s="41"/>
      <c r="R136" s="41" t="s">
        <v>70</v>
      </c>
      <c r="S136" s="41"/>
      <c r="T136" s="41" t="s">
        <v>70</v>
      </c>
      <c r="U136" s="41"/>
      <c r="V136" s="41" t="s">
        <v>70</v>
      </c>
      <c r="W136" s="41"/>
      <c r="X136" s="41" t="s">
        <v>70</v>
      </c>
      <c r="Y136" s="41"/>
      <c r="Z136" s="41" t="s">
        <v>70</v>
      </c>
      <c r="AA136" s="41"/>
      <c r="AB136" s="41" t="s">
        <v>70</v>
      </c>
      <c r="AC136" s="41"/>
      <c r="AD136" s="42"/>
      <c r="AE136" s="42"/>
      <c r="AF136" s="42"/>
      <c r="AG136" s="15">
        <v>1</v>
      </c>
      <c r="AH136" s="23">
        <v>4400</v>
      </c>
      <c r="AI136" s="17">
        <f t="shared" si="3"/>
        <v>52800</v>
      </c>
      <c r="AJ136" s="43"/>
      <c r="AK136" s="44"/>
      <c r="AL136" s="44"/>
      <c r="AM136" s="44"/>
      <c r="AN136" s="44"/>
      <c r="AO136" s="44"/>
      <c r="AP136" s="44"/>
      <c r="AQ136" s="45"/>
      <c r="AR136" s="18">
        <v>723.68421052631584</v>
      </c>
      <c r="AS136" s="24">
        <v>9769.9500000000007</v>
      </c>
      <c r="AT136" s="18">
        <v>2000</v>
      </c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36">
        <f t="shared" ref="BL136:BL179" si="4">SUM(AI136:BK136)</f>
        <v>65293.634210526317</v>
      </c>
      <c r="BM136" s="36"/>
      <c r="BN136" s="36"/>
      <c r="BO136" s="36"/>
      <c r="BP136" s="36"/>
      <c r="BQ136" s="36"/>
      <c r="BR136" s="36"/>
      <c r="BS136" s="36"/>
      <c r="BT136" s="36"/>
      <c r="BU136" s="37"/>
    </row>
    <row r="137" spans="1:73" s="14" customFormat="1" ht="23.25" customHeight="1" x14ac:dyDescent="0.2">
      <c r="A137" s="48" t="s">
        <v>114</v>
      </c>
      <c r="B137" s="49" t="s">
        <v>114</v>
      </c>
      <c r="C137" s="49" t="s">
        <v>114</v>
      </c>
      <c r="D137" s="49" t="s">
        <v>114</v>
      </c>
      <c r="E137" s="49" t="s">
        <v>114</v>
      </c>
      <c r="F137" s="49" t="s">
        <v>114</v>
      </c>
      <c r="G137" s="49" t="s">
        <v>114</v>
      </c>
      <c r="H137" s="49" t="s">
        <v>114</v>
      </c>
      <c r="I137" s="49" t="s">
        <v>114</v>
      </c>
      <c r="J137" s="49" t="s">
        <v>114</v>
      </c>
      <c r="K137" s="49" t="s">
        <v>114</v>
      </c>
      <c r="L137" s="49" t="s">
        <v>114</v>
      </c>
      <c r="M137" s="49" t="s">
        <v>114</v>
      </c>
      <c r="N137" s="49" t="s">
        <v>114</v>
      </c>
      <c r="O137" s="49" t="s">
        <v>114</v>
      </c>
      <c r="P137" s="41" t="s">
        <v>70</v>
      </c>
      <c r="Q137" s="41"/>
      <c r="R137" s="41" t="s">
        <v>70</v>
      </c>
      <c r="S137" s="41"/>
      <c r="T137" s="41" t="s">
        <v>70</v>
      </c>
      <c r="U137" s="41"/>
      <c r="V137" s="41" t="s">
        <v>70</v>
      </c>
      <c r="W137" s="41"/>
      <c r="X137" s="41" t="s">
        <v>70</v>
      </c>
      <c r="Y137" s="41"/>
      <c r="Z137" s="41" t="s">
        <v>70</v>
      </c>
      <c r="AA137" s="41"/>
      <c r="AB137" s="41" t="s">
        <v>70</v>
      </c>
      <c r="AC137" s="41"/>
      <c r="AD137" s="42"/>
      <c r="AE137" s="42"/>
      <c r="AF137" s="42"/>
      <c r="AG137" s="15">
        <v>1</v>
      </c>
      <c r="AH137" s="25">
        <v>2966.42</v>
      </c>
      <c r="AI137" s="17">
        <f t="shared" ref="AI137:AI179" si="5">AG137*AH137*12</f>
        <v>35597.040000000001</v>
      </c>
      <c r="AJ137" s="43"/>
      <c r="AK137" s="44"/>
      <c r="AL137" s="44"/>
      <c r="AM137" s="44"/>
      <c r="AN137" s="44"/>
      <c r="AO137" s="44"/>
      <c r="AP137" s="44"/>
      <c r="AQ137" s="45"/>
      <c r="AR137" s="18">
        <v>487.89802631578948</v>
      </c>
      <c r="AS137" s="19">
        <v>6586.65</v>
      </c>
      <c r="AT137" s="18">
        <v>18566.419999999998</v>
      </c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36">
        <f t="shared" si="4"/>
        <v>61238.008026315787</v>
      </c>
      <c r="BM137" s="36"/>
      <c r="BN137" s="36"/>
      <c r="BO137" s="36"/>
      <c r="BP137" s="36"/>
      <c r="BQ137" s="36"/>
      <c r="BR137" s="36"/>
      <c r="BS137" s="36"/>
      <c r="BT137" s="36"/>
      <c r="BU137" s="37"/>
    </row>
    <row r="138" spans="1:73" s="14" customFormat="1" ht="23.25" customHeight="1" x14ac:dyDescent="0.2">
      <c r="A138" s="48" t="s">
        <v>115</v>
      </c>
      <c r="B138" s="49" t="s">
        <v>115</v>
      </c>
      <c r="C138" s="49" t="s">
        <v>115</v>
      </c>
      <c r="D138" s="49" t="s">
        <v>115</v>
      </c>
      <c r="E138" s="49" t="s">
        <v>115</v>
      </c>
      <c r="F138" s="49" t="s">
        <v>115</v>
      </c>
      <c r="G138" s="49" t="s">
        <v>115</v>
      </c>
      <c r="H138" s="49" t="s">
        <v>115</v>
      </c>
      <c r="I138" s="49" t="s">
        <v>115</v>
      </c>
      <c r="J138" s="49" t="s">
        <v>115</v>
      </c>
      <c r="K138" s="49" t="s">
        <v>115</v>
      </c>
      <c r="L138" s="49" t="s">
        <v>115</v>
      </c>
      <c r="M138" s="49" t="s">
        <v>115</v>
      </c>
      <c r="N138" s="49" t="s">
        <v>115</v>
      </c>
      <c r="O138" s="49" t="s">
        <v>115</v>
      </c>
      <c r="P138" s="41" t="s">
        <v>70</v>
      </c>
      <c r="Q138" s="41"/>
      <c r="R138" s="41" t="s">
        <v>70</v>
      </c>
      <c r="S138" s="41"/>
      <c r="T138" s="41" t="s">
        <v>70</v>
      </c>
      <c r="U138" s="41"/>
      <c r="V138" s="41" t="s">
        <v>70</v>
      </c>
      <c r="W138" s="41"/>
      <c r="X138" s="41" t="s">
        <v>70</v>
      </c>
      <c r="Y138" s="41"/>
      <c r="Z138" s="41" t="s">
        <v>70</v>
      </c>
      <c r="AA138" s="41"/>
      <c r="AB138" s="41" t="s">
        <v>70</v>
      </c>
      <c r="AC138" s="41"/>
      <c r="AD138" s="42"/>
      <c r="AE138" s="42"/>
      <c r="AF138" s="42"/>
      <c r="AG138" s="15">
        <v>1</v>
      </c>
      <c r="AH138" s="16">
        <v>6192</v>
      </c>
      <c r="AI138" s="17">
        <f t="shared" si="5"/>
        <v>74304</v>
      </c>
      <c r="AJ138" s="43"/>
      <c r="AK138" s="44"/>
      <c r="AL138" s="44"/>
      <c r="AM138" s="44"/>
      <c r="AN138" s="44"/>
      <c r="AO138" s="44"/>
      <c r="AP138" s="44"/>
      <c r="AQ138" s="45"/>
      <c r="AR138" s="18">
        <v>1018.4210526315791</v>
      </c>
      <c r="AS138" s="19">
        <v>13749.75</v>
      </c>
      <c r="AT138" s="18">
        <v>3096</v>
      </c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36">
        <f t="shared" si="4"/>
        <v>92168.171052631573</v>
      </c>
      <c r="BM138" s="36"/>
      <c r="BN138" s="36"/>
      <c r="BO138" s="36"/>
      <c r="BP138" s="36"/>
      <c r="BQ138" s="36"/>
      <c r="BR138" s="36"/>
      <c r="BS138" s="36"/>
      <c r="BT138" s="36"/>
      <c r="BU138" s="37"/>
    </row>
    <row r="139" spans="1:73" s="14" customFormat="1" ht="23.25" customHeight="1" x14ac:dyDescent="0.2">
      <c r="A139" s="48" t="s">
        <v>116</v>
      </c>
      <c r="B139" s="49" t="s">
        <v>116</v>
      </c>
      <c r="C139" s="49" t="s">
        <v>116</v>
      </c>
      <c r="D139" s="49" t="s">
        <v>116</v>
      </c>
      <c r="E139" s="49" t="s">
        <v>116</v>
      </c>
      <c r="F139" s="49" t="s">
        <v>116</v>
      </c>
      <c r="G139" s="49" t="s">
        <v>116</v>
      </c>
      <c r="H139" s="49" t="s">
        <v>116</v>
      </c>
      <c r="I139" s="49" t="s">
        <v>116</v>
      </c>
      <c r="J139" s="49" t="s">
        <v>116</v>
      </c>
      <c r="K139" s="49" t="s">
        <v>116</v>
      </c>
      <c r="L139" s="49" t="s">
        <v>116</v>
      </c>
      <c r="M139" s="49" t="s">
        <v>116</v>
      </c>
      <c r="N139" s="49" t="s">
        <v>116</v>
      </c>
      <c r="O139" s="49" t="s">
        <v>116</v>
      </c>
      <c r="P139" s="41" t="s">
        <v>117</v>
      </c>
      <c r="Q139" s="41"/>
      <c r="R139" s="41" t="s">
        <v>117</v>
      </c>
      <c r="S139" s="41"/>
      <c r="T139" s="41" t="s">
        <v>117</v>
      </c>
      <c r="U139" s="41"/>
      <c r="V139" s="41" t="s">
        <v>117</v>
      </c>
      <c r="W139" s="41"/>
      <c r="X139" s="41" t="s">
        <v>117</v>
      </c>
      <c r="Y139" s="41"/>
      <c r="Z139" s="41" t="s">
        <v>117</v>
      </c>
      <c r="AA139" s="41"/>
      <c r="AB139" s="41" t="s">
        <v>117</v>
      </c>
      <c r="AC139" s="41"/>
      <c r="AD139" s="42"/>
      <c r="AE139" s="42"/>
      <c r="AF139" s="42"/>
      <c r="AG139" s="15">
        <v>1</v>
      </c>
      <c r="AH139" s="16">
        <v>22040.84</v>
      </c>
      <c r="AI139" s="17">
        <f t="shared" si="5"/>
        <v>264490.08</v>
      </c>
      <c r="AJ139" s="43"/>
      <c r="AK139" s="44"/>
      <c r="AL139" s="44"/>
      <c r="AM139" s="44"/>
      <c r="AN139" s="44"/>
      <c r="AO139" s="44"/>
      <c r="AP139" s="44"/>
      <c r="AQ139" s="45"/>
      <c r="AR139" s="18">
        <v>3625.1381578947371</v>
      </c>
      <c r="AS139" s="19">
        <v>48940.2</v>
      </c>
      <c r="AT139" s="18">
        <v>0</v>
      </c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36">
        <f t="shared" si="4"/>
        <v>317055.41815789475</v>
      </c>
      <c r="BM139" s="36"/>
      <c r="BN139" s="36"/>
      <c r="BO139" s="36"/>
      <c r="BP139" s="36"/>
      <c r="BQ139" s="36"/>
      <c r="BR139" s="36"/>
      <c r="BS139" s="36"/>
      <c r="BT139" s="36"/>
      <c r="BU139" s="37"/>
    </row>
    <row r="140" spans="1:73" s="14" customFormat="1" ht="23.25" customHeight="1" x14ac:dyDescent="0.2">
      <c r="A140" s="38" t="s">
        <v>118</v>
      </c>
      <c r="B140" s="39" t="s">
        <v>118</v>
      </c>
      <c r="C140" s="39" t="s">
        <v>118</v>
      </c>
      <c r="D140" s="39" t="s">
        <v>118</v>
      </c>
      <c r="E140" s="39" t="s">
        <v>118</v>
      </c>
      <c r="F140" s="39" t="s">
        <v>118</v>
      </c>
      <c r="G140" s="39" t="s">
        <v>118</v>
      </c>
      <c r="H140" s="39" t="s">
        <v>118</v>
      </c>
      <c r="I140" s="39" t="s">
        <v>118</v>
      </c>
      <c r="J140" s="39" t="s">
        <v>118</v>
      </c>
      <c r="K140" s="39" t="s">
        <v>118</v>
      </c>
      <c r="L140" s="39" t="s">
        <v>118</v>
      </c>
      <c r="M140" s="39" t="s">
        <v>118</v>
      </c>
      <c r="N140" s="39" t="s">
        <v>118</v>
      </c>
      <c r="O140" s="40" t="s">
        <v>118</v>
      </c>
      <c r="P140" s="41" t="s">
        <v>117</v>
      </c>
      <c r="Q140" s="41"/>
      <c r="R140" s="41" t="s">
        <v>117</v>
      </c>
      <c r="S140" s="41"/>
      <c r="T140" s="41" t="s">
        <v>117</v>
      </c>
      <c r="U140" s="41"/>
      <c r="V140" s="41" t="s">
        <v>117</v>
      </c>
      <c r="W140" s="41"/>
      <c r="X140" s="41" t="s">
        <v>117</v>
      </c>
      <c r="Y140" s="41"/>
      <c r="Z140" s="41" t="s">
        <v>117</v>
      </c>
      <c r="AA140" s="41"/>
      <c r="AB140" s="41" t="s">
        <v>117</v>
      </c>
      <c r="AC140" s="41"/>
      <c r="AD140" s="42"/>
      <c r="AE140" s="42"/>
      <c r="AF140" s="42"/>
      <c r="AG140" s="15">
        <v>1</v>
      </c>
      <c r="AH140" s="16">
        <v>12008.82</v>
      </c>
      <c r="AI140" s="17">
        <f t="shared" si="5"/>
        <v>144105.84</v>
      </c>
      <c r="AJ140" s="43"/>
      <c r="AK140" s="44"/>
      <c r="AL140" s="44"/>
      <c r="AM140" s="44"/>
      <c r="AN140" s="44"/>
      <c r="AO140" s="44"/>
      <c r="AP140" s="44"/>
      <c r="AQ140" s="45"/>
      <c r="AR140" s="18">
        <v>1975.1348684210527</v>
      </c>
      <c r="AS140" s="19">
        <v>26665.200000000001</v>
      </c>
      <c r="AT140" s="18">
        <v>2000</v>
      </c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36">
        <f t="shared" si="4"/>
        <v>174746.17486842105</v>
      </c>
      <c r="BM140" s="36"/>
      <c r="BN140" s="36"/>
      <c r="BO140" s="36"/>
      <c r="BP140" s="36"/>
      <c r="BQ140" s="36"/>
      <c r="BR140" s="36"/>
      <c r="BS140" s="36"/>
      <c r="BT140" s="36"/>
      <c r="BU140" s="37"/>
    </row>
    <row r="141" spans="1:73" s="14" customFormat="1" ht="23.25" customHeight="1" x14ac:dyDescent="0.2">
      <c r="A141" s="48" t="s">
        <v>118</v>
      </c>
      <c r="B141" s="49" t="s">
        <v>118</v>
      </c>
      <c r="C141" s="49" t="s">
        <v>118</v>
      </c>
      <c r="D141" s="49" t="s">
        <v>118</v>
      </c>
      <c r="E141" s="49" t="s">
        <v>118</v>
      </c>
      <c r="F141" s="49" t="s">
        <v>118</v>
      </c>
      <c r="G141" s="49" t="s">
        <v>118</v>
      </c>
      <c r="H141" s="49" t="s">
        <v>118</v>
      </c>
      <c r="I141" s="49" t="s">
        <v>118</v>
      </c>
      <c r="J141" s="49" t="s">
        <v>118</v>
      </c>
      <c r="K141" s="49" t="s">
        <v>118</v>
      </c>
      <c r="L141" s="49" t="s">
        <v>118</v>
      </c>
      <c r="M141" s="49" t="s">
        <v>118</v>
      </c>
      <c r="N141" s="49" t="s">
        <v>118</v>
      </c>
      <c r="O141" s="49" t="s">
        <v>118</v>
      </c>
      <c r="P141" s="41" t="s">
        <v>117</v>
      </c>
      <c r="Q141" s="41"/>
      <c r="R141" s="41" t="s">
        <v>117</v>
      </c>
      <c r="S141" s="41"/>
      <c r="T141" s="41" t="s">
        <v>117</v>
      </c>
      <c r="U141" s="41"/>
      <c r="V141" s="41" t="s">
        <v>117</v>
      </c>
      <c r="W141" s="41"/>
      <c r="X141" s="41" t="s">
        <v>117</v>
      </c>
      <c r="Y141" s="41"/>
      <c r="Z141" s="41" t="s">
        <v>117</v>
      </c>
      <c r="AA141" s="41"/>
      <c r="AB141" s="41" t="s">
        <v>117</v>
      </c>
      <c r="AC141" s="41"/>
      <c r="AD141" s="42"/>
      <c r="AE141" s="42"/>
      <c r="AF141" s="42"/>
      <c r="AG141" s="15">
        <v>1</v>
      </c>
      <c r="AH141" s="16">
        <v>12008.82</v>
      </c>
      <c r="AI141" s="17">
        <f t="shared" si="5"/>
        <v>144105.84</v>
      </c>
      <c r="AJ141" s="43"/>
      <c r="AK141" s="44"/>
      <c r="AL141" s="44"/>
      <c r="AM141" s="44"/>
      <c r="AN141" s="44"/>
      <c r="AO141" s="44"/>
      <c r="AP141" s="44"/>
      <c r="AQ141" s="45"/>
      <c r="AR141" s="18">
        <v>1975.1348684210527</v>
      </c>
      <c r="AS141" s="19">
        <v>26665.200000000001</v>
      </c>
      <c r="AT141" s="18">
        <v>2000</v>
      </c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36">
        <f t="shared" si="4"/>
        <v>174746.17486842105</v>
      </c>
      <c r="BM141" s="36"/>
      <c r="BN141" s="36"/>
      <c r="BO141" s="36"/>
      <c r="BP141" s="36"/>
      <c r="BQ141" s="36"/>
      <c r="BR141" s="36"/>
      <c r="BS141" s="36"/>
      <c r="BT141" s="36"/>
      <c r="BU141" s="37"/>
    </row>
    <row r="142" spans="1:73" s="14" customFormat="1" ht="23.25" customHeight="1" x14ac:dyDescent="0.2">
      <c r="A142" s="48" t="s">
        <v>118</v>
      </c>
      <c r="B142" s="49" t="s">
        <v>118</v>
      </c>
      <c r="C142" s="49" t="s">
        <v>118</v>
      </c>
      <c r="D142" s="49" t="s">
        <v>118</v>
      </c>
      <c r="E142" s="49" t="s">
        <v>118</v>
      </c>
      <c r="F142" s="49" t="s">
        <v>118</v>
      </c>
      <c r="G142" s="49" t="s">
        <v>118</v>
      </c>
      <c r="H142" s="49" t="s">
        <v>118</v>
      </c>
      <c r="I142" s="49" t="s">
        <v>118</v>
      </c>
      <c r="J142" s="49" t="s">
        <v>118</v>
      </c>
      <c r="K142" s="49" t="s">
        <v>118</v>
      </c>
      <c r="L142" s="49" t="s">
        <v>118</v>
      </c>
      <c r="M142" s="49" t="s">
        <v>118</v>
      </c>
      <c r="N142" s="49" t="s">
        <v>118</v>
      </c>
      <c r="O142" s="49" t="s">
        <v>118</v>
      </c>
      <c r="P142" s="41" t="s">
        <v>117</v>
      </c>
      <c r="Q142" s="41"/>
      <c r="R142" s="41" t="s">
        <v>117</v>
      </c>
      <c r="S142" s="41"/>
      <c r="T142" s="41" t="s">
        <v>117</v>
      </c>
      <c r="U142" s="41"/>
      <c r="V142" s="41" t="s">
        <v>117</v>
      </c>
      <c r="W142" s="41"/>
      <c r="X142" s="41" t="s">
        <v>117</v>
      </c>
      <c r="Y142" s="41"/>
      <c r="Z142" s="41" t="s">
        <v>117</v>
      </c>
      <c r="AA142" s="41"/>
      <c r="AB142" s="41" t="s">
        <v>117</v>
      </c>
      <c r="AC142" s="41"/>
      <c r="AD142" s="42"/>
      <c r="AE142" s="42"/>
      <c r="AF142" s="42"/>
      <c r="AG142" s="15">
        <v>1</v>
      </c>
      <c r="AH142" s="16">
        <v>12008.82</v>
      </c>
      <c r="AI142" s="17">
        <f t="shared" si="5"/>
        <v>144105.84</v>
      </c>
      <c r="AJ142" s="43"/>
      <c r="AK142" s="44"/>
      <c r="AL142" s="44"/>
      <c r="AM142" s="44"/>
      <c r="AN142" s="44"/>
      <c r="AO142" s="44"/>
      <c r="AP142" s="44"/>
      <c r="AQ142" s="45"/>
      <c r="AR142" s="18">
        <v>1975.1348684210527</v>
      </c>
      <c r="AS142" s="19">
        <v>26665.200000000001</v>
      </c>
      <c r="AT142" s="18">
        <v>2000</v>
      </c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36">
        <f t="shared" si="4"/>
        <v>174746.17486842105</v>
      </c>
      <c r="BM142" s="36"/>
      <c r="BN142" s="36"/>
      <c r="BO142" s="36"/>
      <c r="BP142" s="36"/>
      <c r="BQ142" s="36"/>
      <c r="BR142" s="36"/>
      <c r="BS142" s="36"/>
      <c r="BT142" s="36"/>
      <c r="BU142" s="37"/>
    </row>
    <row r="143" spans="1:73" s="14" customFormat="1" ht="23.25" customHeight="1" x14ac:dyDescent="0.2">
      <c r="A143" s="38" t="s">
        <v>23</v>
      </c>
      <c r="B143" s="39" t="s">
        <v>23</v>
      </c>
      <c r="C143" s="39" t="s">
        <v>23</v>
      </c>
      <c r="D143" s="39" t="s">
        <v>23</v>
      </c>
      <c r="E143" s="39" t="s">
        <v>23</v>
      </c>
      <c r="F143" s="39" t="s">
        <v>23</v>
      </c>
      <c r="G143" s="39" t="s">
        <v>23</v>
      </c>
      <c r="H143" s="39" t="s">
        <v>23</v>
      </c>
      <c r="I143" s="39" t="s">
        <v>23</v>
      </c>
      <c r="J143" s="39" t="s">
        <v>23</v>
      </c>
      <c r="K143" s="39" t="s">
        <v>23</v>
      </c>
      <c r="L143" s="39" t="s">
        <v>23</v>
      </c>
      <c r="M143" s="39" t="s">
        <v>23</v>
      </c>
      <c r="N143" s="39" t="s">
        <v>23</v>
      </c>
      <c r="O143" s="40" t="s">
        <v>23</v>
      </c>
      <c r="P143" s="41" t="s">
        <v>117</v>
      </c>
      <c r="Q143" s="41"/>
      <c r="R143" s="41" t="s">
        <v>117</v>
      </c>
      <c r="S143" s="41"/>
      <c r="T143" s="41" t="s">
        <v>117</v>
      </c>
      <c r="U143" s="41"/>
      <c r="V143" s="41" t="s">
        <v>117</v>
      </c>
      <c r="W143" s="41"/>
      <c r="X143" s="41" t="s">
        <v>117</v>
      </c>
      <c r="Y143" s="41"/>
      <c r="Z143" s="41" t="s">
        <v>117</v>
      </c>
      <c r="AA143" s="41"/>
      <c r="AB143" s="41" t="s">
        <v>117</v>
      </c>
      <c r="AC143" s="41"/>
      <c r="AD143" s="42"/>
      <c r="AE143" s="42"/>
      <c r="AF143" s="42"/>
      <c r="AG143" s="15">
        <v>1</v>
      </c>
      <c r="AH143" s="16">
        <v>5733</v>
      </c>
      <c r="AI143" s="17">
        <f t="shared" si="5"/>
        <v>68796</v>
      </c>
      <c r="AJ143" s="43"/>
      <c r="AK143" s="44"/>
      <c r="AL143" s="44"/>
      <c r="AM143" s="44"/>
      <c r="AN143" s="44"/>
      <c r="AO143" s="44"/>
      <c r="AP143" s="44"/>
      <c r="AQ143" s="45"/>
      <c r="AR143" s="18">
        <v>942.9276315789474</v>
      </c>
      <c r="AS143" s="19">
        <v>12730.5</v>
      </c>
      <c r="AT143" s="18">
        <v>2000</v>
      </c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36">
        <f t="shared" si="4"/>
        <v>84469.427631578947</v>
      </c>
      <c r="BM143" s="36"/>
      <c r="BN143" s="36"/>
      <c r="BO143" s="36"/>
      <c r="BP143" s="36"/>
      <c r="BQ143" s="36"/>
      <c r="BR143" s="36"/>
      <c r="BS143" s="36"/>
      <c r="BT143" s="36"/>
      <c r="BU143" s="37"/>
    </row>
    <row r="144" spans="1:73" s="14" customFormat="1" ht="23.25" customHeight="1" x14ac:dyDescent="0.2">
      <c r="A144" s="38" t="s">
        <v>119</v>
      </c>
      <c r="B144" s="39" t="s">
        <v>119</v>
      </c>
      <c r="C144" s="39" t="s">
        <v>119</v>
      </c>
      <c r="D144" s="39" t="s">
        <v>119</v>
      </c>
      <c r="E144" s="39" t="s">
        <v>119</v>
      </c>
      <c r="F144" s="39" t="s">
        <v>119</v>
      </c>
      <c r="G144" s="39" t="s">
        <v>119</v>
      </c>
      <c r="H144" s="39" t="s">
        <v>119</v>
      </c>
      <c r="I144" s="39" t="s">
        <v>119</v>
      </c>
      <c r="J144" s="39" t="s">
        <v>119</v>
      </c>
      <c r="K144" s="39" t="s">
        <v>119</v>
      </c>
      <c r="L144" s="39" t="s">
        <v>119</v>
      </c>
      <c r="M144" s="39" t="s">
        <v>119</v>
      </c>
      <c r="N144" s="39" t="s">
        <v>119</v>
      </c>
      <c r="O144" s="40" t="s">
        <v>119</v>
      </c>
      <c r="P144" s="41" t="s">
        <v>117</v>
      </c>
      <c r="Q144" s="41"/>
      <c r="R144" s="41" t="s">
        <v>117</v>
      </c>
      <c r="S144" s="41"/>
      <c r="T144" s="41" t="s">
        <v>117</v>
      </c>
      <c r="U144" s="41"/>
      <c r="V144" s="41" t="s">
        <v>117</v>
      </c>
      <c r="W144" s="41"/>
      <c r="X144" s="41" t="s">
        <v>117</v>
      </c>
      <c r="Y144" s="41"/>
      <c r="Z144" s="41" t="s">
        <v>117</v>
      </c>
      <c r="AA144" s="41"/>
      <c r="AB144" s="41" t="s">
        <v>117</v>
      </c>
      <c r="AC144" s="41"/>
      <c r="AD144" s="42"/>
      <c r="AE144" s="42"/>
      <c r="AF144" s="42"/>
      <c r="AG144" s="15">
        <v>1</v>
      </c>
      <c r="AH144" s="16">
        <v>9873.34</v>
      </c>
      <c r="AI144" s="17">
        <f t="shared" si="5"/>
        <v>118480.08</v>
      </c>
      <c r="AJ144" s="43"/>
      <c r="AK144" s="44"/>
      <c r="AL144" s="44"/>
      <c r="AM144" s="44"/>
      <c r="AN144" s="44"/>
      <c r="AO144" s="44"/>
      <c r="AP144" s="44"/>
      <c r="AQ144" s="45"/>
      <c r="AR144" s="22">
        <v>1623.9046052631579</v>
      </c>
      <c r="AS144" s="19">
        <v>21924</v>
      </c>
      <c r="AT144" s="22">
        <v>2000</v>
      </c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36">
        <f t="shared" si="4"/>
        <v>144027.98460526316</v>
      </c>
      <c r="BM144" s="36"/>
      <c r="BN144" s="36"/>
      <c r="BO144" s="36"/>
      <c r="BP144" s="36"/>
      <c r="BQ144" s="36"/>
      <c r="BR144" s="36"/>
      <c r="BS144" s="36"/>
      <c r="BT144" s="36"/>
      <c r="BU144" s="37"/>
    </row>
    <row r="145" spans="1:73" s="14" customFormat="1" ht="23.25" customHeight="1" x14ac:dyDescent="0.2">
      <c r="A145" s="48" t="s">
        <v>119</v>
      </c>
      <c r="B145" s="49" t="s">
        <v>119</v>
      </c>
      <c r="C145" s="49" t="s">
        <v>119</v>
      </c>
      <c r="D145" s="49" t="s">
        <v>119</v>
      </c>
      <c r="E145" s="49" t="s">
        <v>119</v>
      </c>
      <c r="F145" s="49" t="s">
        <v>119</v>
      </c>
      <c r="G145" s="49" t="s">
        <v>119</v>
      </c>
      <c r="H145" s="49" t="s">
        <v>119</v>
      </c>
      <c r="I145" s="49" t="s">
        <v>119</v>
      </c>
      <c r="J145" s="49" t="s">
        <v>119</v>
      </c>
      <c r="K145" s="49" t="s">
        <v>119</v>
      </c>
      <c r="L145" s="49" t="s">
        <v>119</v>
      </c>
      <c r="M145" s="49" t="s">
        <v>119</v>
      </c>
      <c r="N145" s="49" t="s">
        <v>119</v>
      </c>
      <c r="O145" s="49" t="s">
        <v>119</v>
      </c>
      <c r="P145" s="41" t="s">
        <v>117</v>
      </c>
      <c r="Q145" s="41"/>
      <c r="R145" s="41" t="s">
        <v>117</v>
      </c>
      <c r="S145" s="41"/>
      <c r="T145" s="41" t="s">
        <v>117</v>
      </c>
      <c r="U145" s="41"/>
      <c r="V145" s="41" t="s">
        <v>117</v>
      </c>
      <c r="W145" s="41"/>
      <c r="X145" s="41" t="s">
        <v>117</v>
      </c>
      <c r="Y145" s="41"/>
      <c r="Z145" s="41" t="s">
        <v>117</v>
      </c>
      <c r="AA145" s="41"/>
      <c r="AB145" s="41" t="s">
        <v>117</v>
      </c>
      <c r="AC145" s="41"/>
      <c r="AD145" s="42"/>
      <c r="AE145" s="42"/>
      <c r="AF145" s="42"/>
      <c r="AG145" s="15">
        <v>1</v>
      </c>
      <c r="AH145" s="16">
        <v>9873.34</v>
      </c>
      <c r="AI145" s="17">
        <f t="shared" si="5"/>
        <v>118480.08</v>
      </c>
      <c r="AJ145" s="43"/>
      <c r="AK145" s="44"/>
      <c r="AL145" s="44"/>
      <c r="AM145" s="44"/>
      <c r="AN145" s="44"/>
      <c r="AO145" s="44"/>
      <c r="AP145" s="44"/>
      <c r="AQ145" s="45"/>
      <c r="AR145" s="18">
        <v>1623.9046052631579</v>
      </c>
      <c r="AS145" s="19">
        <v>21924</v>
      </c>
      <c r="AT145" s="18">
        <v>2000</v>
      </c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36">
        <f t="shared" si="4"/>
        <v>144027.98460526316</v>
      </c>
      <c r="BM145" s="36"/>
      <c r="BN145" s="36"/>
      <c r="BO145" s="36"/>
      <c r="BP145" s="36"/>
      <c r="BQ145" s="36"/>
      <c r="BR145" s="36"/>
      <c r="BS145" s="36"/>
      <c r="BT145" s="36"/>
      <c r="BU145" s="37"/>
    </row>
    <row r="146" spans="1:73" s="14" customFormat="1" ht="23.25" customHeight="1" x14ac:dyDescent="0.2">
      <c r="A146" s="48" t="s">
        <v>119</v>
      </c>
      <c r="B146" s="49" t="s">
        <v>119</v>
      </c>
      <c r="C146" s="49" t="s">
        <v>119</v>
      </c>
      <c r="D146" s="49" t="s">
        <v>119</v>
      </c>
      <c r="E146" s="49" t="s">
        <v>119</v>
      </c>
      <c r="F146" s="49" t="s">
        <v>119</v>
      </c>
      <c r="G146" s="49" t="s">
        <v>119</v>
      </c>
      <c r="H146" s="49" t="s">
        <v>119</v>
      </c>
      <c r="I146" s="49" t="s">
        <v>119</v>
      </c>
      <c r="J146" s="49" t="s">
        <v>119</v>
      </c>
      <c r="K146" s="49" t="s">
        <v>119</v>
      </c>
      <c r="L146" s="49" t="s">
        <v>119</v>
      </c>
      <c r="M146" s="49" t="s">
        <v>119</v>
      </c>
      <c r="N146" s="49" t="s">
        <v>119</v>
      </c>
      <c r="O146" s="49" t="s">
        <v>119</v>
      </c>
      <c r="P146" s="41" t="s">
        <v>117</v>
      </c>
      <c r="Q146" s="41"/>
      <c r="R146" s="41" t="s">
        <v>117</v>
      </c>
      <c r="S146" s="41"/>
      <c r="T146" s="41" t="s">
        <v>117</v>
      </c>
      <c r="U146" s="41"/>
      <c r="V146" s="41" t="s">
        <v>117</v>
      </c>
      <c r="W146" s="41"/>
      <c r="X146" s="41" t="s">
        <v>117</v>
      </c>
      <c r="Y146" s="41"/>
      <c r="Z146" s="41" t="s">
        <v>117</v>
      </c>
      <c r="AA146" s="41"/>
      <c r="AB146" s="41" t="s">
        <v>117</v>
      </c>
      <c r="AC146" s="41"/>
      <c r="AD146" s="42"/>
      <c r="AE146" s="42"/>
      <c r="AF146" s="42"/>
      <c r="AG146" s="15">
        <v>1</v>
      </c>
      <c r="AH146" s="16">
        <v>9873.34</v>
      </c>
      <c r="AI146" s="17">
        <f t="shared" si="5"/>
        <v>118480.08</v>
      </c>
      <c r="AJ146" s="43"/>
      <c r="AK146" s="44"/>
      <c r="AL146" s="44"/>
      <c r="AM146" s="44"/>
      <c r="AN146" s="44"/>
      <c r="AO146" s="44"/>
      <c r="AP146" s="44"/>
      <c r="AQ146" s="45"/>
      <c r="AR146" s="18">
        <v>1623.9046052631579</v>
      </c>
      <c r="AS146" s="19">
        <v>21924</v>
      </c>
      <c r="AT146" s="18">
        <v>2000</v>
      </c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36">
        <f t="shared" si="4"/>
        <v>144027.98460526316</v>
      </c>
      <c r="BM146" s="36"/>
      <c r="BN146" s="36"/>
      <c r="BO146" s="36"/>
      <c r="BP146" s="36"/>
      <c r="BQ146" s="36"/>
      <c r="BR146" s="36"/>
      <c r="BS146" s="36"/>
      <c r="BT146" s="36"/>
      <c r="BU146" s="37"/>
    </row>
    <row r="147" spans="1:73" s="14" customFormat="1" ht="23.25" customHeight="1" thickBot="1" x14ac:dyDescent="0.25">
      <c r="A147" s="48" t="s">
        <v>119</v>
      </c>
      <c r="B147" s="49" t="s">
        <v>119</v>
      </c>
      <c r="C147" s="49" t="s">
        <v>119</v>
      </c>
      <c r="D147" s="49" t="s">
        <v>119</v>
      </c>
      <c r="E147" s="49" t="s">
        <v>119</v>
      </c>
      <c r="F147" s="49" t="s">
        <v>119</v>
      </c>
      <c r="G147" s="49" t="s">
        <v>119</v>
      </c>
      <c r="H147" s="49" t="s">
        <v>119</v>
      </c>
      <c r="I147" s="49" t="s">
        <v>119</v>
      </c>
      <c r="J147" s="49" t="s">
        <v>119</v>
      </c>
      <c r="K147" s="49" t="s">
        <v>119</v>
      </c>
      <c r="L147" s="49" t="s">
        <v>119</v>
      </c>
      <c r="M147" s="49" t="s">
        <v>119</v>
      </c>
      <c r="N147" s="49" t="s">
        <v>119</v>
      </c>
      <c r="O147" s="49" t="s">
        <v>119</v>
      </c>
      <c r="P147" s="41" t="s">
        <v>117</v>
      </c>
      <c r="Q147" s="41"/>
      <c r="R147" s="41" t="s">
        <v>117</v>
      </c>
      <c r="S147" s="41"/>
      <c r="T147" s="41" t="s">
        <v>117</v>
      </c>
      <c r="U147" s="41"/>
      <c r="V147" s="41" t="s">
        <v>117</v>
      </c>
      <c r="W147" s="41"/>
      <c r="X147" s="41" t="s">
        <v>117</v>
      </c>
      <c r="Y147" s="41"/>
      <c r="Z147" s="41" t="s">
        <v>117</v>
      </c>
      <c r="AA147" s="41"/>
      <c r="AB147" s="41" t="s">
        <v>117</v>
      </c>
      <c r="AC147" s="41"/>
      <c r="AD147" s="42"/>
      <c r="AE147" s="42"/>
      <c r="AF147" s="42"/>
      <c r="AG147" s="15">
        <v>1</v>
      </c>
      <c r="AH147" s="23">
        <v>9873.34</v>
      </c>
      <c r="AI147" s="17">
        <f t="shared" si="5"/>
        <v>118480.08</v>
      </c>
      <c r="AJ147" s="43"/>
      <c r="AK147" s="44"/>
      <c r="AL147" s="44"/>
      <c r="AM147" s="44"/>
      <c r="AN147" s="44"/>
      <c r="AO147" s="44"/>
      <c r="AP147" s="44"/>
      <c r="AQ147" s="45"/>
      <c r="AR147" s="18">
        <v>1623.9046052631579</v>
      </c>
      <c r="AS147" s="24">
        <v>21924</v>
      </c>
      <c r="AT147" s="18">
        <v>2000</v>
      </c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36">
        <f t="shared" si="4"/>
        <v>144027.98460526316</v>
      </c>
      <c r="BM147" s="36"/>
      <c r="BN147" s="36"/>
      <c r="BO147" s="36"/>
      <c r="BP147" s="36"/>
      <c r="BQ147" s="36"/>
      <c r="BR147" s="36"/>
      <c r="BS147" s="36"/>
      <c r="BT147" s="36"/>
      <c r="BU147" s="37"/>
    </row>
    <row r="148" spans="1:73" s="14" customFormat="1" ht="23.25" customHeight="1" x14ac:dyDescent="0.2">
      <c r="A148" s="48" t="s">
        <v>119</v>
      </c>
      <c r="B148" s="49" t="s">
        <v>119</v>
      </c>
      <c r="C148" s="49" t="s">
        <v>119</v>
      </c>
      <c r="D148" s="49" t="s">
        <v>119</v>
      </c>
      <c r="E148" s="49" t="s">
        <v>119</v>
      </c>
      <c r="F148" s="49" t="s">
        <v>119</v>
      </c>
      <c r="G148" s="49" t="s">
        <v>119</v>
      </c>
      <c r="H148" s="49" t="s">
        <v>119</v>
      </c>
      <c r="I148" s="49" t="s">
        <v>119</v>
      </c>
      <c r="J148" s="49" t="s">
        <v>119</v>
      </c>
      <c r="K148" s="49" t="s">
        <v>119</v>
      </c>
      <c r="L148" s="49" t="s">
        <v>119</v>
      </c>
      <c r="M148" s="49" t="s">
        <v>119</v>
      </c>
      <c r="N148" s="49" t="s">
        <v>119</v>
      </c>
      <c r="O148" s="49" t="s">
        <v>119</v>
      </c>
      <c r="P148" s="41" t="s">
        <v>117</v>
      </c>
      <c r="Q148" s="41"/>
      <c r="R148" s="41" t="s">
        <v>117</v>
      </c>
      <c r="S148" s="41"/>
      <c r="T148" s="41" t="s">
        <v>117</v>
      </c>
      <c r="U148" s="41"/>
      <c r="V148" s="41" t="s">
        <v>117</v>
      </c>
      <c r="W148" s="41"/>
      <c r="X148" s="41" t="s">
        <v>117</v>
      </c>
      <c r="Y148" s="41"/>
      <c r="Z148" s="41" t="s">
        <v>117</v>
      </c>
      <c r="AA148" s="41"/>
      <c r="AB148" s="41" t="s">
        <v>117</v>
      </c>
      <c r="AC148" s="41"/>
      <c r="AD148" s="42"/>
      <c r="AE148" s="42"/>
      <c r="AF148" s="42"/>
      <c r="AG148" s="15">
        <v>1</v>
      </c>
      <c r="AH148" s="25">
        <v>9873.34</v>
      </c>
      <c r="AI148" s="17">
        <f t="shared" si="5"/>
        <v>118480.08</v>
      </c>
      <c r="AJ148" s="43"/>
      <c r="AK148" s="44"/>
      <c r="AL148" s="44"/>
      <c r="AM148" s="44"/>
      <c r="AN148" s="44"/>
      <c r="AO148" s="44"/>
      <c r="AP148" s="44"/>
      <c r="AQ148" s="45"/>
      <c r="AR148" s="18">
        <v>1623.9046052631579</v>
      </c>
      <c r="AS148" s="19">
        <v>21924</v>
      </c>
      <c r="AT148" s="18">
        <v>2000</v>
      </c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36">
        <f t="shared" si="4"/>
        <v>144027.98460526316</v>
      </c>
      <c r="BM148" s="36"/>
      <c r="BN148" s="36"/>
      <c r="BO148" s="36"/>
      <c r="BP148" s="36"/>
      <c r="BQ148" s="36"/>
      <c r="BR148" s="36"/>
      <c r="BS148" s="36"/>
      <c r="BT148" s="36"/>
      <c r="BU148" s="37"/>
    </row>
    <row r="149" spans="1:73" s="14" customFormat="1" ht="23.25" customHeight="1" x14ac:dyDescent="0.2">
      <c r="A149" s="38" t="s">
        <v>119</v>
      </c>
      <c r="B149" s="39" t="s">
        <v>119</v>
      </c>
      <c r="C149" s="39" t="s">
        <v>119</v>
      </c>
      <c r="D149" s="39" t="s">
        <v>119</v>
      </c>
      <c r="E149" s="39" t="s">
        <v>119</v>
      </c>
      <c r="F149" s="39" t="s">
        <v>119</v>
      </c>
      <c r="G149" s="39" t="s">
        <v>119</v>
      </c>
      <c r="H149" s="39" t="s">
        <v>119</v>
      </c>
      <c r="I149" s="39" t="s">
        <v>119</v>
      </c>
      <c r="J149" s="39" t="s">
        <v>119</v>
      </c>
      <c r="K149" s="39" t="s">
        <v>119</v>
      </c>
      <c r="L149" s="39" t="s">
        <v>119</v>
      </c>
      <c r="M149" s="39" t="s">
        <v>119</v>
      </c>
      <c r="N149" s="39" t="s">
        <v>119</v>
      </c>
      <c r="O149" s="40" t="s">
        <v>119</v>
      </c>
      <c r="P149" s="41" t="s">
        <v>117</v>
      </c>
      <c r="Q149" s="41"/>
      <c r="R149" s="41" t="s">
        <v>117</v>
      </c>
      <c r="S149" s="41"/>
      <c r="T149" s="41" t="s">
        <v>117</v>
      </c>
      <c r="U149" s="41"/>
      <c r="V149" s="41" t="s">
        <v>117</v>
      </c>
      <c r="W149" s="41"/>
      <c r="X149" s="41" t="s">
        <v>117</v>
      </c>
      <c r="Y149" s="41"/>
      <c r="Z149" s="41" t="s">
        <v>117</v>
      </c>
      <c r="AA149" s="41"/>
      <c r="AB149" s="41" t="s">
        <v>117</v>
      </c>
      <c r="AC149" s="41"/>
      <c r="AD149" s="42"/>
      <c r="AE149" s="42"/>
      <c r="AF149" s="42"/>
      <c r="AG149" s="15">
        <v>1</v>
      </c>
      <c r="AH149" s="16">
        <v>9873.34</v>
      </c>
      <c r="AI149" s="17">
        <f t="shared" si="5"/>
        <v>118480.08</v>
      </c>
      <c r="AJ149" s="43"/>
      <c r="AK149" s="44"/>
      <c r="AL149" s="44"/>
      <c r="AM149" s="44"/>
      <c r="AN149" s="44"/>
      <c r="AO149" s="44"/>
      <c r="AP149" s="44"/>
      <c r="AQ149" s="45"/>
      <c r="AR149" s="18">
        <v>1623.9046052631579</v>
      </c>
      <c r="AS149" s="19">
        <v>21924</v>
      </c>
      <c r="AT149" s="18">
        <v>2000</v>
      </c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36">
        <f t="shared" si="4"/>
        <v>144027.98460526316</v>
      </c>
      <c r="BM149" s="36"/>
      <c r="BN149" s="36"/>
      <c r="BO149" s="36"/>
      <c r="BP149" s="36"/>
      <c r="BQ149" s="36"/>
      <c r="BR149" s="36"/>
      <c r="BS149" s="36"/>
      <c r="BT149" s="36"/>
      <c r="BU149" s="37"/>
    </row>
    <row r="150" spans="1:73" s="14" customFormat="1" ht="23.25" customHeight="1" x14ac:dyDescent="0.2">
      <c r="A150" s="38" t="s">
        <v>119</v>
      </c>
      <c r="B150" s="39" t="s">
        <v>119</v>
      </c>
      <c r="C150" s="39" t="s">
        <v>119</v>
      </c>
      <c r="D150" s="39" t="s">
        <v>119</v>
      </c>
      <c r="E150" s="39" t="s">
        <v>119</v>
      </c>
      <c r="F150" s="39" t="s">
        <v>119</v>
      </c>
      <c r="G150" s="39" t="s">
        <v>119</v>
      </c>
      <c r="H150" s="39" t="s">
        <v>119</v>
      </c>
      <c r="I150" s="39" t="s">
        <v>119</v>
      </c>
      <c r="J150" s="39" t="s">
        <v>119</v>
      </c>
      <c r="K150" s="39" t="s">
        <v>119</v>
      </c>
      <c r="L150" s="39" t="s">
        <v>119</v>
      </c>
      <c r="M150" s="39" t="s">
        <v>119</v>
      </c>
      <c r="N150" s="39" t="s">
        <v>119</v>
      </c>
      <c r="O150" s="40" t="s">
        <v>119</v>
      </c>
      <c r="P150" s="41" t="s">
        <v>117</v>
      </c>
      <c r="Q150" s="41"/>
      <c r="R150" s="41" t="s">
        <v>117</v>
      </c>
      <c r="S150" s="41"/>
      <c r="T150" s="41" t="s">
        <v>117</v>
      </c>
      <c r="U150" s="41"/>
      <c r="V150" s="41" t="s">
        <v>117</v>
      </c>
      <c r="W150" s="41"/>
      <c r="X150" s="41" t="s">
        <v>117</v>
      </c>
      <c r="Y150" s="41"/>
      <c r="Z150" s="41" t="s">
        <v>117</v>
      </c>
      <c r="AA150" s="41"/>
      <c r="AB150" s="41" t="s">
        <v>117</v>
      </c>
      <c r="AC150" s="41"/>
      <c r="AD150" s="42"/>
      <c r="AE150" s="42"/>
      <c r="AF150" s="42"/>
      <c r="AG150" s="15">
        <v>1</v>
      </c>
      <c r="AH150" s="16">
        <v>9873.34</v>
      </c>
      <c r="AI150" s="17">
        <f t="shared" si="5"/>
        <v>118480.08</v>
      </c>
      <c r="AJ150" s="43"/>
      <c r="AK150" s="44"/>
      <c r="AL150" s="44"/>
      <c r="AM150" s="44"/>
      <c r="AN150" s="44"/>
      <c r="AO150" s="44"/>
      <c r="AP150" s="44"/>
      <c r="AQ150" s="45"/>
      <c r="AR150" s="22">
        <v>1623.9046052631579</v>
      </c>
      <c r="AS150" s="19">
        <v>21924</v>
      </c>
      <c r="AT150" s="22">
        <v>2000</v>
      </c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36">
        <f t="shared" si="4"/>
        <v>144027.98460526316</v>
      </c>
      <c r="BM150" s="36"/>
      <c r="BN150" s="36"/>
      <c r="BO150" s="36"/>
      <c r="BP150" s="36"/>
      <c r="BQ150" s="36"/>
      <c r="BR150" s="36"/>
      <c r="BS150" s="36"/>
      <c r="BT150" s="36"/>
      <c r="BU150" s="37"/>
    </row>
    <row r="151" spans="1:73" s="14" customFormat="1" ht="23.25" customHeight="1" x14ac:dyDescent="0.2">
      <c r="A151" s="48" t="s">
        <v>119</v>
      </c>
      <c r="B151" s="49" t="s">
        <v>119</v>
      </c>
      <c r="C151" s="49" t="s">
        <v>119</v>
      </c>
      <c r="D151" s="49" t="s">
        <v>119</v>
      </c>
      <c r="E151" s="49" t="s">
        <v>119</v>
      </c>
      <c r="F151" s="49" t="s">
        <v>119</v>
      </c>
      <c r="G151" s="49" t="s">
        <v>119</v>
      </c>
      <c r="H151" s="49" t="s">
        <v>119</v>
      </c>
      <c r="I151" s="49" t="s">
        <v>119</v>
      </c>
      <c r="J151" s="49" t="s">
        <v>119</v>
      </c>
      <c r="K151" s="49" t="s">
        <v>119</v>
      </c>
      <c r="L151" s="49" t="s">
        <v>119</v>
      </c>
      <c r="M151" s="49" t="s">
        <v>119</v>
      </c>
      <c r="N151" s="49" t="s">
        <v>119</v>
      </c>
      <c r="O151" s="49" t="s">
        <v>119</v>
      </c>
      <c r="P151" s="41" t="s">
        <v>117</v>
      </c>
      <c r="Q151" s="41"/>
      <c r="R151" s="41" t="s">
        <v>117</v>
      </c>
      <c r="S151" s="41"/>
      <c r="T151" s="41" t="s">
        <v>117</v>
      </c>
      <c r="U151" s="41"/>
      <c r="V151" s="41" t="s">
        <v>117</v>
      </c>
      <c r="W151" s="41"/>
      <c r="X151" s="41" t="s">
        <v>117</v>
      </c>
      <c r="Y151" s="41"/>
      <c r="Z151" s="41" t="s">
        <v>117</v>
      </c>
      <c r="AA151" s="41"/>
      <c r="AB151" s="41" t="s">
        <v>117</v>
      </c>
      <c r="AC151" s="41"/>
      <c r="AD151" s="42"/>
      <c r="AE151" s="42"/>
      <c r="AF151" s="42"/>
      <c r="AG151" s="15">
        <v>1</v>
      </c>
      <c r="AH151" s="16">
        <v>9873.34</v>
      </c>
      <c r="AI151" s="17">
        <f t="shared" si="5"/>
        <v>118480.08</v>
      </c>
      <c r="AJ151" s="43"/>
      <c r="AK151" s="44"/>
      <c r="AL151" s="44"/>
      <c r="AM151" s="44"/>
      <c r="AN151" s="44"/>
      <c r="AO151" s="44"/>
      <c r="AP151" s="44"/>
      <c r="AQ151" s="45"/>
      <c r="AR151" s="18">
        <v>1623.9046052631579</v>
      </c>
      <c r="AS151" s="19">
        <v>21924</v>
      </c>
      <c r="AT151" s="18">
        <v>2000</v>
      </c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36">
        <f t="shared" si="4"/>
        <v>144027.98460526316</v>
      </c>
      <c r="BM151" s="36"/>
      <c r="BN151" s="36"/>
      <c r="BO151" s="36"/>
      <c r="BP151" s="36"/>
      <c r="BQ151" s="36"/>
      <c r="BR151" s="36"/>
      <c r="BS151" s="36"/>
      <c r="BT151" s="36"/>
      <c r="BU151" s="37"/>
    </row>
    <row r="152" spans="1:73" s="14" customFormat="1" ht="23.25" customHeight="1" x14ac:dyDescent="0.2">
      <c r="A152" s="48" t="s">
        <v>120</v>
      </c>
      <c r="B152" s="49" t="s">
        <v>120</v>
      </c>
      <c r="C152" s="49" t="s">
        <v>120</v>
      </c>
      <c r="D152" s="49" t="s">
        <v>120</v>
      </c>
      <c r="E152" s="49" t="s">
        <v>120</v>
      </c>
      <c r="F152" s="49" t="s">
        <v>120</v>
      </c>
      <c r="G152" s="49" t="s">
        <v>120</v>
      </c>
      <c r="H152" s="49" t="s">
        <v>120</v>
      </c>
      <c r="I152" s="49" t="s">
        <v>120</v>
      </c>
      <c r="J152" s="49" t="s">
        <v>120</v>
      </c>
      <c r="K152" s="49" t="s">
        <v>120</v>
      </c>
      <c r="L152" s="49" t="s">
        <v>120</v>
      </c>
      <c r="M152" s="49" t="s">
        <v>120</v>
      </c>
      <c r="N152" s="49" t="s">
        <v>120</v>
      </c>
      <c r="O152" s="49" t="s">
        <v>120</v>
      </c>
      <c r="P152" s="41" t="s">
        <v>117</v>
      </c>
      <c r="Q152" s="41"/>
      <c r="R152" s="41" t="s">
        <v>117</v>
      </c>
      <c r="S152" s="41"/>
      <c r="T152" s="41" t="s">
        <v>117</v>
      </c>
      <c r="U152" s="41"/>
      <c r="V152" s="41" t="s">
        <v>117</v>
      </c>
      <c r="W152" s="41"/>
      <c r="X152" s="41" t="s">
        <v>117</v>
      </c>
      <c r="Y152" s="41"/>
      <c r="Z152" s="41" t="s">
        <v>117</v>
      </c>
      <c r="AA152" s="41"/>
      <c r="AB152" s="41" t="s">
        <v>117</v>
      </c>
      <c r="AC152" s="41"/>
      <c r="AD152" s="42"/>
      <c r="AE152" s="42"/>
      <c r="AF152" s="42"/>
      <c r="AG152" s="15">
        <v>1</v>
      </c>
      <c r="AH152" s="16">
        <v>8096.78</v>
      </c>
      <c r="AI152" s="17">
        <f t="shared" si="5"/>
        <v>97161.36</v>
      </c>
      <c r="AJ152" s="43"/>
      <c r="AK152" s="44"/>
      <c r="AL152" s="44"/>
      <c r="AM152" s="44"/>
      <c r="AN152" s="44"/>
      <c r="AO152" s="44"/>
      <c r="AP152" s="44"/>
      <c r="AQ152" s="45"/>
      <c r="AR152" s="18">
        <v>1331.7072368421052</v>
      </c>
      <c r="AS152" s="19">
        <v>17979.3</v>
      </c>
      <c r="AT152" s="18">
        <v>1000</v>
      </c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36">
        <f t="shared" si="4"/>
        <v>117472.36723684211</v>
      </c>
      <c r="BM152" s="36"/>
      <c r="BN152" s="36"/>
      <c r="BO152" s="36"/>
      <c r="BP152" s="36"/>
      <c r="BQ152" s="36"/>
      <c r="BR152" s="36"/>
      <c r="BS152" s="36"/>
      <c r="BT152" s="36"/>
      <c r="BU152" s="37"/>
    </row>
    <row r="153" spans="1:73" s="14" customFormat="1" ht="23.25" customHeight="1" thickBot="1" x14ac:dyDescent="0.25">
      <c r="A153" s="48" t="s">
        <v>120</v>
      </c>
      <c r="B153" s="49" t="s">
        <v>120</v>
      </c>
      <c r="C153" s="49" t="s">
        <v>120</v>
      </c>
      <c r="D153" s="49" t="s">
        <v>120</v>
      </c>
      <c r="E153" s="49" t="s">
        <v>120</v>
      </c>
      <c r="F153" s="49" t="s">
        <v>120</v>
      </c>
      <c r="G153" s="49" t="s">
        <v>120</v>
      </c>
      <c r="H153" s="49" t="s">
        <v>120</v>
      </c>
      <c r="I153" s="49" t="s">
        <v>120</v>
      </c>
      <c r="J153" s="49" t="s">
        <v>120</v>
      </c>
      <c r="K153" s="49" t="s">
        <v>120</v>
      </c>
      <c r="L153" s="49" t="s">
        <v>120</v>
      </c>
      <c r="M153" s="49" t="s">
        <v>120</v>
      </c>
      <c r="N153" s="49" t="s">
        <v>120</v>
      </c>
      <c r="O153" s="49" t="s">
        <v>120</v>
      </c>
      <c r="P153" s="41" t="s">
        <v>117</v>
      </c>
      <c r="Q153" s="41"/>
      <c r="R153" s="41" t="s">
        <v>117</v>
      </c>
      <c r="S153" s="41"/>
      <c r="T153" s="41" t="s">
        <v>117</v>
      </c>
      <c r="U153" s="41"/>
      <c r="V153" s="41" t="s">
        <v>117</v>
      </c>
      <c r="W153" s="41"/>
      <c r="X153" s="41" t="s">
        <v>117</v>
      </c>
      <c r="Y153" s="41"/>
      <c r="Z153" s="41" t="s">
        <v>117</v>
      </c>
      <c r="AA153" s="41"/>
      <c r="AB153" s="41" t="s">
        <v>117</v>
      </c>
      <c r="AC153" s="41"/>
      <c r="AD153" s="42"/>
      <c r="AE153" s="42"/>
      <c r="AF153" s="42"/>
      <c r="AG153" s="15">
        <v>1</v>
      </c>
      <c r="AH153" s="23">
        <v>8096.78</v>
      </c>
      <c r="AI153" s="17">
        <f t="shared" si="5"/>
        <v>97161.36</v>
      </c>
      <c r="AJ153" s="43"/>
      <c r="AK153" s="44"/>
      <c r="AL153" s="44"/>
      <c r="AM153" s="44"/>
      <c r="AN153" s="44"/>
      <c r="AO153" s="44"/>
      <c r="AP153" s="44"/>
      <c r="AQ153" s="45"/>
      <c r="AR153" s="18">
        <v>1331.7072368421052</v>
      </c>
      <c r="AS153" s="24">
        <v>17979.3</v>
      </c>
      <c r="AT153" s="18">
        <v>1000</v>
      </c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36">
        <f t="shared" si="4"/>
        <v>117472.36723684211</v>
      </c>
      <c r="BM153" s="36"/>
      <c r="BN153" s="36"/>
      <c r="BO153" s="36"/>
      <c r="BP153" s="36"/>
      <c r="BQ153" s="36"/>
      <c r="BR153" s="36"/>
      <c r="BS153" s="36"/>
      <c r="BT153" s="36"/>
      <c r="BU153" s="37"/>
    </row>
    <row r="154" spans="1:73" s="14" customFormat="1" ht="23.25" customHeight="1" x14ac:dyDescent="0.2">
      <c r="A154" s="48" t="s">
        <v>120</v>
      </c>
      <c r="B154" s="49" t="s">
        <v>120</v>
      </c>
      <c r="C154" s="49" t="s">
        <v>120</v>
      </c>
      <c r="D154" s="49" t="s">
        <v>120</v>
      </c>
      <c r="E154" s="49" t="s">
        <v>120</v>
      </c>
      <c r="F154" s="49" t="s">
        <v>120</v>
      </c>
      <c r="G154" s="49" t="s">
        <v>120</v>
      </c>
      <c r="H154" s="49" t="s">
        <v>120</v>
      </c>
      <c r="I154" s="49" t="s">
        <v>120</v>
      </c>
      <c r="J154" s="49" t="s">
        <v>120</v>
      </c>
      <c r="K154" s="49" t="s">
        <v>120</v>
      </c>
      <c r="L154" s="49" t="s">
        <v>120</v>
      </c>
      <c r="M154" s="49" t="s">
        <v>120</v>
      </c>
      <c r="N154" s="49" t="s">
        <v>120</v>
      </c>
      <c r="O154" s="49" t="s">
        <v>120</v>
      </c>
      <c r="P154" s="41" t="s">
        <v>117</v>
      </c>
      <c r="Q154" s="41"/>
      <c r="R154" s="41" t="s">
        <v>117</v>
      </c>
      <c r="S154" s="41"/>
      <c r="T154" s="41" t="s">
        <v>117</v>
      </c>
      <c r="U154" s="41"/>
      <c r="V154" s="41" t="s">
        <v>117</v>
      </c>
      <c r="W154" s="41"/>
      <c r="X154" s="41" t="s">
        <v>117</v>
      </c>
      <c r="Y154" s="41"/>
      <c r="Z154" s="41" t="s">
        <v>117</v>
      </c>
      <c r="AA154" s="41"/>
      <c r="AB154" s="41" t="s">
        <v>117</v>
      </c>
      <c r="AC154" s="41"/>
      <c r="AD154" s="42"/>
      <c r="AE154" s="42"/>
      <c r="AF154" s="42"/>
      <c r="AG154" s="15">
        <v>1</v>
      </c>
      <c r="AH154" s="25">
        <v>8096.78</v>
      </c>
      <c r="AI154" s="17">
        <f t="shared" si="5"/>
        <v>97161.36</v>
      </c>
      <c r="AJ154" s="43"/>
      <c r="AK154" s="44"/>
      <c r="AL154" s="44"/>
      <c r="AM154" s="44"/>
      <c r="AN154" s="44"/>
      <c r="AO154" s="44"/>
      <c r="AP154" s="44"/>
      <c r="AQ154" s="45"/>
      <c r="AR154" s="18">
        <v>1331.7072368421052</v>
      </c>
      <c r="AS154" s="19">
        <v>17979.3</v>
      </c>
      <c r="AT154" s="18">
        <v>1000</v>
      </c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36">
        <f t="shared" si="4"/>
        <v>117472.36723684211</v>
      </c>
      <c r="BM154" s="36"/>
      <c r="BN154" s="36"/>
      <c r="BO154" s="36"/>
      <c r="BP154" s="36"/>
      <c r="BQ154" s="36"/>
      <c r="BR154" s="36"/>
      <c r="BS154" s="36"/>
      <c r="BT154" s="36"/>
      <c r="BU154" s="37"/>
    </row>
    <row r="155" spans="1:73" s="14" customFormat="1" ht="23.25" customHeight="1" x14ac:dyDescent="0.2">
      <c r="A155" s="48" t="s">
        <v>120</v>
      </c>
      <c r="B155" s="49" t="s">
        <v>120</v>
      </c>
      <c r="C155" s="49" t="s">
        <v>120</v>
      </c>
      <c r="D155" s="49" t="s">
        <v>120</v>
      </c>
      <c r="E155" s="49" t="s">
        <v>120</v>
      </c>
      <c r="F155" s="49" t="s">
        <v>120</v>
      </c>
      <c r="G155" s="49" t="s">
        <v>120</v>
      </c>
      <c r="H155" s="49" t="s">
        <v>120</v>
      </c>
      <c r="I155" s="49" t="s">
        <v>120</v>
      </c>
      <c r="J155" s="49" t="s">
        <v>120</v>
      </c>
      <c r="K155" s="49" t="s">
        <v>120</v>
      </c>
      <c r="L155" s="49" t="s">
        <v>120</v>
      </c>
      <c r="M155" s="49" t="s">
        <v>120</v>
      </c>
      <c r="N155" s="49" t="s">
        <v>120</v>
      </c>
      <c r="O155" s="49" t="s">
        <v>120</v>
      </c>
      <c r="P155" s="41" t="s">
        <v>117</v>
      </c>
      <c r="Q155" s="41"/>
      <c r="R155" s="41" t="s">
        <v>117</v>
      </c>
      <c r="S155" s="41"/>
      <c r="T155" s="41" t="s">
        <v>117</v>
      </c>
      <c r="U155" s="41"/>
      <c r="V155" s="41" t="s">
        <v>117</v>
      </c>
      <c r="W155" s="41"/>
      <c r="X155" s="41" t="s">
        <v>117</v>
      </c>
      <c r="Y155" s="41"/>
      <c r="Z155" s="41" t="s">
        <v>117</v>
      </c>
      <c r="AA155" s="41"/>
      <c r="AB155" s="41" t="s">
        <v>117</v>
      </c>
      <c r="AC155" s="41"/>
      <c r="AD155" s="42"/>
      <c r="AE155" s="42"/>
      <c r="AF155" s="42"/>
      <c r="AG155" s="15">
        <v>1</v>
      </c>
      <c r="AH155" s="16">
        <v>8096.78</v>
      </c>
      <c r="AI155" s="17">
        <f t="shared" si="5"/>
        <v>97161.36</v>
      </c>
      <c r="AJ155" s="43"/>
      <c r="AK155" s="44"/>
      <c r="AL155" s="44"/>
      <c r="AM155" s="44"/>
      <c r="AN155" s="44"/>
      <c r="AO155" s="44"/>
      <c r="AP155" s="44"/>
      <c r="AQ155" s="45"/>
      <c r="AR155" s="18">
        <v>1331.7072368421052</v>
      </c>
      <c r="AS155" s="19">
        <v>17979.3</v>
      </c>
      <c r="AT155" s="18">
        <v>1000</v>
      </c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36">
        <f t="shared" si="4"/>
        <v>117472.36723684211</v>
      </c>
      <c r="BM155" s="36"/>
      <c r="BN155" s="36"/>
      <c r="BO155" s="36"/>
      <c r="BP155" s="36"/>
      <c r="BQ155" s="36"/>
      <c r="BR155" s="36"/>
      <c r="BS155" s="36"/>
      <c r="BT155" s="36"/>
      <c r="BU155" s="37"/>
    </row>
    <row r="156" spans="1:73" s="14" customFormat="1" ht="23.25" customHeight="1" x14ac:dyDescent="0.2">
      <c r="A156" s="48" t="s">
        <v>120</v>
      </c>
      <c r="B156" s="49" t="s">
        <v>120</v>
      </c>
      <c r="C156" s="49" t="s">
        <v>120</v>
      </c>
      <c r="D156" s="49" t="s">
        <v>120</v>
      </c>
      <c r="E156" s="49" t="s">
        <v>120</v>
      </c>
      <c r="F156" s="49" t="s">
        <v>120</v>
      </c>
      <c r="G156" s="49" t="s">
        <v>120</v>
      </c>
      <c r="H156" s="49" t="s">
        <v>120</v>
      </c>
      <c r="I156" s="49" t="s">
        <v>120</v>
      </c>
      <c r="J156" s="49" t="s">
        <v>120</v>
      </c>
      <c r="K156" s="49" t="s">
        <v>120</v>
      </c>
      <c r="L156" s="49" t="s">
        <v>120</v>
      </c>
      <c r="M156" s="49" t="s">
        <v>120</v>
      </c>
      <c r="N156" s="49" t="s">
        <v>120</v>
      </c>
      <c r="O156" s="49" t="s">
        <v>120</v>
      </c>
      <c r="P156" s="41" t="s">
        <v>117</v>
      </c>
      <c r="Q156" s="41"/>
      <c r="R156" s="41" t="s">
        <v>117</v>
      </c>
      <c r="S156" s="41"/>
      <c r="T156" s="41" t="s">
        <v>117</v>
      </c>
      <c r="U156" s="41"/>
      <c r="V156" s="41" t="s">
        <v>117</v>
      </c>
      <c r="W156" s="41"/>
      <c r="X156" s="41" t="s">
        <v>117</v>
      </c>
      <c r="Y156" s="41"/>
      <c r="Z156" s="41" t="s">
        <v>117</v>
      </c>
      <c r="AA156" s="41"/>
      <c r="AB156" s="41" t="s">
        <v>117</v>
      </c>
      <c r="AC156" s="41"/>
      <c r="AD156" s="42"/>
      <c r="AE156" s="42"/>
      <c r="AF156" s="42"/>
      <c r="AG156" s="15">
        <v>1</v>
      </c>
      <c r="AH156" s="16">
        <v>8096.78</v>
      </c>
      <c r="AI156" s="17">
        <f t="shared" si="5"/>
        <v>97161.36</v>
      </c>
      <c r="AJ156" s="43"/>
      <c r="AK156" s="44"/>
      <c r="AL156" s="44"/>
      <c r="AM156" s="44"/>
      <c r="AN156" s="44"/>
      <c r="AO156" s="44"/>
      <c r="AP156" s="44"/>
      <c r="AQ156" s="45"/>
      <c r="AR156" s="18">
        <v>1331.7072368421052</v>
      </c>
      <c r="AS156" s="19">
        <v>17979.3</v>
      </c>
      <c r="AT156" s="18">
        <v>1000</v>
      </c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36">
        <f t="shared" si="4"/>
        <v>117472.36723684211</v>
      </c>
      <c r="BM156" s="36"/>
      <c r="BN156" s="36"/>
      <c r="BO156" s="36"/>
      <c r="BP156" s="36"/>
      <c r="BQ156" s="36"/>
      <c r="BR156" s="36"/>
      <c r="BS156" s="36"/>
      <c r="BT156" s="36"/>
      <c r="BU156" s="37"/>
    </row>
    <row r="157" spans="1:73" s="14" customFormat="1" ht="23.25" customHeight="1" x14ac:dyDescent="0.2">
      <c r="A157" s="38" t="s">
        <v>120</v>
      </c>
      <c r="B157" s="39" t="s">
        <v>120</v>
      </c>
      <c r="C157" s="39" t="s">
        <v>120</v>
      </c>
      <c r="D157" s="39" t="s">
        <v>120</v>
      </c>
      <c r="E157" s="39" t="s">
        <v>120</v>
      </c>
      <c r="F157" s="39" t="s">
        <v>120</v>
      </c>
      <c r="G157" s="39" t="s">
        <v>120</v>
      </c>
      <c r="H157" s="39" t="s">
        <v>120</v>
      </c>
      <c r="I157" s="39" t="s">
        <v>120</v>
      </c>
      <c r="J157" s="39" t="s">
        <v>120</v>
      </c>
      <c r="K157" s="39" t="s">
        <v>120</v>
      </c>
      <c r="L157" s="39" t="s">
        <v>120</v>
      </c>
      <c r="M157" s="39" t="s">
        <v>120</v>
      </c>
      <c r="N157" s="39" t="s">
        <v>120</v>
      </c>
      <c r="O157" s="40" t="s">
        <v>120</v>
      </c>
      <c r="P157" s="41" t="s">
        <v>117</v>
      </c>
      <c r="Q157" s="41"/>
      <c r="R157" s="41" t="s">
        <v>117</v>
      </c>
      <c r="S157" s="41"/>
      <c r="T157" s="41" t="s">
        <v>117</v>
      </c>
      <c r="U157" s="41"/>
      <c r="V157" s="41" t="s">
        <v>117</v>
      </c>
      <c r="W157" s="41"/>
      <c r="X157" s="41" t="s">
        <v>117</v>
      </c>
      <c r="Y157" s="41"/>
      <c r="Z157" s="41" t="s">
        <v>117</v>
      </c>
      <c r="AA157" s="41"/>
      <c r="AB157" s="41" t="s">
        <v>117</v>
      </c>
      <c r="AC157" s="41"/>
      <c r="AD157" s="42"/>
      <c r="AE157" s="42"/>
      <c r="AF157" s="42"/>
      <c r="AG157" s="15">
        <v>1</v>
      </c>
      <c r="AH157" s="16">
        <v>8096.78</v>
      </c>
      <c r="AI157" s="17">
        <f t="shared" si="5"/>
        <v>97161.36</v>
      </c>
      <c r="AJ157" s="43"/>
      <c r="AK157" s="44"/>
      <c r="AL157" s="44"/>
      <c r="AM157" s="44"/>
      <c r="AN157" s="44"/>
      <c r="AO157" s="44"/>
      <c r="AP157" s="44"/>
      <c r="AQ157" s="45"/>
      <c r="AR157" s="18">
        <v>1331.7072368421052</v>
      </c>
      <c r="AS157" s="19">
        <v>17979.3</v>
      </c>
      <c r="AT157" s="18">
        <v>1000</v>
      </c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36">
        <f t="shared" si="4"/>
        <v>117472.36723684211</v>
      </c>
      <c r="BM157" s="36"/>
      <c r="BN157" s="36"/>
      <c r="BO157" s="36"/>
      <c r="BP157" s="36"/>
      <c r="BQ157" s="36"/>
      <c r="BR157" s="36"/>
      <c r="BS157" s="36"/>
      <c r="BT157" s="36"/>
      <c r="BU157" s="37"/>
    </row>
    <row r="158" spans="1:73" s="14" customFormat="1" ht="23.25" customHeight="1" x14ac:dyDescent="0.2">
      <c r="A158" s="48" t="s">
        <v>120</v>
      </c>
      <c r="B158" s="49" t="s">
        <v>120</v>
      </c>
      <c r="C158" s="49" t="s">
        <v>120</v>
      </c>
      <c r="D158" s="49" t="s">
        <v>120</v>
      </c>
      <c r="E158" s="49" t="s">
        <v>120</v>
      </c>
      <c r="F158" s="49" t="s">
        <v>120</v>
      </c>
      <c r="G158" s="49" t="s">
        <v>120</v>
      </c>
      <c r="H158" s="49" t="s">
        <v>120</v>
      </c>
      <c r="I158" s="49" t="s">
        <v>120</v>
      </c>
      <c r="J158" s="49" t="s">
        <v>120</v>
      </c>
      <c r="K158" s="49" t="s">
        <v>120</v>
      </c>
      <c r="L158" s="49" t="s">
        <v>120</v>
      </c>
      <c r="M158" s="49" t="s">
        <v>120</v>
      </c>
      <c r="N158" s="49" t="s">
        <v>120</v>
      </c>
      <c r="O158" s="49" t="s">
        <v>120</v>
      </c>
      <c r="P158" s="41" t="s">
        <v>117</v>
      </c>
      <c r="Q158" s="41"/>
      <c r="R158" s="41" t="s">
        <v>117</v>
      </c>
      <c r="S158" s="41"/>
      <c r="T158" s="41" t="s">
        <v>117</v>
      </c>
      <c r="U158" s="41"/>
      <c r="V158" s="41" t="s">
        <v>117</v>
      </c>
      <c r="W158" s="41"/>
      <c r="X158" s="41" t="s">
        <v>117</v>
      </c>
      <c r="Y158" s="41"/>
      <c r="Z158" s="41" t="s">
        <v>117</v>
      </c>
      <c r="AA158" s="41"/>
      <c r="AB158" s="41" t="s">
        <v>117</v>
      </c>
      <c r="AC158" s="41"/>
      <c r="AD158" s="42"/>
      <c r="AE158" s="42"/>
      <c r="AF158" s="42"/>
      <c r="AG158" s="15">
        <v>1</v>
      </c>
      <c r="AH158" s="16">
        <v>8096.78</v>
      </c>
      <c r="AI158" s="17">
        <f t="shared" si="5"/>
        <v>97161.36</v>
      </c>
      <c r="AJ158" s="43"/>
      <c r="AK158" s="44"/>
      <c r="AL158" s="44"/>
      <c r="AM158" s="44"/>
      <c r="AN158" s="44"/>
      <c r="AO158" s="44"/>
      <c r="AP158" s="44"/>
      <c r="AQ158" s="45"/>
      <c r="AR158" s="18">
        <v>1331.7072368421052</v>
      </c>
      <c r="AS158" s="19">
        <v>17979.3</v>
      </c>
      <c r="AT158" s="18">
        <v>1000</v>
      </c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36">
        <f t="shared" si="4"/>
        <v>117472.36723684211</v>
      </c>
      <c r="BM158" s="36"/>
      <c r="BN158" s="36"/>
      <c r="BO158" s="36"/>
      <c r="BP158" s="36"/>
      <c r="BQ158" s="36"/>
      <c r="BR158" s="36"/>
      <c r="BS158" s="36"/>
      <c r="BT158" s="36"/>
      <c r="BU158" s="37"/>
    </row>
    <row r="159" spans="1:73" s="14" customFormat="1" ht="23.25" customHeight="1" x14ac:dyDescent="0.2">
      <c r="A159" s="48" t="s">
        <v>120</v>
      </c>
      <c r="B159" s="49" t="s">
        <v>120</v>
      </c>
      <c r="C159" s="49" t="s">
        <v>120</v>
      </c>
      <c r="D159" s="49" t="s">
        <v>120</v>
      </c>
      <c r="E159" s="49" t="s">
        <v>120</v>
      </c>
      <c r="F159" s="49" t="s">
        <v>120</v>
      </c>
      <c r="G159" s="49" t="s">
        <v>120</v>
      </c>
      <c r="H159" s="49" t="s">
        <v>120</v>
      </c>
      <c r="I159" s="49" t="s">
        <v>120</v>
      </c>
      <c r="J159" s="49" t="s">
        <v>120</v>
      </c>
      <c r="K159" s="49" t="s">
        <v>120</v>
      </c>
      <c r="L159" s="49" t="s">
        <v>120</v>
      </c>
      <c r="M159" s="49" t="s">
        <v>120</v>
      </c>
      <c r="N159" s="49" t="s">
        <v>120</v>
      </c>
      <c r="O159" s="49" t="s">
        <v>120</v>
      </c>
      <c r="P159" s="41" t="s">
        <v>117</v>
      </c>
      <c r="Q159" s="41"/>
      <c r="R159" s="41" t="s">
        <v>117</v>
      </c>
      <c r="S159" s="41"/>
      <c r="T159" s="41" t="s">
        <v>117</v>
      </c>
      <c r="U159" s="41"/>
      <c r="V159" s="41" t="s">
        <v>117</v>
      </c>
      <c r="W159" s="41"/>
      <c r="X159" s="41" t="s">
        <v>117</v>
      </c>
      <c r="Y159" s="41"/>
      <c r="Z159" s="41" t="s">
        <v>117</v>
      </c>
      <c r="AA159" s="41"/>
      <c r="AB159" s="41" t="s">
        <v>117</v>
      </c>
      <c r="AC159" s="41"/>
      <c r="AD159" s="42"/>
      <c r="AE159" s="42"/>
      <c r="AF159" s="42"/>
      <c r="AG159" s="15">
        <v>1</v>
      </c>
      <c r="AH159" s="16">
        <v>8096.78</v>
      </c>
      <c r="AI159" s="17">
        <f t="shared" si="5"/>
        <v>97161.36</v>
      </c>
      <c r="AJ159" s="43"/>
      <c r="AK159" s="44"/>
      <c r="AL159" s="44"/>
      <c r="AM159" s="44"/>
      <c r="AN159" s="44"/>
      <c r="AO159" s="44"/>
      <c r="AP159" s="44"/>
      <c r="AQ159" s="45"/>
      <c r="AR159" s="18">
        <v>1331.7072368421052</v>
      </c>
      <c r="AS159" s="19">
        <v>17979.3</v>
      </c>
      <c r="AT159" s="18">
        <v>1000</v>
      </c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36">
        <f t="shared" si="4"/>
        <v>117472.36723684211</v>
      </c>
      <c r="BM159" s="36"/>
      <c r="BN159" s="36"/>
      <c r="BO159" s="36"/>
      <c r="BP159" s="36"/>
      <c r="BQ159" s="36"/>
      <c r="BR159" s="36"/>
      <c r="BS159" s="36"/>
      <c r="BT159" s="36"/>
      <c r="BU159" s="37"/>
    </row>
    <row r="160" spans="1:73" s="14" customFormat="1" ht="23.25" customHeight="1" x14ac:dyDescent="0.2">
      <c r="A160" s="38" t="s">
        <v>120</v>
      </c>
      <c r="B160" s="39" t="s">
        <v>120</v>
      </c>
      <c r="C160" s="39" t="s">
        <v>120</v>
      </c>
      <c r="D160" s="39" t="s">
        <v>120</v>
      </c>
      <c r="E160" s="39" t="s">
        <v>120</v>
      </c>
      <c r="F160" s="39" t="s">
        <v>120</v>
      </c>
      <c r="G160" s="39" t="s">
        <v>120</v>
      </c>
      <c r="H160" s="39" t="s">
        <v>120</v>
      </c>
      <c r="I160" s="39" t="s">
        <v>120</v>
      </c>
      <c r="J160" s="39" t="s">
        <v>120</v>
      </c>
      <c r="K160" s="39" t="s">
        <v>120</v>
      </c>
      <c r="L160" s="39" t="s">
        <v>120</v>
      </c>
      <c r="M160" s="39" t="s">
        <v>120</v>
      </c>
      <c r="N160" s="39" t="s">
        <v>120</v>
      </c>
      <c r="O160" s="40" t="s">
        <v>120</v>
      </c>
      <c r="P160" s="41" t="s">
        <v>117</v>
      </c>
      <c r="Q160" s="41"/>
      <c r="R160" s="41" t="s">
        <v>117</v>
      </c>
      <c r="S160" s="41"/>
      <c r="T160" s="41" t="s">
        <v>117</v>
      </c>
      <c r="U160" s="41"/>
      <c r="V160" s="41" t="s">
        <v>117</v>
      </c>
      <c r="W160" s="41"/>
      <c r="X160" s="41" t="s">
        <v>117</v>
      </c>
      <c r="Y160" s="41"/>
      <c r="Z160" s="41" t="s">
        <v>117</v>
      </c>
      <c r="AA160" s="41"/>
      <c r="AB160" s="41" t="s">
        <v>117</v>
      </c>
      <c r="AC160" s="41"/>
      <c r="AD160" s="42"/>
      <c r="AE160" s="42"/>
      <c r="AF160" s="42"/>
      <c r="AG160" s="15">
        <v>1</v>
      </c>
      <c r="AH160" s="16">
        <v>8096.78</v>
      </c>
      <c r="AI160" s="17">
        <f t="shared" si="5"/>
        <v>97161.36</v>
      </c>
      <c r="AJ160" s="43"/>
      <c r="AK160" s="44"/>
      <c r="AL160" s="44"/>
      <c r="AM160" s="44"/>
      <c r="AN160" s="44"/>
      <c r="AO160" s="44"/>
      <c r="AP160" s="44"/>
      <c r="AQ160" s="45"/>
      <c r="AR160" s="18">
        <v>1331.7072368421052</v>
      </c>
      <c r="AS160" s="19">
        <v>17979.3</v>
      </c>
      <c r="AT160" s="18">
        <v>1000</v>
      </c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36">
        <f t="shared" si="4"/>
        <v>117472.36723684211</v>
      </c>
      <c r="BM160" s="36"/>
      <c r="BN160" s="36"/>
      <c r="BO160" s="36"/>
      <c r="BP160" s="36"/>
      <c r="BQ160" s="36"/>
      <c r="BR160" s="36"/>
      <c r="BS160" s="36"/>
      <c r="BT160" s="36"/>
      <c r="BU160" s="37"/>
    </row>
    <row r="161" spans="1:73" s="14" customFormat="1" ht="23.25" customHeight="1" x14ac:dyDescent="0.2">
      <c r="A161" s="38" t="s">
        <v>120</v>
      </c>
      <c r="B161" s="39" t="s">
        <v>120</v>
      </c>
      <c r="C161" s="39" t="s">
        <v>120</v>
      </c>
      <c r="D161" s="39" t="s">
        <v>120</v>
      </c>
      <c r="E161" s="39" t="s">
        <v>120</v>
      </c>
      <c r="F161" s="39" t="s">
        <v>120</v>
      </c>
      <c r="G161" s="39" t="s">
        <v>120</v>
      </c>
      <c r="H161" s="39" t="s">
        <v>120</v>
      </c>
      <c r="I161" s="39" t="s">
        <v>120</v>
      </c>
      <c r="J161" s="39" t="s">
        <v>120</v>
      </c>
      <c r="K161" s="39" t="s">
        <v>120</v>
      </c>
      <c r="L161" s="39" t="s">
        <v>120</v>
      </c>
      <c r="M161" s="39" t="s">
        <v>120</v>
      </c>
      <c r="N161" s="39" t="s">
        <v>120</v>
      </c>
      <c r="O161" s="40" t="s">
        <v>120</v>
      </c>
      <c r="P161" s="41" t="s">
        <v>117</v>
      </c>
      <c r="Q161" s="41"/>
      <c r="R161" s="41" t="s">
        <v>117</v>
      </c>
      <c r="S161" s="41"/>
      <c r="T161" s="41" t="s">
        <v>117</v>
      </c>
      <c r="U161" s="41"/>
      <c r="V161" s="41" t="s">
        <v>117</v>
      </c>
      <c r="W161" s="41"/>
      <c r="X161" s="41" t="s">
        <v>117</v>
      </c>
      <c r="Y161" s="41"/>
      <c r="Z161" s="41" t="s">
        <v>117</v>
      </c>
      <c r="AA161" s="41"/>
      <c r="AB161" s="41" t="s">
        <v>117</v>
      </c>
      <c r="AC161" s="41"/>
      <c r="AD161" s="42"/>
      <c r="AE161" s="42"/>
      <c r="AF161" s="42"/>
      <c r="AG161" s="15">
        <v>1</v>
      </c>
      <c r="AH161" s="16">
        <v>8096.78</v>
      </c>
      <c r="AI161" s="17">
        <f t="shared" si="5"/>
        <v>97161.36</v>
      </c>
      <c r="AJ161" s="43"/>
      <c r="AK161" s="44"/>
      <c r="AL161" s="44"/>
      <c r="AM161" s="44"/>
      <c r="AN161" s="44"/>
      <c r="AO161" s="44"/>
      <c r="AP161" s="44"/>
      <c r="AQ161" s="45"/>
      <c r="AR161" s="22">
        <v>1331.7072368421052</v>
      </c>
      <c r="AS161" s="19">
        <v>17979.3</v>
      </c>
      <c r="AT161" s="22">
        <v>1000</v>
      </c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36">
        <f t="shared" si="4"/>
        <v>117472.36723684211</v>
      </c>
      <c r="BM161" s="36"/>
      <c r="BN161" s="36"/>
      <c r="BO161" s="36"/>
      <c r="BP161" s="36"/>
      <c r="BQ161" s="36"/>
      <c r="BR161" s="36"/>
      <c r="BS161" s="36"/>
      <c r="BT161" s="36"/>
      <c r="BU161" s="37"/>
    </row>
    <row r="162" spans="1:73" s="14" customFormat="1" ht="23.25" customHeight="1" x14ac:dyDescent="0.2">
      <c r="A162" s="48" t="s">
        <v>120</v>
      </c>
      <c r="B162" s="49" t="s">
        <v>120</v>
      </c>
      <c r="C162" s="49" t="s">
        <v>120</v>
      </c>
      <c r="D162" s="49" t="s">
        <v>120</v>
      </c>
      <c r="E162" s="49" t="s">
        <v>120</v>
      </c>
      <c r="F162" s="49" t="s">
        <v>120</v>
      </c>
      <c r="G162" s="49" t="s">
        <v>120</v>
      </c>
      <c r="H162" s="49" t="s">
        <v>120</v>
      </c>
      <c r="I162" s="49" t="s">
        <v>120</v>
      </c>
      <c r="J162" s="49" t="s">
        <v>120</v>
      </c>
      <c r="K162" s="49" t="s">
        <v>120</v>
      </c>
      <c r="L162" s="49" t="s">
        <v>120</v>
      </c>
      <c r="M162" s="49" t="s">
        <v>120</v>
      </c>
      <c r="N162" s="49" t="s">
        <v>120</v>
      </c>
      <c r="O162" s="49" t="s">
        <v>120</v>
      </c>
      <c r="P162" s="41" t="s">
        <v>117</v>
      </c>
      <c r="Q162" s="41"/>
      <c r="R162" s="41" t="s">
        <v>117</v>
      </c>
      <c r="S162" s="41"/>
      <c r="T162" s="41" t="s">
        <v>117</v>
      </c>
      <c r="U162" s="41"/>
      <c r="V162" s="41" t="s">
        <v>117</v>
      </c>
      <c r="W162" s="41"/>
      <c r="X162" s="41" t="s">
        <v>117</v>
      </c>
      <c r="Y162" s="41"/>
      <c r="Z162" s="41" t="s">
        <v>117</v>
      </c>
      <c r="AA162" s="41"/>
      <c r="AB162" s="41" t="s">
        <v>117</v>
      </c>
      <c r="AC162" s="41"/>
      <c r="AD162" s="42"/>
      <c r="AE162" s="42"/>
      <c r="AF162" s="42"/>
      <c r="AG162" s="15">
        <v>1</v>
      </c>
      <c r="AH162" s="16">
        <v>8096.78</v>
      </c>
      <c r="AI162" s="17">
        <f t="shared" si="5"/>
        <v>97161.36</v>
      </c>
      <c r="AJ162" s="43"/>
      <c r="AK162" s="44"/>
      <c r="AL162" s="44"/>
      <c r="AM162" s="44"/>
      <c r="AN162" s="44"/>
      <c r="AO162" s="44"/>
      <c r="AP162" s="44"/>
      <c r="AQ162" s="45"/>
      <c r="AR162" s="18">
        <v>1331.7072368421052</v>
      </c>
      <c r="AS162" s="19">
        <v>17979.3</v>
      </c>
      <c r="AT162" s="18">
        <v>1000</v>
      </c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36">
        <f t="shared" si="4"/>
        <v>117472.36723684211</v>
      </c>
      <c r="BM162" s="36"/>
      <c r="BN162" s="36"/>
      <c r="BO162" s="36"/>
      <c r="BP162" s="36"/>
      <c r="BQ162" s="36"/>
      <c r="BR162" s="36"/>
      <c r="BS162" s="36"/>
      <c r="BT162" s="36"/>
      <c r="BU162" s="37"/>
    </row>
    <row r="163" spans="1:73" s="14" customFormat="1" ht="23.25" customHeight="1" x14ac:dyDescent="0.2">
      <c r="A163" s="48" t="s">
        <v>120</v>
      </c>
      <c r="B163" s="49" t="s">
        <v>120</v>
      </c>
      <c r="C163" s="49" t="s">
        <v>120</v>
      </c>
      <c r="D163" s="49" t="s">
        <v>120</v>
      </c>
      <c r="E163" s="49" t="s">
        <v>120</v>
      </c>
      <c r="F163" s="49" t="s">
        <v>120</v>
      </c>
      <c r="G163" s="49" t="s">
        <v>120</v>
      </c>
      <c r="H163" s="49" t="s">
        <v>120</v>
      </c>
      <c r="I163" s="49" t="s">
        <v>120</v>
      </c>
      <c r="J163" s="49" t="s">
        <v>120</v>
      </c>
      <c r="K163" s="49" t="s">
        <v>120</v>
      </c>
      <c r="L163" s="49" t="s">
        <v>120</v>
      </c>
      <c r="M163" s="49" t="s">
        <v>120</v>
      </c>
      <c r="N163" s="49" t="s">
        <v>120</v>
      </c>
      <c r="O163" s="49" t="s">
        <v>120</v>
      </c>
      <c r="P163" s="41" t="s">
        <v>117</v>
      </c>
      <c r="Q163" s="41"/>
      <c r="R163" s="41" t="s">
        <v>117</v>
      </c>
      <c r="S163" s="41"/>
      <c r="T163" s="41" t="s">
        <v>117</v>
      </c>
      <c r="U163" s="41"/>
      <c r="V163" s="41" t="s">
        <v>117</v>
      </c>
      <c r="W163" s="41"/>
      <c r="X163" s="41" t="s">
        <v>117</v>
      </c>
      <c r="Y163" s="41"/>
      <c r="Z163" s="41" t="s">
        <v>117</v>
      </c>
      <c r="AA163" s="41"/>
      <c r="AB163" s="41" t="s">
        <v>117</v>
      </c>
      <c r="AC163" s="41"/>
      <c r="AD163" s="42"/>
      <c r="AE163" s="42"/>
      <c r="AF163" s="42"/>
      <c r="AG163" s="15">
        <v>1</v>
      </c>
      <c r="AH163" s="16">
        <v>8096.78</v>
      </c>
      <c r="AI163" s="17">
        <f t="shared" si="5"/>
        <v>97161.36</v>
      </c>
      <c r="AJ163" s="43"/>
      <c r="AK163" s="44"/>
      <c r="AL163" s="44"/>
      <c r="AM163" s="44"/>
      <c r="AN163" s="44"/>
      <c r="AO163" s="44"/>
      <c r="AP163" s="44"/>
      <c r="AQ163" s="45"/>
      <c r="AR163" s="18">
        <v>1331.7072368421052</v>
      </c>
      <c r="AS163" s="19">
        <v>17979.3</v>
      </c>
      <c r="AT163" s="18">
        <v>1000</v>
      </c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36">
        <f t="shared" si="4"/>
        <v>117472.36723684211</v>
      </c>
      <c r="BM163" s="36"/>
      <c r="BN163" s="36"/>
      <c r="BO163" s="36"/>
      <c r="BP163" s="36"/>
      <c r="BQ163" s="36"/>
      <c r="BR163" s="36"/>
      <c r="BS163" s="36"/>
      <c r="BT163" s="36"/>
      <c r="BU163" s="37"/>
    </row>
    <row r="164" spans="1:73" s="14" customFormat="1" ht="23.25" customHeight="1" thickBot="1" x14ac:dyDescent="0.25">
      <c r="A164" s="48" t="s">
        <v>120</v>
      </c>
      <c r="B164" s="49" t="s">
        <v>120</v>
      </c>
      <c r="C164" s="49" t="s">
        <v>120</v>
      </c>
      <c r="D164" s="49" t="s">
        <v>120</v>
      </c>
      <c r="E164" s="49" t="s">
        <v>120</v>
      </c>
      <c r="F164" s="49" t="s">
        <v>120</v>
      </c>
      <c r="G164" s="49" t="s">
        <v>120</v>
      </c>
      <c r="H164" s="49" t="s">
        <v>120</v>
      </c>
      <c r="I164" s="49" t="s">
        <v>120</v>
      </c>
      <c r="J164" s="49" t="s">
        <v>120</v>
      </c>
      <c r="K164" s="49" t="s">
        <v>120</v>
      </c>
      <c r="L164" s="49" t="s">
        <v>120</v>
      </c>
      <c r="M164" s="49" t="s">
        <v>120</v>
      </c>
      <c r="N164" s="49" t="s">
        <v>120</v>
      </c>
      <c r="O164" s="49" t="s">
        <v>120</v>
      </c>
      <c r="P164" s="41" t="s">
        <v>117</v>
      </c>
      <c r="Q164" s="41"/>
      <c r="R164" s="41" t="s">
        <v>117</v>
      </c>
      <c r="S164" s="41"/>
      <c r="T164" s="41" t="s">
        <v>117</v>
      </c>
      <c r="U164" s="41"/>
      <c r="V164" s="41" t="s">
        <v>117</v>
      </c>
      <c r="W164" s="41"/>
      <c r="X164" s="41" t="s">
        <v>117</v>
      </c>
      <c r="Y164" s="41"/>
      <c r="Z164" s="41" t="s">
        <v>117</v>
      </c>
      <c r="AA164" s="41"/>
      <c r="AB164" s="41" t="s">
        <v>117</v>
      </c>
      <c r="AC164" s="41"/>
      <c r="AD164" s="42"/>
      <c r="AE164" s="42"/>
      <c r="AF164" s="42"/>
      <c r="AG164" s="15">
        <v>1</v>
      </c>
      <c r="AH164" s="23">
        <v>8096.78</v>
      </c>
      <c r="AI164" s="17">
        <f t="shared" si="5"/>
        <v>97161.36</v>
      </c>
      <c r="AJ164" s="43"/>
      <c r="AK164" s="44"/>
      <c r="AL164" s="44"/>
      <c r="AM164" s="44"/>
      <c r="AN164" s="44"/>
      <c r="AO164" s="44"/>
      <c r="AP164" s="44"/>
      <c r="AQ164" s="45"/>
      <c r="AR164" s="18">
        <v>1331.7072368421052</v>
      </c>
      <c r="AS164" s="24">
        <v>17979.3</v>
      </c>
      <c r="AT164" s="18">
        <v>1000</v>
      </c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36">
        <f t="shared" si="4"/>
        <v>117472.36723684211</v>
      </c>
      <c r="BM164" s="36"/>
      <c r="BN164" s="36"/>
      <c r="BO164" s="36"/>
      <c r="BP164" s="36"/>
      <c r="BQ164" s="36"/>
      <c r="BR164" s="36"/>
      <c r="BS164" s="36"/>
      <c r="BT164" s="36"/>
      <c r="BU164" s="37"/>
    </row>
    <row r="165" spans="1:73" s="14" customFormat="1" ht="23.25" customHeight="1" x14ac:dyDescent="0.2">
      <c r="A165" s="48" t="s">
        <v>121</v>
      </c>
      <c r="B165" s="49" t="s">
        <v>121</v>
      </c>
      <c r="C165" s="49" t="s">
        <v>121</v>
      </c>
      <c r="D165" s="49" t="s">
        <v>121</v>
      </c>
      <c r="E165" s="49" t="s">
        <v>121</v>
      </c>
      <c r="F165" s="49" t="s">
        <v>121</v>
      </c>
      <c r="G165" s="49" t="s">
        <v>121</v>
      </c>
      <c r="H165" s="49" t="s">
        <v>121</v>
      </c>
      <c r="I165" s="49" t="s">
        <v>121</v>
      </c>
      <c r="J165" s="49" t="s">
        <v>121</v>
      </c>
      <c r="K165" s="49" t="s">
        <v>121</v>
      </c>
      <c r="L165" s="49" t="s">
        <v>121</v>
      </c>
      <c r="M165" s="49" t="s">
        <v>121</v>
      </c>
      <c r="N165" s="49" t="s">
        <v>121</v>
      </c>
      <c r="O165" s="49" t="s">
        <v>121</v>
      </c>
      <c r="P165" s="41" t="s">
        <v>117</v>
      </c>
      <c r="Q165" s="41"/>
      <c r="R165" s="41" t="s">
        <v>117</v>
      </c>
      <c r="S165" s="41"/>
      <c r="T165" s="41" t="s">
        <v>117</v>
      </c>
      <c r="U165" s="41"/>
      <c r="V165" s="41" t="s">
        <v>117</v>
      </c>
      <c r="W165" s="41"/>
      <c r="X165" s="41" t="s">
        <v>117</v>
      </c>
      <c r="Y165" s="41"/>
      <c r="Z165" s="41" t="s">
        <v>117</v>
      </c>
      <c r="AA165" s="41"/>
      <c r="AB165" s="41" t="s">
        <v>117</v>
      </c>
      <c r="AC165" s="41"/>
      <c r="AD165" s="42"/>
      <c r="AE165" s="42"/>
      <c r="AF165" s="42"/>
      <c r="AG165" s="15">
        <v>1</v>
      </c>
      <c r="AH165" s="25">
        <v>6220</v>
      </c>
      <c r="AI165" s="17">
        <f t="shared" si="5"/>
        <v>74640</v>
      </c>
      <c r="AJ165" s="43"/>
      <c r="AK165" s="44"/>
      <c r="AL165" s="44"/>
      <c r="AM165" s="44"/>
      <c r="AN165" s="44"/>
      <c r="AO165" s="44"/>
      <c r="AP165" s="44"/>
      <c r="AQ165" s="45"/>
      <c r="AR165" s="18">
        <v>1023.0263157894738</v>
      </c>
      <c r="AS165" s="19">
        <v>13811.85</v>
      </c>
      <c r="AT165" s="18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36">
        <f t="shared" si="4"/>
        <v>89474.876315789486</v>
      </c>
      <c r="BM165" s="36"/>
      <c r="BN165" s="36"/>
      <c r="BO165" s="36"/>
      <c r="BP165" s="36"/>
      <c r="BQ165" s="36"/>
      <c r="BR165" s="36"/>
      <c r="BS165" s="36"/>
      <c r="BT165" s="36"/>
      <c r="BU165" s="37"/>
    </row>
    <row r="166" spans="1:73" s="14" customFormat="1" ht="23.25" customHeight="1" thickBot="1" x14ac:dyDescent="0.25">
      <c r="A166" s="48" t="s">
        <v>121</v>
      </c>
      <c r="B166" s="49" t="s">
        <v>121</v>
      </c>
      <c r="C166" s="49" t="s">
        <v>121</v>
      </c>
      <c r="D166" s="49" t="s">
        <v>121</v>
      </c>
      <c r="E166" s="49" t="s">
        <v>121</v>
      </c>
      <c r="F166" s="49" t="s">
        <v>121</v>
      </c>
      <c r="G166" s="49" t="s">
        <v>121</v>
      </c>
      <c r="H166" s="49" t="s">
        <v>121</v>
      </c>
      <c r="I166" s="49" t="s">
        <v>121</v>
      </c>
      <c r="J166" s="49" t="s">
        <v>121</v>
      </c>
      <c r="K166" s="49" t="s">
        <v>121</v>
      </c>
      <c r="L166" s="49" t="s">
        <v>121</v>
      </c>
      <c r="M166" s="49" t="s">
        <v>121</v>
      </c>
      <c r="N166" s="49" t="s">
        <v>121</v>
      </c>
      <c r="O166" s="49" t="s">
        <v>121</v>
      </c>
      <c r="P166" s="41" t="s">
        <v>117</v>
      </c>
      <c r="Q166" s="41"/>
      <c r="R166" s="41" t="s">
        <v>117</v>
      </c>
      <c r="S166" s="41"/>
      <c r="T166" s="41" t="s">
        <v>117</v>
      </c>
      <c r="U166" s="41"/>
      <c r="V166" s="41" t="s">
        <v>117</v>
      </c>
      <c r="W166" s="41"/>
      <c r="X166" s="41" t="s">
        <v>117</v>
      </c>
      <c r="Y166" s="41"/>
      <c r="Z166" s="41" t="s">
        <v>117</v>
      </c>
      <c r="AA166" s="41"/>
      <c r="AB166" s="41" t="s">
        <v>117</v>
      </c>
      <c r="AC166" s="41"/>
      <c r="AD166" s="42"/>
      <c r="AE166" s="42"/>
      <c r="AF166" s="42"/>
      <c r="AG166" s="15">
        <v>1</v>
      </c>
      <c r="AH166" s="23">
        <v>6220</v>
      </c>
      <c r="AI166" s="17">
        <f t="shared" si="5"/>
        <v>74640</v>
      </c>
      <c r="AJ166" s="43"/>
      <c r="AK166" s="44"/>
      <c r="AL166" s="44"/>
      <c r="AM166" s="44"/>
      <c r="AN166" s="44"/>
      <c r="AO166" s="44"/>
      <c r="AP166" s="44"/>
      <c r="AQ166" s="45"/>
      <c r="AR166" s="18">
        <v>1023.0263157894738</v>
      </c>
      <c r="AS166" s="24">
        <v>13811.85</v>
      </c>
      <c r="AT166" s="18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36">
        <f t="shared" si="4"/>
        <v>89474.876315789486</v>
      </c>
      <c r="BM166" s="36"/>
      <c r="BN166" s="36"/>
      <c r="BO166" s="36"/>
      <c r="BP166" s="36"/>
      <c r="BQ166" s="36"/>
      <c r="BR166" s="36"/>
      <c r="BS166" s="36"/>
      <c r="BT166" s="36"/>
      <c r="BU166" s="37"/>
    </row>
    <row r="167" spans="1:73" s="14" customFormat="1" ht="23.25" customHeight="1" x14ac:dyDescent="0.2">
      <c r="A167" s="48" t="s">
        <v>122</v>
      </c>
      <c r="B167" s="49" t="s">
        <v>122</v>
      </c>
      <c r="C167" s="49" t="s">
        <v>122</v>
      </c>
      <c r="D167" s="49" t="s">
        <v>122</v>
      </c>
      <c r="E167" s="49" t="s">
        <v>122</v>
      </c>
      <c r="F167" s="49" t="s">
        <v>122</v>
      </c>
      <c r="G167" s="49" t="s">
        <v>122</v>
      </c>
      <c r="H167" s="49" t="s">
        <v>122</v>
      </c>
      <c r="I167" s="49" t="s">
        <v>122</v>
      </c>
      <c r="J167" s="49" t="s">
        <v>122</v>
      </c>
      <c r="K167" s="49" t="s">
        <v>122</v>
      </c>
      <c r="L167" s="49" t="s">
        <v>122</v>
      </c>
      <c r="M167" s="49" t="s">
        <v>122</v>
      </c>
      <c r="N167" s="49" t="s">
        <v>122</v>
      </c>
      <c r="O167" s="49" t="s">
        <v>122</v>
      </c>
      <c r="P167" s="41" t="s">
        <v>123</v>
      </c>
      <c r="Q167" s="41"/>
      <c r="R167" s="41" t="s">
        <v>123</v>
      </c>
      <c r="S167" s="41"/>
      <c r="T167" s="41" t="s">
        <v>123</v>
      </c>
      <c r="U167" s="41"/>
      <c r="V167" s="41" t="s">
        <v>123</v>
      </c>
      <c r="W167" s="41"/>
      <c r="X167" s="41" t="s">
        <v>123</v>
      </c>
      <c r="Y167" s="41"/>
      <c r="Z167" s="41" t="s">
        <v>123</v>
      </c>
      <c r="AA167" s="41"/>
      <c r="AB167" s="41" t="s">
        <v>123</v>
      </c>
      <c r="AC167" s="41"/>
      <c r="AD167" s="42"/>
      <c r="AE167" s="42"/>
      <c r="AF167" s="42"/>
      <c r="AG167" s="15">
        <v>1</v>
      </c>
      <c r="AH167" s="25">
        <v>6650</v>
      </c>
      <c r="AI167" s="17">
        <f t="shared" si="5"/>
        <v>79800</v>
      </c>
      <c r="AJ167" s="43"/>
      <c r="AK167" s="44"/>
      <c r="AL167" s="44"/>
      <c r="AM167" s="44"/>
      <c r="AN167" s="44"/>
      <c r="AO167" s="44"/>
      <c r="AP167" s="44"/>
      <c r="AQ167" s="45"/>
      <c r="AR167" s="18">
        <v>1093.75</v>
      </c>
      <c r="AS167" s="19">
        <v>14766.3</v>
      </c>
      <c r="AT167" s="18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36">
        <f t="shared" si="4"/>
        <v>95660.05</v>
      </c>
      <c r="BM167" s="36"/>
      <c r="BN167" s="36"/>
      <c r="BO167" s="36"/>
      <c r="BP167" s="36"/>
      <c r="BQ167" s="36"/>
      <c r="BR167" s="36"/>
      <c r="BS167" s="36"/>
      <c r="BT167" s="36"/>
      <c r="BU167" s="37"/>
    </row>
    <row r="168" spans="1:73" s="14" customFormat="1" ht="23.25" customHeight="1" x14ac:dyDescent="0.2">
      <c r="A168" s="48" t="s">
        <v>124</v>
      </c>
      <c r="B168" s="49" t="s">
        <v>124</v>
      </c>
      <c r="C168" s="49" t="s">
        <v>124</v>
      </c>
      <c r="D168" s="49" t="s">
        <v>124</v>
      </c>
      <c r="E168" s="49" t="s">
        <v>124</v>
      </c>
      <c r="F168" s="49" t="s">
        <v>124</v>
      </c>
      <c r="G168" s="49" t="s">
        <v>124</v>
      </c>
      <c r="H168" s="49" t="s">
        <v>124</v>
      </c>
      <c r="I168" s="49" t="s">
        <v>124</v>
      </c>
      <c r="J168" s="49" t="s">
        <v>124</v>
      </c>
      <c r="K168" s="49" t="s">
        <v>124</v>
      </c>
      <c r="L168" s="49" t="s">
        <v>124</v>
      </c>
      <c r="M168" s="49" t="s">
        <v>124</v>
      </c>
      <c r="N168" s="49" t="s">
        <v>124</v>
      </c>
      <c r="O168" s="49" t="s">
        <v>124</v>
      </c>
      <c r="P168" s="41" t="s">
        <v>123</v>
      </c>
      <c r="Q168" s="41"/>
      <c r="R168" s="41" t="s">
        <v>123</v>
      </c>
      <c r="S168" s="41"/>
      <c r="T168" s="41" t="s">
        <v>123</v>
      </c>
      <c r="U168" s="41"/>
      <c r="V168" s="41" t="s">
        <v>123</v>
      </c>
      <c r="W168" s="41"/>
      <c r="X168" s="41" t="s">
        <v>123</v>
      </c>
      <c r="Y168" s="41"/>
      <c r="Z168" s="41" t="s">
        <v>123</v>
      </c>
      <c r="AA168" s="41"/>
      <c r="AB168" s="41" t="s">
        <v>123</v>
      </c>
      <c r="AC168" s="41"/>
      <c r="AD168" s="42"/>
      <c r="AE168" s="42"/>
      <c r="AF168" s="42"/>
      <c r="AG168" s="15">
        <v>1</v>
      </c>
      <c r="AH168" s="16">
        <v>5504</v>
      </c>
      <c r="AI168" s="17">
        <f t="shared" si="5"/>
        <v>66048</v>
      </c>
      <c r="AJ168" s="43"/>
      <c r="AK168" s="44"/>
      <c r="AL168" s="44"/>
      <c r="AM168" s="44"/>
      <c r="AN168" s="44"/>
      <c r="AO168" s="44"/>
      <c r="AP168" s="44"/>
      <c r="AQ168" s="45"/>
      <c r="AR168" s="18">
        <v>905.26315789473688</v>
      </c>
      <c r="AS168" s="19">
        <v>12221.55</v>
      </c>
      <c r="AT168" s="18">
        <v>2000</v>
      </c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36">
        <f t="shared" si="4"/>
        <v>81174.813157894736</v>
      </c>
      <c r="BM168" s="36"/>
      <c r="BN168" s="36"/>
      <c r="BO168" s="36"/>
      <c r="BP168" s="36"/>
      <c r="BQ168" s="36"/>
      <c r="BR168" s="36"/>
      <c r="BS168" s="36"/>
      <c r="BT168" s="36"/>
      <c r="BU168" s="37"/>
    </row>
    <row r="169" spans="1:73" s="14" customFormat="1" ht="23.25" customHeight="1" x14ac:dyDescent="0.2">
      <c r="A169" s="48" t="s">
        <v>124</v>
      </c>
      <c r="B169" s="49" t="s">
        <v>124</v>
      </c>
      <c r="C169" s="49" t="s">
        <v>124</v>
      </c>
      <c r="D169" s="49" t="s">
        <v>124</v>
      </c>
      <c r="E169" s="49" t="s">
        <v>124</v>
      </c>
      <c r="F169" s="49" t="s">
        <v>124</v>
      </c>
      <c r="G169" s="49" t="s">
        <v>124</v>
      </c>
      <c r="H169" s="49" t="s">
        <v>124</v>
      </c>
      <c r="I169" s="49" t="s">
        <v>124</v>
      </c>
      <c r="J169" s="49" t="s">
        <v>124</v>
      </c>
      <c r="K169" s="49" t="s">
        <v>124</v>
      </c>
      <c r="L169" s="49" t="s">
        <v>124</v>
      </c>
      <c r="M169" s="49" t="s">
        <v>124</v>
      </c>
      <c r="N169" s="49" t="s">
        <v>124</v>
      </c>
      <c r="O169" s="49" t="s">
        <v>124</v>
      </c>
      <c r="P169" s="41" t="s">
        <v>123</v>
      </c>
      <c r="Q169" s="41"/>
      <c r="R169" s="41" t="s">
        <v>123</v>
      </c>
      <c r="S169" s="41"/>
      <c r="T169" s="41" t="s">
        <v>123</v>
      </c>
      <c r="U169" s="41"/>
      <c r="V169" s="41" t="s">
        <v>123</v>
      </c>
      <c r="W169" s="41"/>
      <c r="X169" s="41" t="s">
        <v>123</v>
      </c>
      <c r="Y169" s="41"/>
      <c r="Z169" s="41" t="s">
        <v>123</v>
      </c>
      <c r="AA169" s="41"/>
      <c r="AB169" s="41" t="s">
        <v>123</v>
      </c>
      <c r="AC169" s="41"/>
      <c r="AD169" s="42"/>
      <c r="AE169" s="42"/>
      <c r="AF169" s="42"/>
      <c r="AG169" s="15">
        <v>1</v>
      </c>
      <c r="AH169" s="16">
        <v>5504</v>
      </c>
      <c r="AI169" s="17">
        <f t="shared" si="5"/>
        <v>66048</v>
      </c>
      <c r="AJ169" s="43"/>
      <c r="AK169" s="44"/>
      <c r="AL169" s="44"/>
      <c r="AM169" s="44"/>
      <c r="AN169" s="44"/>
      <c r="AO169" s="44"/>
      <c r="AP169" s="44"/>
      <c r="AQ169" s="45"/>
      <c r="AR169" s="18">
        <v>905.26315789473688</v>
      </c>
      <c r="AS169" s="19">
        <v>12221.55</v>
      </c>
      <c r="AT169" s="18">
        <v>2000</v>
      </c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36">
        <f t="shared" si="4"/>
        <v>81174.813157894736</v>
      </c>
      <c r="BM169" s="36"/>
      <c r="BN169" s="36"/>
      <c r="BO169" s="36"/>
      <c r="BP169" s="36"/>
      <c r="BQ169" s="36"/>
      <c r="BR169" s="36"/>
      <c r="BS169" s="36"/>
      <c r="BT169" s="36"/>
      <c r="BU169" s="37"/>
    </row>
    <row r="170" spans="1:73" s="14" customFormat="1" ht="23.25" customHeight="1" x14ac:dyDescent="0.2">
      <c r="A170" s="38" t="s">
        <v>124</v>
      </c>
      <c r="B170" s="39" t="s">
        <v>124</v>
      </c>
      <c r="C170" s="39" t="s">
        <v>124</v>
      </c>
      <c r="D170" s="39" t="s">
        <v>124</v>
      </c>
      <c r="E170" s="39" t="s">
        <v>124</v>
      </c>
      <c r="F170" s="39" t="s">
        <v>124</v>
      </c>
      <c r="G170" s="39" t="s">
        <v>124</v>
      </c>
      <c r="H170" s="39" t="s">
        <v>124</v>
      </c>
      <c r="I170" s="39" t="s">
        <v>124</v>
      </c>
      <c r="J170" s="39" t="s">
        <v>124</v>
      </c>
      <c r="K170" s="39" t="s">
        <v>124</v>
      </c>
      <c r="L170" s="39" t="s">
        <v>124</v>
      </c>
      <c r="M170" s="39" t="s">
        <v>124</v>
      </c>
      <c r="N170" s="39" t="s">
        <v>124</v>
      </c>
      <c r="O170" s="40" t="s">
        <v>124</v>
      </c>
      <c r="P170" s="41" t="s">
        <v>123</v>
      </c>
      <c r="Q170" s="41"/>
      <c r="R170" s="41" t="s">
        <v>123</v>
      </c>
      <c r="S170" s="41"/>
      <c r="T170" s="41" t="s">
        <v>123</v>
      </c>
      <c r="U170" s="41"/>
      <c r="V170" s="41" t="s">
        <v>123</v>
      </c>
      <c r="W170" s="41"/>
      <c r="X170" s="41" t="s">
        <v>123</v>
      </c>
      <c r="Y170" s="41"/>
      <c r="Z170" s="41" t="s">
        <v>123</v>
      </c>
      <c r="AA170" s="41"/>
      <c r="AB170" s="41" t="s">
        <v>123</v>
      </c>
      <c r="AC170" s="41"/>
      <c r="AD170" s="42"/>
      <c r="AE170" s="42"/>
      <c r="AF170" s="42"/>
      <c r="AG170" s="15">
        <v>1</v>
      </c>
      <c r="AH170" s="16">
        <v>5504</v>
      </c>
      <c r="AI170" s="17">
        <f t="shared" si="5"/>
        <v>66048</v>
      </c>
      <c r="AJ170" s="43"/>
      <c r="AK170" s="44"/>
      <c r="AL170" s="44"/>
      <c r="AM170" s="44"/>
      <c r="AN170" s="44"/>
      <c r="AO170" s="44"/>
      <c r="AP170" s="44"/>
      <c r="AQ170" s="45"/>
      <c r="AR170" s="18">
        <v>905.26315789473688</v>
      </c>
      <c r="AS170" s="19">
        <v>12221.55</v>
      </c>
      <c r="AT170" s="18">
        <v>2000</v>
      </c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36">
        <f t="shared" si="4"/>
        <v>81174.813157894736</v>
      </c>
      <c r="BM170" s="36"/>
      <c r="BN170" s="36"/>
      <c r="BO170" s="36"/>
      <c r="BP170" s="36"/>
      <c r="BQ170" s="36"/>
      <c r="BR170" s="36"/>
      <c r="BS170" s="36"/>
      <c r="BT170" s="36"/>
      <c r="BU170" s="37"/>
    </row>
    <row r="171" spans="1:73" s="14" customFormat="1" ht="23.25" customHeight="1" x14ac:dyDescent="0.2">
      <c r="A171" s="48" t="s">
        <v>124</v>
      </c>
      <c r="B171" s="49" t="s">
        <v>124</v>
      </c>
      <c r="C171" s="49" t="s">
        <v>124</v>
      </c>
      <c r="D171" s="49" t="s">
        <v>124</v>
      </c>
      <c r="E171" s="49" t="s">
        <v>124</v>
      </c>
      <c r="F171" s="49" t="s">
        <v>124</v>
      </c>
      <c r="G171" s="49" t="s">
        <v>124</v>
      </c>
      <c r="H171" s="49" t="s">
        <v>124</v>
      </c>
      <c r="I171" s="49" t="s">
        <v>124</v>
      </c>
      <c r="J171" s="49" t="s">
        <v>124</v>
      </c>
      <c r="K171" s="49" t="s">
        <v>124</v>
      </c>
      <c r="L171" s="49" t="s">
        <v>124</v>
      </c>
      <c r="M171" s="49" t="s">
        <v>124</v>
      </c>
      <c r="N171" s="49" t="s">
        <v>124</v>
      </c>
      <c r="O171" s="49" t="s">
        <v>124</v>
      </c>
      <c r="P171" s="41" t="s">
        <v>123</v>
      </c>
      <c r="Q171" s="41"/>
      <c r="R171" s="41" t="s">
        <v>123</v>
      </c>
      <c r="S171" s="41"/>
      <c r="T171" s="41" t="s">
        <v>123</v>
      </c>
      <c r="U171" s="41"/>
      <c r="V171" s="41" t="s">
        <v>123</v>
      </c>
      <c r="W171" s="41"/>
      <c r="X171" s="41" t="s">
        <v>123</v>
      </c>
      <c r="Y171" s="41"/>
      <c r="Z171" s="41" t="s">
        <v>123</v>
      </c>
      <c r="AA171" s="41"/>
      <c r="AB171" s="41" t="s">
        <v>123</v>
      </c>
      <c r="AC171" s="41"/>
      <c r="AD171" s="42"/>
      <c r="AE171" s="42"/>
      <c r="AF171" s="42"/>
      <c r="AG171" s="15">
        <v>1</v>
      </c>
      <c r="AH171" s="16">
        <v>5504</v>
      </c>
      <c r="AI171" s="17">
        <f t="shared" si="5"/>
        <v>66048</v>
      </c>
      <c r="AJ171" s="43"/>
      <c r="AK171" s="44"/>
      <c r="AL171" s="44"/>
      <c r="AM171" s="44"/>
      <c r="AN171" s="44"/>
      <c r="AO171" s="44"/>
      <c r="AP171" s="44"/>
      <c r="AQ171" s="45"/>
      <c r="AR171" s="18">
        <v>905.26315789473688</v>
      </c>
      <c r="AS171" s="19">
        <v>12221.55</v>
      </c>
      <c r="AT171" s="18">
        <v>2000</v>
      </c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36">
        <f t="shared" si="4"/>
        <v>81174.813157894736</v>
      </c>
      <c r="BM171" s="36"/>
      <c r="BN171" s="36"/>
      <c r="BO171" s="36"/>
      <c r="BP171" s="36"/>
      <c r="BQ171" s="36"/>
      <c r="BR171" s="36"/>
      <c r="BS171" s="36"/>
      <c r="BT171" s="36"/>
      <c r="BU171" s="37"/>
    </row>
    <row r="172" spans="1:73" s="14" customFormat="1" ht="23.25" customHeight="1" x14ac:dyDescent="0.2">
      <c r="A172" s="48" t="s">
        <v>124</v>
      </c>
      <c r="B172" s="49" t="s">
        <v>124</v>
      </c>
      <c r="C172" s="49" t="s">
        <v>124</v>
      </c>
      <c r="D172" s="49" t="s">
        <v>124</v>
      </c>
      <c r="E172" s="49" t="s">
        <v>124</v>
      </c>
      <c r="F172" s="49" t="s">
        <v>124</v>
      </c>
      <c r="G172" s="49" t="s">
        <v>124</v>
      </c>
      <c r="H172" s="49" t="s">
        <v>124</v>
      </c>
      <c r="I172" s="49" t="s">
        <v>124</v>
      </c>
      <c r="J172" s="49" t="s">
        <v>124</v>
      </c>
      <c r="K172" s="49" t="s">
        <v>124</v>
      </c>
      <c r="L172" s="49" t="s">
        <v>124</v>
      </c>
      <c r="M172" s="49" t="s">
        <v>124</v>
      </c>
      <c r="N172" s="49" t="s">
        <v>124</v>
      </c>
      <c r="O172" s="49" t="s">
        <v>124</v>
      </c>
      <c r="P172" s="41" t="s">
        <v>123</v>
      </c>
      <c r="Q172" s="41"/>
      <c r="R172" s="41" t="s">
        <v>123</v>
      </c>
      <c r="S172" s="41"/>
      <c r="T172" s="41" t="s">
        <v>123</v>
      </c>
      <c r="U172" s="41"/>
      <c r="V172" s="41" t="s">
        <v>123</v>
      </c>
      <c r="W172" s="41"/>
      <c r="X172" s="41" t="s">
        <v>123</v>
      </c>
      <c r="Y172" s="41"/>
      <c r="Z172" s="41" t="s">
        <v>123</v>
      </c>
      <c r="AA172" s="41"/>
      <c r="AB172" s="41" t="s">
        <v>123</v>
      </c>
      <c r="AC172" s="41"/>
      <c r="AD172" s="42"/>
      <c r="AE172" s="42"/>
      <c r="AF172" s="42"/>
      <c r="AG172" s="15">
        <v>1</v>
      </c>
      <c r="AH172" s="16">
        <v>5504</v>
      </c>
      <c r="AI172" s="17">
        <f t="shared" si="5"/>
        <v>66048</v>
      </c>
      <c r="AJ172" s="43"/>
      <c r="AK172" s="44"/>
      <c r="AL172" s="44"/>
      <c r="AM172" s="44"/>
      <c r="AN172" s="44"/>
      <c r="AO172" s="44"/>
      <c r="AP172" s="44"/>
      <c r="AQ172" s="45"/>
      <c r="AR172" s="18">
        <v>905.26315789473688</v>
      </c>
      <c r="AS172" s="19">
        <v>12221.55</v>
      </c>
      <c r="AT172" s="18">
        <v>2000</v>
      </c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36">
        <f t="shared" si="4"/>
        <v>81174.813157894736</v>
      </c>
      <c r="BM172" s="36"/>
      <c r="BN172" s="36"/>
      <c r="BO172" s="36"/>
      <c r="BP172" s="36"/>
      <c r="BQ172" s="36"/>
      <c r="BR172" s="36"/>
      <c r="BS172" s="36"/>
      <c r="BT172" s="36"/>
      <c r="BU172" s="37"/>
    </row>
    <row r="173" spans="1:73" s="14" customFormat="1" ht="23.25" customHeight="1" x14ac:dyDescent="0.2">
      <c r="A173" s="38" t="s">
        <v>124</v>
      </c>
      <c r="B173" s="39" t="s">
        <v>124</v>
      </c>
      <c r="C173" s="39" t="s">
        <v>124</v>
      </c>
      <c r="D173" s="39" t="s">
        <v>124</v>
      </c>
      <c r="E173" s="39" t="s">
        <v>124</v>
      </c>
      <c r="F173" s="39" t="s">
        <v>124</v>
      </c>
      <c r="G173" s="39" t="s">
        <v>124</v>
      </c>
      <c r="H173" s="39" t="s">
        <v>124</v>
      </c>
      <c r="I173" s="39" t="s">
        <v>124</v>
      </c>
      <c r="J173" s="39" t="s">
        <v>124</v>
      </c>
      <c r="K173" s="39" t="s">
        <v>124</v>
      </c>
      <c r="L173" s="39" t="s">
        <v>124</v>
      </c>
      <c r="M173" s="39" t="s">
        <v>124</v>
      </c>
      <c r="N173" s="39" t="s">
        <v>124</v>
      </c>
      <c r="O173" s="40" t="s">
        <v>124</v>
      </c>
      <c r="P173" s="41" t="s">
        <v>123</v>
      </c>
      <c r="Q173" s="41"/>
      <c r="R173" s="41" t="s">
        <v>123</v>
      </c>
      <c r="S173" s="41"/>
      <c r="T173" s="41" t="s">
        <v>123</v>
      </c>
      <c r="U173" s="41"/>
      <c r="V173" s="41" t="s">
        <v>123</v>
      </c>
      <c r="W173" s="41"/>
      <c r="X173" s="41" t="s">
        <v>123</v>
      </c>
      <c r="Y173" s="41"/>
      <c r="Z173" s="41" t="s">
        <v>123</v>
      </c>
      <c r="AA173" s="41"/>
      <c r="AB173" s="41" t="s">
        <v>123</v>
      </c>
      <c r="AC173" s="41"/>
      <c r="AD173" s="42"/>
      <c r="AE173" s="42"/>
      <c r="AF173" s="42"/>
      <c r="AG173" s="15">
        <v>1</v>
      </c>
      <c r="AH173" s="16">
        <v>5504</v>
      </c>
      <c r="AI173" s="17">
        <f t="shared" si="5"/>
        <v>66048</v>
      </c>
      <c r="AJ173" s="43"/>
      <c r="AK173" s="44"/>
      <c r="AL173" s="44"/>
      <c r="AM173" s="44"/>
      <c r="AN173" s="44"/>
      <c r="AO173" s="44"/>
      <c r="AP173" s="44"/>
      <c r="AQ173" s="45"/>
      <c r="AR173" s="18">
        <v>905.26315789473688</v>
      </c>
      <c r="AS173" s="19">
        <v>12221.55</v>
      </c>
      <c r="AT173" s="18">
        <v>1000</v>
      </c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36">
        <f t="shared" si="4"/>
        <v>80174.813157894736</v>
      </c>
      <c r="BM173" s="36"/>
      <c r="BN173" s="36"/>
      <c r="BO173" s="36"/>
      <c r="BP173" s="36"/>
      <c r="BQ173" s="36"/>
      <c r="BR173" s="36"/>
      <c r="BS173" s="36"/>
      <c r="BT173" s="36"/>
      <c r="BU173" s="37"/>
    </row>
    <row r="174" spans="1:73" s="14" customFormat="1" ht="23.25" customHeight="1" x14ac:dyDescent="0.2">
      <c r="A174" s="38" t="s">
        <v>124</v>
      </c>
      <c r="B174" s="39" t="s">
        <v>124</v>
      </c>
      <c r="C174" s="39" t="s">
        <v>124</v>
      </c>
      <c r="D174" s="39" t="s">
        <v>124</v>
      </c>
      <c r="E174" s="39" t="s">
        <v>124</v>
      </c>
      <c r="F174" s="39" t="s">
        <v>124</v>
      </c>
      <c r="G174" s="39" t="s">
        <v>124</v>
      </c>
      <c r="H174" s="39" t="s">
        <v>124</v>
      </c>
      <c r="I174" s="39" t="s">
        <v>124</v>
      </c>
      <c r="J174" s="39" t="s">
        <v>124</v>
      </c>
      <c r="K174" s="39" t="s">
        <v>124</v>
      </c>
      <c r="L174" s="39" t="s">
        <v>124</v>
      </c>
      <c r="M174" s="39" t="s">
        <v>124</v>
      </c>
      <c r="N174" s="39" t="s">
        <v>124</v>
      </c>
      <c r="O174" s="40" t="s">
        <v>124</v>
      </c>
      <c r="P174" s="41" t="s">
        <v>123</v>
      </c>
      <c r="Q174" s="41"/>
      <c r="R174" s="41" t="s">
        <v>123</v>
      </c>
      <c r="S174" s="41"/>
      <c r="T174" s="41" t="s">
        <v>123</v>
      </c>
      <c r="U174" s="41"/>
      <c r="V174" s="41" t="s">
        <v>123</v>
      </c>
      <c r="W174" s="41"/>
      <c r="X174" s="41" t="s">
        <v>123</v>
      </c>
      <c r="Y174" s="41"/>
      <c r="Z174" s="41" t="s">
        <v>123</v>
      </c>
      <c r="AA174" s="41"/>
      <c r="AB174" s="41" t="s">
        <v>123</v>
      </c>
      <c r="AC174" s="41"/>
      <c r="AD174" s="42"/>
      <c r="AE174" s="42"/>
      <c r="AF174" s="42"/>
      <c r="AG174" s="15">
        <v>1</v>
      </c>
      <c r="AH174" s="16">
        <v>5504</v>
      </c>
      <c r="AI174" s="17">
        <f t="shared" si="5"/>
        <v>66048</v>
      </c>
      <c r="AJ174" s="43"/>
      <c r="AK174" s="44"/>
      <c r="AL174" s="44"/>
      <c r="AM174" s="44"/>
      <c r="AN174" s="44"/>
      <c r="AO174" s="44"/>
      <c r="AP174" s="44"/>
      <c r="AQ174" s="45"/>
      <c r="AR174" s="22">
        <v>905.26315789473688</v>
      </c>
      <c r="AS174" s="19">
        <v>12221.55</v>
      </c>
      <c r="AT174" s="22">
        <v>1000</v>
      </c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36">
        <f t="shared" si="4"/>
        <v>80174.813157894736</v>
      </c>
      <c r="BM174" s="36"/>
      <c r="BN174" s="36"/>
      <c r="BO174" s="36"/>
      <c r="BP174" s="36"/>
      <c r="BQ174" s="36"/>
      <c r="BR174" s="36"/>
      <c r="BS174" s="36"/>
      <c r="BT174" s="36"/>
      <c r="BU174" s="37"/>
    </row>
    <row r="175" spans="1:73" s="14" customFormat="1" ht="23.25" customHeight="1" x14ac:dyDescent="0.2">
      <c r="A175" s="38" t="s">
        <v>45</v>
      </c>
      <c r="B175" s="39" t="s">
        <v>45</v>
      </c>
      <c r="C175" s="39" t="s">
        <v>45</v>
      </c>
      <c r="D175" s="39" t="s">
        <v>45</v>
      </c>
      <c r="E175" s="39" t="s">
        <v>45</v>
      </c>
      <c r="F175" s="39" t="s">
        <v>45</v>
      </c>
      <c r="G175" s="39" t="s">
        <v>45</v>
      </c>
      <c r="H175" s="39" t="s">
        <v>45</v>
      </c>
      <c r="I175" s="39" t="s">
        <v>45</v>
      </c>
      <c r="J175" s="39" t="s">
        <v>45</v>
      </c>
      <c r="K175" s="39" t="s">
        <v>45</v>
      </c>
      <c r="L175" s="39" t="s">
        <v>45</v>
      </c>
      <c r="M175" s="39" t="s">
        <v>45</v>
      </c>
      <c r="N175" s="39" t="s">
        <v>45</v>
      </c>
      <c r="O175" s="40" t="s">
        <v>45</v>
      </c>
      <c r="P175" s="41" t="s">
        <v>125</v>
      </c>
      <c r="Q175" s="41"/>
      <c r="R175" s="41" t="s">
        <v>125</v>
      </c>
      <c r="S175" s="41"/>
      <c r="T175" s="41" t="s">
        <v>125</v>
      </c>
      <c r="U175" s="41"/>
      <c r="V175" s="41" t="s">
        <v>125</v>
      </c>
      <c r="W175" s="41"/>
      <c r="X175" s="41" t="s">
        <v>125</v>
      </c>
      <c r="Y175" s="41"/>
      <c r="Z175" s="41" t="s">
        <v>125</v>
      </c>
      <c r="AA175" s="41"/>
      <c r="AB175" s="41" t="s">
        <v>125</v>
      </c>
      <c r="AC175" s="41"/>
      <c r="AD175" s="42"/>
      <c r="AE175" s="42"/>
      <c r="AF175" s="42"/>
      <c r="AG175" s="15">
        <v>1</v>
      </c>
      <c r="AH175" s="16">
        <v>6421</v>
      </c>
      <c r="AI175" s="17">
        <f t="shared" si="5"/>
        <v>77052</v>
      </c>
      <c r="AJ175" s="43"/>
      <c r="AK175" s="44"/>
      <c r="AL175" s="44"/>
      <c r="AM175" s="44"/>
      <c r="AN175" s="44"/>
      <c r="AO175" s="44"/>
      <c r="AP175" s="44"/>
      <c r="AQ175" s="45"/>
      <c r="AR175" s="18">
        <v>1056.0855263157896</v>
      </c>
      <c r="AS175" s="19">
        <v>14257.35</v>
      </c>
      <c r="AT175" s="18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36">
        <f t="shared" si="4"/>
        <v>92365.435526315792</v>
      </c>
      <c r="BM175" s="36"/>
      <c r="BN175" s="36"/>
      <c r="BO175" s="36"/>
      <c r="BP175" s="36"/>
      <c r="BQ175" s="36"/>
      <c r="BR175" s="36"/>
      <c r="BS175" s="36"/>
      <c r="BT175" s="36"/>
      <c r="BU175" s="37"/>
    </row>
    <row r="176" spans="1:73" s="14" customFormat="1" ht="23.25" customHeight="1" x14ac:dyDescent="0.2">
      <c r="A176" s="38" t="s">
        <v>126</v>
      </c>
      <c r="B176" s="39" t="s">
        <v>126</v>
      </c>
      <c r="C176" s="39" t="s">
        <v>126</v>
      </c>
      <c r="D176" s="39" t="s">
        <v>126</v>
      </c>
      <c r="E176" s="39" t="s">
        <v>126</v>
      </c>
      <c r="F176" s="39" t="s">
        <v>126</v>
      </c>
      <c r="G176" s="39" t="s">
        <v>126</v>
      </c>
      <c r="H176" s="39" t="s">
        <v>126</v>
      </c>
      <c r="I176" s="39" t="s">
        <v>126</v>
      </c>
      <c r="J176" s="39" t="s">
        <v>126</v>
      </c>
      <c r="K176" s="39" t="s">
        <v>126</v>
      </c>
      <c r="L176" s="39" t="s">
        <v>126</v>
      </c>
      <c r="M176" s="39" t="s">
        <v>126</v>
      </c>
      <c r="N176" s="39" t="s">
        <v>126</v>
      </c>
      <c r="O176" s="40" t="s">
        <v>126</v>
      </c>
      <c r="P176" s="41" t="s">
        <v>125</v>
      </c>
      <c r="Q176" s="41"/>
      <c r="R176" s="41" t="s">
        <v>125</v>
      </c>
      <c r="S176" s="41"/>
      <c r="T176" s="41" t="s">
        <v>125</v>
      </c>
      <c r="U176" s="41"/>
      <c r="V176" s="41" t="s">
        <v>125</v>
      </c>
      <c r="W176" s="41"/>
      <c r="X176" s="41" t="s">
        <v>125</v>
      </c>
      <c r="Y176" s="41"/>
      <c r="Z176" s="41" t="s">
        <v>125</v>
      </c>
      <c r="AA176" s="41"/>
      <c r="AB176" s="41" t="s">
        <v>125</v>
      </c>
      <c r="AC176" s="41"/>
      <c r="AD176" s="42"/>
      <c r="AE176" s="42"/>
      <c r="AF176" s="42"/>
      <c r="AG176" s="15">
        <v>1</v>
      </c>
      <c r="AH176" s="16">
        <v>5504</v>
      </c>
      <c r="AI176" s="17">
        <f t="shared" si="5"/>
        <v>66048</v>
      </c>
      <c r="AJ176" s="43"/>
      <c r="AK176" s="44"/>
      <c r="AL176" s="44"/>
      <c r="AM176" s="44"/>
      <c r="AN176" s="44"/>
      <c r="AO176" s="44"/>
      <c r="AP176" s="44"/>
      <c r="AQ176" s="45"/>
      <c r="AR176" s="18">
        <v>905.26315789473688</v>
      </c>
      <c r="AS176" s="19">
        <v>12221.55</v>
      </c>
      <c r="AT176" s="18">
        <v>2000</v>
      </c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36">
        <f t="shared" si="4"/>
        <v>81174.813157894736</v>
      </c>
      <c r="BM176" s="36"/>
      <c r="BN176" s="36"/>
      <c r="BO176" s="36"/>
      <c r="BP176" s="36"/>
      <c r="BQ176" s="36"/>
      <c r="BR176" s="36"/>
      <c r="BS176" s="36"/>
      <c r="BT176" s="36"/>
      <c r="BU176" s="37"/>
    </row>
    <row r="177" spans="1:74" s="14" customFormat="1" ht="23.25" customHeight="1" thickBot="1" x14ac:dyDescent="0.25">
      <c r="A177" s="38" t="s">
        <v>126</v>
      </c>
      <c r="B177" s="39" t="s">
        <v>126</v>
      </c>
      <c r="C177" s="39" t="s">
        <v>126</v>
      </c>
      <c r="D177" s="39" t="s">
        <v>126</v>
      </c>
      <c r="E177" s="39" t="s">
        <v>126</v>
      </c>
      <c r="F177" s="39" t="s">
        <v>126</v>
      </c>
      <c r="G177" s="39" t="s">
        <v>126</v>
      </c>
      <c r="H177" s="39" t="s">
        <v>126</v>
      </c>
      <c r="I177" s="39" t="s">
        <v>126</v>
      </c>
      <c r="J177" s="39" t="s">
        <v>126</v>
      </c>
      <c r="K177" s="39" t="s">
        <v>126</v>
      </c>
      <c r="L177" s="39" t="s">
        <v>126</v>
      </c>
      <c r="M177" s="39" t="s">
        <v>126</v>
      </c>
      <c r="N177" s="39" t="s">
        <v>126</v>
      </c>
      <c r="O177" s="40" t="s">
        <v>126</v>
      </c>
      <c r="P177" s="41" t="s">
        <v>125</v>
      </c>
      <c r="Q177" s="41"/>
      <c r="R177" s="41" t="s">
        <v>125</v>
      </c>
      <c r="S177" s="41"/>
      <c r="T177" s="41" t="s">
        <v>125</v>
      </c>
      <c r="U177" s="41"/>
      <c r="V177" s="41" t="s">
        <v>125</v>
      </c>
      <c r="W177" s="41"/>
      <c r="X177" s="41" t="s">
        <v>125</v>
      </c>
      <c r="Y177" s="41"/>
      <c r="Z177" s="41" t="s">
        <v>125</v>
      </c>
      <c r="AA177" s="41"/>
      <c r="AB177" s="41" t="s">
        <v>125</v>
      </c>
      <c r="AC177" s="41"/>
      <c r="AD177" s="42"/>
      <c r="AE177" s="42"/>
      <c r="AF177" s="42"/>
      <c r="AG177" s="15">
        <v>1</v>
      </c>
      <c r="AH177" s="23">
        <v>5504</v>
      </c>
      <c r="AI177" s="17">
        <f t="shared" si="5"/>
        <v>66048</v>
      </c>
      <c r="AJ177" s="43"/>
      <c r="AK177" s="44"/>
      <c r="AL177" s="44"/>
      <c r="AM177" s="44"/>
      <c r="AN177" s="44"/>
      <c r="AO177" s="44"/>
      <c r="AP177" s="44"/>
      <c r="AQ177" s="45"/>
      <c r="AR177" s="18">
        <v>905.26315789473688</v>
      </c>
      <c r="AS177" s="24">
        <v>12221.55</v>
      </c>
      <c r="AT177" s="18">
        <v>2000</v>
      </c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36">
        <f t="shared" si="4"/>
        <v>81174.813157894736</v>
      </c>
      <c r="BM177" s="36"/>
      <c r="BN177" s="36"/>
      <c r="BO177" s="36"/>
      <c r="BP177" s="36"/>
      <c r="BQ177" s="36"/>
      <c r="BR177" s="36"/>
      <c r="BS177" s="36"/>
      <c r="BT177" s="36"/>
      <c r="BU177" s="37"/>
    </row>
    <row r="178" spans="1:74" s="14" customFormat="1" ht="23.25" customHeight="1" x14ac:dyDescent="0.2">
      <c r="A178" s="38" t="s">
        <v>126</v>
      </c>
      <c r="B178" s="39" t="s">
        <v>126</v>
      </c>
      <c r="C178" s="39" t="s">
        <v>126</v>
      </c>
      <c r="D178" s="39" t="s">
        <v>126</v>
      </c>
      <c r="E178" s="39" t="s">
        <v>126</v>
      </c>
      <c r="F178" s="39" t="s">
        <v>126</v>
      </c>
      <c r="G178" s="39" t="s">
        <v>126</v>
      </c>
      <c r="H178" s="39" t="s">
        <v>126</v>
      </c>
      <c r="I178" s="39" t="s">
        <v>126</v>
      </c>
      <c r="J178" s="39" t="s">
        <v>126</v>
      </c>
      <c r="K178" s="39" t="s">
        <v>126</v>
      </c>
      <c r="L178" s="39" t="s">
        <v>126</v>
      </c>
      <c r="M178" s="39" t="s">
        <v>126</v>
      </c>
      <c r="N178" s="39" t="s">
        <v>126</v>
      </c>
      <c r="O178" s="40" t="s">
        <v>126</v>
      </c>
      <c r="P178" s="41" t="s">
        <v>125</v>
      </c>
      <c r="Q178" s="41"/>
      <c r="R178" s="41" t="s">
        <v>125</v>
      </c>
      <c r="S178" s="41"/>
      <c r="T178" s="41" t="s">
        <v>125</v>
      </c>
      <c r="U178" s="41"/>
      <c r="V178" s="41" t="s">
        <v>125</v>
      </c>
      <c r="W178" s="41"/>
      <c r="X178" s="41" t="s">
        <v>125</v>
      </c>
      <c r="Y178" s="41"/>
      <c r="Z178" s="41" t="s">
        <v>125</v>
      </c>
      <c r="AA178" s="41"/>
      <c r="AB178" s="41" t="s">
        <v>125</v>
      </c>
      <c r="AC178" s="41"/>
      <c r="AD178" s="42"/>
      <c r="AE178" s="42"/>
      <c r="AF178" s="42"/>
      <c r="AG178" s="15">
        <v>1</v>
      </c>
      <c r="AH178" s="25">
        <v>5504</v>
      </c>
      <c r="AI178" s="17">
        <f t="shared" si="5"/>
        <v>66048</v>
      </c>
      <c r="AJ178" s="43"/>
      <c r="AK178" s="44"/>
      <c r="AL178" s="44"/>
      <c r="AM178" s="44"/>
      <c r="AN178" s="44"/>
      <c r="AO178" s="44"/>
      <c r="AP178" s="44"/>
      <c r="AQ178" s="45"/>
      <c r="AR178" s="18">
        <v>905.26315789473688</v>
      </c>
      <c r="AS178" s="19">
        <v>12221.55</v>
      </c>
      <c r="AT178" s="18">
        <v>2000</v>
      </c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36">
        <f t="shared" si="4"/>
        <v>81174.813157894736</v>
      </c>
      <c r="BM178" s="36"/>
      <c r="BN178" s="36"/>
      <c r="BO178" s="36"/>
      <c r="BP178" s="36"/>
      <c r="BQ178" s="36"/>
      <c r="BR178" s="36"/>
      <c r="BS178" s="36"/>
      <c r="BT178" s="36"/>
      <c r="BU178" s="37"/>
    </row>
    <row r="179" spans="1:74" s="14" customFormat="1" ht="23.25" customHeight="1" thickBot="1" x14ac:dyDescent="0.25">
      <c r="A179" s="38" t="s">
        <v>126</v>
      </c>
      <c r="B179" s="39" t="s">
        <v>126</v>
      </c>
      <c r="C179" s="39" t="s">
        <v>126</v>
      </c>
      <c r="D179" s="39" t="s">
        <v>126</v>
      </c>
      <c r="E179" s="39" t="s">
        <v>126</v>
      </c>
      <c r="F179" s="39" t="s">
        <v>126</v>
      </c>
      <c r="G179" s="39" t="s">
        <v>126</v>
      </c>
      <c r="H179" s="39" t="s">
        <v>126</v>
      </c>
      <c r="I179" s="39" t="s">
        <v>126</v>
      </c>
      <c r="J179" s="39" t="s">
        <v>126</v>
      </c>
      <c r="K179" s="39" t="s">
        <v>126</v>
      </c>
      <c r="L179" s="39" t="s">
        <v>126</v>
      </c>
      <c r="M179" s="39" t="s">
        <v>126</v>
      </c>
      <c r="N179" s="39" t="s">
        <v>126</v>
      </c>
      <c r="O179" s="40" t="s">
        <v>126</v>
      </c>
      <c r="P179" s="41" t="s">
        <v>125</v>
      </c>
      <c r="Q179" s="41"/>
      <c r="R179" s="41" t="s">
        <v>125</v>
      </c>
      <c r="S179" s="41"/>
      <c r="T179" s="41" t="s">
        <v>125</v>
      </c>
      <c r="U179" s="41"/>
      <c r="V179" s="41" t="s">
        <v>125</v>
      </c>
      <c r="W179" s="41"/>
      <c r="X179" s="41" t="s">
        <v>125</v>
      </c>
      <c r="Y179" s="41"/>
      <c r="Z179" s="41" t="s">
        <v>125</v>
      </c>
      <c r="AA179" s="41"/>
      <c r="AB179" s="41" t="s">
        <v>125</v>
      </c>
      <c r="AC179" s="41"/>
      <c r="AD179" s="42"/>
      <c r="AE179" s="42"/>
      <c r="AF179" s="42"/>
      <c r="AG179" s="15">
        <v>1</v>
      </c>
      <c r="AH179" s="16">
        <v>5504</v>
      </c>
      <c r="AI179" s="17">
        <f t="shared" si="5"/>
        <v>66048</v>
      </c>
      <c r="AJ179" s="43"/>
      <c r="AK179" s="44"/>
      <c r="AL179" s="44"/>
      <c r="AM179" s="44"/>
      <c r="AN179" s="44"/>
      <c r="AO179" s="44"/>
      <c r="AP179" s="44"/>
      <c r="AQ179" s="45"/>
      <c r="AR179" s="18">
        <v>905.26315789473688</v>
      </c>
      <c r="AS179" s="19">
        <v>12221.55</v>
      </c>
      <c r="AT179" s="18">
        <v>2000</v>
      </c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36">
        <f t="shared" si="4"/>
        <v>81174.813157894736</v>
      </c>
      <c r="BM179" s="36"/>
      <c r="BN179" s="36"/>
      <c r="BO179" s="36"/>
      <c r="BP179" s="36"/>
      <c r="BQ179" s="36"/>
      <c r="BR179" s="36"/>
      <c r="BS179" s="36"/>
      <c r="BT179" s="36"/>
      <c r="BU179" s="37"/>
    </row>
    <row r="180" spans="1:74" s="14" customFormat="1" ht="24.95" customHeight="1" thickBot="1" x14ac:dyDescent="0.3">
      <c r="A180" s="31" t="s">
        <v>127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3"/>
      <c r="AG180" s="26">
        <f>SUM(AG8:AG179)</f>
        <v>172</v>
      </c>
      <c r="AH180" s="27">
        <f>SUM(AH8:AH179)</f>
        <v>1524065.1400000008</v>
      </c>
      <c r="AI180" s="28">
        <f>SUM(AI8:AI179)</f>
        <v>18288781.680000007</v>
      </c>
      <c r="AJ180" s="34">
        <f>SUM(AJ8:AQ179)</f>
        <v>0</v>
      </c>
      <c r="AK180" s="34"/>
      <c r="AL180" s="34"/>
      <c r="AM180" s="34"/>
      <c r="AN180" s="34"/>
      <c r="AO180" s="34"/>
      <c r="AP180" s="34"/>
      <c r="AQ180" s="34"/>
      <c r="AR180" s="28">
        <f>SUM(AR8:AR179)</f>
        <v>250668.60855263172</v>
      </c>
      <c r="AS180" s="28">
        <f>SUM(AS8:AS179)</f>
        <v>3384151.6499999939</v>
      </c>
      <c r="AT180" s="28">
        <f>SUM(AT8:AT179)</f>
        <v>376540.55999999994</v>
      </c>
      <c r="AU180" s="34">
        <f>SUM(AU8:BC179)</f>
        <v>0</v>
      </c>
      <c r="AV180" s="34"/>
      <c r="AW180" s="34"/>
      <c r="AX180" s="34"/>
      <c r="AY180" s="34"/>
      <c r="AZ180" s="34"/>
      <c r="BA180" s="34"/>
      <c r="BB180" s="34"/>
      <c r="BC180" s="34"/>
      <c r="BD180" s="34">
        <f>SUM(BD8:BK179)</f>
        <v>0</v>
      </c>
      <c r="BE180" s="34"/>
      <c r="BF180" s="34"/>
      <c r="BG180" s="34"/>
      <c r="BH180" s="34"/>
      <c r="BI180" s="34"/>
      <c r="BJ180" s="34"/>
      <c r="BK180" s="34"/>
      <c r="BL180" s="34">
        <f>SUM(BL8:BU179)</f>
        <v>22300142.498552632</v>
      </c>
      <c r="BM180" s="34"/>
      <c r="BN180" s="34"/>
      <c r="BO180" s="34"/>
      <c r="BP180" s="34"/>
      <c r="BQ180" s="34"/>
      <c r="BR180" s="34"/>
      <c r="BS180" s="34"/>
      <c r="BT180" s="34"/>
      <c r="BU180" s="35"/>
      <c r="BV180" s="29"/>
    </row>
    <row r="181" spans="1:74" s="14" customFormat="1" ht="24.95" customHeight="1" x14ac:dyDescent="0.2">
      <c r="AS181" s="30"/>
    </row>
    <row r="182" spans="1:74" s="14" customFormat="1" ht="12.75" x14ac:dyDescent="0.2"/>
    <row r="183" spans="1:74" s="14" customFormat="1" ht="12.75" x14ac:dyDescent="0.2"/>
    <row r="184" spans="1:74" s="14" customFormat="1" ht="12.75" x14ac:dyDescent="0.2"/>
    <row r="185" spans="1:74" s="14" customFormat="1" ht="12.75" x14ac:dyDescent="0.2"/>
    <row r="186" spans="1:74" s="14" customFormat="1" ht="12.75" x14ac:dyDescent="0.2"/>
    <row r="187" spans="1:74" s="14" customFormat="1" ht="12.75" x14ac:dyDescent="0.2"/>
    <row r="188" spans="1:74" s="14" customFormat="1" ht="12.75" x14ac:dyDescent="0.2"/>
    <row r="189" spans="1:74" s="14" customFormat="1" ht="12.75" x14ac:dyDescent="0.2"/>
    <row r="190" spans="1:74" s="14" customFormat="1" ht="12.75" x14ac:dyDescent="0.2"/>
    <row r="191" spans="1:74" s="14" customFormat="1" ht="12.75" x14ac:dyDescent="0.2"/>
    <row r="192" spans="1:74" s="14" customFormat="1" ht="12.75" x14ac:dyDescent="0.2"/>
    <row r="193" s="14" customFormat="1" ht="12.75" x14ac:dyDescent="0.2"/>
    <row r="194" s="14" customFormat="1" ht="12.75" x14ac:dyDescent="0.2"/>
    <row r="195" s="14" customFormat="1" ht="12.75" x14ac:dyDescent="0.2"/>
    <row r="196" s="14" customFormat="1" ht="12.75" x14ac:dyDescent="0.2"/>
    <row r="197" s="14" customFormat="1" ht="12.75" x14ac:dyDescent="0.2"/>
    <row r="198" s="14" customFormat="1" ht="12.75" x14ac:dyDescent="0.2"/>
    <row r="199" s="14" customFormat="1" ht="12.75" x14ac:dyDescent="0.2"/>
    <row r="200" s="14" customFormat="1" ht="12.75" x14ac:dyDescent="0.2"/>
    <row r="201" s="14" customFormat="1" ht="12.75" x14ac:dyDescent="0.2"/>
    <row r="202" s="14" customFormat="1" ht="12.75" x14ac:dyDescent="0.2"/>
    <row r="203" s="14" customFormat="1" ht="12.75" x14ac:dyDescent="0.2"/>
    <row r="204" s="14" customFormat="1" ht="12.75" x14ac:dyDescent="0.2"/>
    <row r="205" s="14" customFormat="1" ht="12.75" x14ac:dyDescent="0.2"/>
    <row r="206" s="14" customFormat="1" ht="12.75" x14ac:dyDescent="0.2"/>
    <row r="207" s="14" customFormat="1" ht="12.75" x14ac:dyDescent="0.2"/>
    <row r="208" s="14" customFormat="1" ht="12.75" x14ac:dyDescent="0.2"/>
    <row r="209" s="14" customFormat="1" ht="12.75" x14ac:dyDescent="0.2"/>
    <row r="210" s="14" customFormat="1" ht="12.75" x14ac:dyDescent="0.2"/>
    <row r="211" s="14" customFormat="1" ht="12.75" x14ac:dyDescent="0.2"/>
    <row r="212" s="14" customFormat="1" ht="12.75" x14ac:dyDescent="0.2"/>
    <row r="213" s="14" customFormat="1" ht="12.75" x14ac:dyDescent="0.2"/>
    <row r="214" s="14" customFormat="1" ht="12.75" x14ac:dyDescent="0.2"/>
    <row r="215" s="14" customFormat="1" ht="12.75" x14ac:dyDescent="0.2"/>
    <row r="216" s="14" customFormat="1" ht="12.75" x14ac:dyDescent="0.2"/>
    <row r="217" s="14" customFormat="1" ht="12.75" x14ac:dyDescent="0.2"/>
    <row r="218" s="14" customFormat="1" ht="12.75" x14ac:dyDescent="0.2"/>
    <row r="219" s="14" customFormat="1" ht="12.75" x14ac:dyDescent="0.2"/>
    <row r="220" s="14" customFormat="1" ht="12.75" x14ac:dyDescent="0.2"/>
    <row r="221" s="14" customFormat="1" ht="12.75" x14ac:dyDescent="0.2"/>
    <row r="222" s="14" customFormat="1" ht="12.75" x14ac:dyDescent="0.2"/>
    <row r="223" s="14" customFormat="1" ht="12.75" x14ac:dyDescent="0.2"/>
    <row r="224" s="14" customFormat="1" ht="12.75" x14ac:dyDescent="0.2"/>
    <row r="225" s="14" customFormat="1" ht="12.75" x14ac:dyDescent="0.2"/>
    <row r="226" s="14" customFormat="1" ht="12.75" x14ac:dyDescent="0.2"/>
    <row r="227" s="14" customFormat="1" ht="12.75" x14ac:dyDescent="0.2"/>
    <row r="228" s="14" customFormat="1" ht="12.75" x14ac:dyDescent="0.2"/>
    <row r="229" s="14" customFormat="1" ht="12.75" x14ac:dyDescent="0.2"/>
    <row r="230" s="14" customFormat="1" ht="12.75" x14ac:dyDescent="0.2"/>
    <row r="231" s="14" customFormat="1" ht="12.75" x14ac:dyDescent="0.2"/>
  </sheetData>
  <mergeCells count="1228">
    <mergeCell ref="A1:BU1"/>
    <mergeCell ref="A2:BU2"/>
    <mergeCell ref="A4:O6"/>
    <mergeCell ref="P4:AC6"/>
    <mergeCell ref="AD4:AF6"/>
    <mergeCell ref="AG4:AG6"/>
    <mergeCell ref="AH4:AI4"/>
    <mergeCell ref="AJ4:AQ4"/>
    <mergeCell ref="AU4:BC4"/>
    <mergeCell ref="BD4:BK6"/>
    <mergeCell ref="BL8:BU8"/>
    <mergeCell ref="A9:O9"/>
    <mergeCell ref="P9:AC9"/>
    <mergeCell ref="AD9:AF9"/>
    <mergeCell ref="AJ9:AQ9"/>
    <mergeCell ref="AU9:BC9"/>
    <mergeCell ref="BD9:BK9"/>
    <mergeCell ref="BL9:BU9"/>
    <mergeCell ref="A8:O8"/>
    <mergeCell ref="P8:AC8"/>
    <mergeCell ref="AD8:AF8"/>
    <mergeCell ref="AJ8:AQ8"/>
    <mergeCell ref="AU8:BC8"/>
    <mergeCell ref="BD8:BK8"/>
    <mergeCell ref="BL4:BU6"/>
    <mergeCell ref="AH5:AI5"/>
    <mergeCell ref="AJ5:AQ5"/>
    <mergeCell ref="AR5:AR6"/>
    <mergeCell ref="AS5:AS6"/>
    <mergeCell ref="AT5:AT6"/>
    <mergeCell ref="AU5:BC6"/>
    <mergeCell ref="AJ6:AQ6"/>
    <mergeCell ref="BL12:BU12"/>
    <mergeCell ref="A13:O13"/>
    <mergeCell ref="P13:AC13"/>
    <mergeCell ref="AD13:AF13"/>
    <mergeCell ref="AJ13:AQ13"/>
    <mergeCell ref="AU13:BC13"/>
    <mergeCell ref="BD13:BK13"/>
    <mergeCell ref="BL13:BU13"/>
    <mergeCell ref="A12:O12"/>
    <mergeCell ref="P12:AC12"/>
    <mergeCell ref="AD12:AF12"/>
    <mergeCell ref="AJ12:AQ12"/>
    <mergeCell ref="AU12:BC12"/>
    <mergeCell ref="BD12:BK12"/>
    <mergeCell ref="BL10:BU10"/>
    <mergeCell ref="A11:O11"/>
    <mergeCell ref="P11:AC11"/>
    <mergeCell ref="AD11:AF11"/>
    <mergeCell ref="AJ11:AQ11"/>
    <mergeCell ref="AU11:BC11"/>
    <mergeCell ref="BD11:BK11"/>
    <mergeCell ref="BL11:BU11"/>
    <mergeCell ref="A10:O10"/>
    <mergeCell ref="P10:AC10"/>
    <mergeCell ref="AD10:AF10"/>
    <mergeCell ref="AJ10:AQ10"/>
    <mergeCell ref="AU10:BC10"/>
    <mergeCell ref="BD10:BK10"/>
    <mergeCell ref="BL16:BU16"/>
    <mergeCell ref="A17:O17"/>
    <mergeCell ref="P17:AC17"/>
    <mergeCell ref="AD17:AF17"/>
    <mergeCell ref="AJ17:AQ17"/>
    <mergeCell ref="AU17:BC17"/>
    <mergeCell ref="BD17:BK17"/>
    <mergeCell ref="BL17:BU17"/>
    <mergeCell ref="A16:O16"/>
    <mergeCell ref="P16:AC16"/>
    <mergeCell ref="AD16:AF16"/>
    <mergeCell ref="AJ16:AQ16"/>
    <mergeCell ref="AU16:BC16"/>
    <mergeCell ref="BD16:BK16"/>
    <mergeCell ref="BL14:BU14"/>
    <mergeCell ref="A15:O15"/>
    <mergeCell ref="P15:AC15"/>
    <mergeCell ref="AD15:AF15"/>
    <mergeCell ref="AJ15:AQ15"/>
    <mergeCell ref="AU15:BC15"/>
    <mergeCell ref="BD15:BK15"/>
    <mergeCell ref="BL15:BU15"/>
    <mergeCell ref="A14:O14"/>
    <mergeCell ref="P14:AC14"/>
    <mergeCell ref="AD14:AF14"/>
    <mergeCell ref="AJ14:AQ14"/>
    <mergeCell ref="AU14:BC14"/>
    <mergeCell ref="BD14:BK14"/>
    <mergeCell ref="BL20:BU20"/>
    <mergeCell ref="A21:O21"/>
    <mergeCell ref="P21:AC21"/>
    <mergeCell ref="AD21:AF21"/>
    <mergeCell ref="AJ21:AQ21"/>
    <mergeCell ref="AU21:BC21"/>
    <mergeCell ref="BD21:BK21"/>
    <mergeCell ref="BL21:BU21"/>
    <mergeCell ref="A20:O20"/>
    <mergeCell ref="P20:AC20"/>
    <mergeCell ref="AD20:AF20"/>
    <mergeCell ref="AJ20:AQ20"/>
    <mergeCell ref="AU20:BC20"/>
    <mergeCell ref="BD20:BK20"/>
    <mergeCell ref="BL18:BU18"/>
    <mergeCell ref="A19:O19"/>
    <mergeCell ref="P19:AC19"/>
    <mergeCell ref="AD19:AF19"/>
    <mergeCell ref="AJ19:AQ19"/>
    <mergeCell ref="AU19:BC19"/>
    <mergeCell ref="BD19:BK19"/>
    <mergeCell ref="BL19:BU19"/>
    <mergeCell ref="A18:O18"/>
    <mergeCell ref="P18:AC18"/>
    <mergeCell ref="AD18:AF18"/>
    <mergeCell ref="AJ18:AQ18"/>
    <mergeCell ref="AU18:BC18"/>
    <mergeCell ref="BD18:BK18"/>
    <mergeCell ref="BL24:BU24"/>
    <mergeCell ref="A25:O25"/>
    <mergeCell ref="P25:AC25"/>
    <mergeCell ref="AD25:AF25"/>
    <mergeCell ref="AJ25:AQ25"/>
    <mergeCell ref="AU25:BC25"/>
    <mergeCell ref="BD25:BK25"/>
    <mergeCell ref="BL25:BU25"/>
    <mergeCell ref="A24:O24"/>
    <mergeCell ref="P24:AC24"/>
    <mergeCell ref="AD24:AF24"/>
    <mergeCell ref="AJ24:AQ24"/>
    <mergeCell ref="AU24:BC24"/>
    <mergeCell ref="BD24:BK24"/>
    <mergeCell ref="BL22:BU22"/>
    <mergeCell ref="A23:O23"/>
    <mergeCell ref="P23:AC23"/>
    <mergeCell ref="AD23:AF23"/>
    <mergeCell ref="AJ23:AQ23"/>
    <mergeCell ref="AU23:BC23"/>
    <mergeCell ref="BD23:BK23"/>
    <mergeCell ref="BL23:BU23"/>
    <mergeCell ref="A22:O22"/>
    <mergeCell ref="P22:AC22"/>
    <mergeCell ref="AD22:AF22"/>
    <mergeCell ref="AJ22:AQ22"/>
    <mergeCell ref="AU22:BC22"/>
    <mergeCell ref="BD22:BK22"/>
    <mergeCell ref="BL28:BU28"/>
    <mergeCell ref="A29:O29"/>
    <mergeCell ref="P29:AC29"/>
    <mergeCell ref="AD29:AF29"/>
    <mergeCell ref="AJ29:AQ29"/>
    <mergeCell ref="AU29:BC29"/>
    <mergeCell ref="BD29:BK29"/>
    <mergeCell ref="BL29:BU29"/>
    <mergeCell ref="A28:O28"/>
    <mergeCell ref="P28:AC28"/>
    <mergeCell ref="AD28:AF28"/>
    <mergeCell ref="AJ28:AQ28"/>
    <mergeCell ref="AU28:BC28"/>
    <mergeCell ref="BD28:BK28"/>
    <mergeCell ref="BL26:BU26"/>
    <mergeCell ref="A27:O27"/>
    <mergeCell ref="P27:AC27"/>
    <mergeCell ref="AD27:AF27"/>
    <mergeCell ref="AJ27:AQ27"/>
    <mergeCell ref="AU27:BC27"/>
    <mergeCell ref="BD27:BK27"/>
    <mergeCell ref="BL27:BU27"/>
    <mergeCell ref="A26:O26"/>
    <mergeCell ref="P26:AC26"/>
    <mergeCell ref="AD26:AF26"/>
    <mergeCell ref="AJ26:AQ26"/>
    <mergeCell ref="AU26:BC26"/>
    <mergeCell ref="BD26:BK26"/>
    <mergeCell ref="BL32:BU32"/>
    <mergeCell ref="A33:O33"/>
    <mergeCell ref="P33:AC33"/>
    <mergeCell ref="AD33:AF33"/>
    <mergeCell ref="AJ33:AQ33"/>
    <mergeCell ref="AU33:BC33"/>
    <mergeCell ref="BD33:BK33"/>
    <mergeCell ref="BL33:BU33"/>
    <mergeCell ref="A32:O32"/>
    <mergeCell ref="P32:AC32"/>
    <mergeCell ref="AD32:AF32"/>
    <mergeCell ref="AJ32:AQ32"/>
    <mergeCell ref="AU32:BC32"/>
    <mergeCell ref="BD32:BK32"/>
    <mergeCell ref="BL30:BU30"/>
    <mergeCell ref="A31:O31"/>
    <mergeCell ref="P31:AC31"/>
    <mergeCell ref="AD31:AF31"/>
    <mergeCell ref="AJ31:AQ31"/>
    <mergeCell ref="AU31:BC31"/>
    <mergeCell ref="BD31:BK31"/>
    <mergeCell ref="BL31:BU31"/>
    <mergeCell ref="A30:O30"/>
    <mergeCell ref="P30:AC30"/>
    <mergeCell ref="AD30:AF30"/>
    <mergeCell ref="AJ30:AQ30"/>
    <mergeCell ref="AU30:BC30"/>
    <mergeCell ref="BD30:BK30"/>
    <mergeCell ref="BL36:BU36"/>
    <mergeCell ref="A37:O37"/>
    <mergeCell ref="P37:AC37"/>
    <mergeCell ref="AD37:AF37"/>
    <mergeCell ref="AJ37:AQ37"/>
    <mergeCell ref="AU37:BC37"/>
    <mergeCell ref="BD37:BK37"/>
    <mergeCell ref="BL37:BU37"/>
    <mergeCell ref="A36:O36"/>
    <mergeCell ref="P36:AC36"/>
    <mergeCell ref="AD36:AF36"/>
    <mergeCell ref="AJ36:AQ36"/>
    <mergeCell ref="AU36:BC36"/>
    <mergeCell ref="BD36:BK36"/>
    <mergeCell ref="BL34:BU34"/>
    <mergeCell ref="A35:O35"/>
    <mergeCell ref="P35:AC35"/>
    <mergeCell ref="AD35:AF35"/>
    <mergeCell ref="AJ35:AQ35"/>
    <mergeCell ref="AU35:BC35"/>
    <mergeCell ref="BD35:BK35"/>
    <mergeCell ref="BL35:BU35"/>
    <mergeCell ref="A34:O34"/>
    <mergeCell ref="P34:AC34"/>
    <mergeCell ref="AD34:AF34"/>
    <mergeCell ref="AJ34:AQ34"/>
    <mergeCell ref="AU34:BC34"/>
    <mergeCell ref="BD34:BK34"/>
    <mergeCell ref="BL40:BU40"/>
    <mergeCell ref="A41:O41"/>
    <mergeCell ref="P41:AC41"/>
    <mergeCell ref="AD41:AF41"/>
    <mergeCell ref="AJ41:AQ41"/>
    <mergeCell ref="AU41:BC41"/>
    <mergeCell ref="BD41:BK41"/>
    <mergeCell ref="BL41:BU41"/>
    <mergeCell ref="A40:O40"/>
    <mergeCell ref="P40:AC40"/>
    <mergeCell ref="AD40:AF40"/>
    <mergeCell ref="AJ40:AQ40"/>
    <mergeCell ref="AU40:BC40"/>
    <mergeCell ref="BD40:BK40"/>
    <mergeCell ref="BL38:BU38"/>
    <mergeCell ref="A39:O39"/>
    <mergeCell ref="P39:AC39"/>
    <mergeCell ref="AD39:AF39"/>
    <mergeCell ref="AJ39:AQ39"/>
    <mergeCell ref="AU39:BC39"/>
    <mergeCell ref="BD39:BK39"/>
    <mergeCell ref="BL39:BU39"/>
    <mergeCell ref="A38:O38"/>
    <mergeCell ref="P38:AC38"/>
    <mergeCell ref="AD38:AF38"/>
    <mergeCell ref="AJ38:AQ38"/>
    <mergeCell ref="AU38:BC38"/>
    <mergeCell ref="BD38:BK38"/>
    <mergeCell ref="BL44:BU44"/>
    <mergeCell ref="A45:O45"/>
    <mergeCell ref="P45:AC45"/>
    <mergeCell ref="AD45:AF45"/>
    <mergeCell ref="AJ45:AQ45"/>
    <mergeCell ref="AU45:BC45"/>
    <mergeCell ref="BD45:BK45"/>
    <mergeCell ref="BL45:BU45"/>
    <mergeCell ref="A44:O44"/>
    <mergeCell ref="P44:AC44"/>
    <mergeCell ref="AD44:AF44"/>
    <mergeCell ref="AJ44:AQ44"/>
    <mergeCell ref="AU44:BC44"/>
    <mergeCell ref="BD44:BK44"/>
    <mergeCell ref="BL42:BU42"/>
    <mergeCell ref="A43:O43"/>
    <mergeCell ref="P43:AC43"/>
    <mergeCell ref="AD43:AF43"/>
    <mergeCell ref="AJ43:AQ43"/>
    <mergeCell ref="AU43:BC43"/>
    <mergeCell ref="BD43:BK43"/>
    <mergeCell ref="BL43:BU43"/>
    <mergeCell ref="A42:O42"/>
    <mergeCell ref="P42:AC42"/>
    <mergeCell ref="AD42:AF42"/>
    <mergeCell ref="AJ42:AQ42"/>
    <mergeCell ref="AU42:BC42"/>
    <mergeCell ref="BD42:BK42"/>
    <mergeCell ref="BL48:BU48"/>
    <mergeCell ref="A49:O49"/>
    <mergeCell ref="P49:AC49"/>
    <mergeCell ref="AD49:AF49"/>
    <mergeCell ref="AJ49:AQ49"/>
    <mergeCell ref="AU49:BC49"/>
    <mergeCell ref="BD49:BK49"/>
    <mergeCell ref="BL49:BU49"/>
    <mergeCell ref="A48:O48"/>
    <mergeCell ref="P48:AC48"/>
    <mergeCell ref="AD48:AF48"/>
    <mergeCell ref="AJ48:AQ48"/>
    <mergeCell ref="AU48:BC48"/>
    <mergeCell ref="BD48:BK48"/>
    <mergeCell ref="BL46:BU46"/>
    <mergeCell ref="A47:O47"/>
    <mergeCell ref="P47:AC47"/>
    <mergeCell ref="AD47:AF47"/>
    <mergeCell ref="AJ47:AQ47"/>
    <mergeCell ref="AU47:BC47"/>
    <mergeCell ref="BD47:BK47"/>
    <mergeCell ref="BL47:BU47"/>
    <mergeCell ref="A46:O46"/>
    <mergeCell ref="P46:AC46"/>
    <mergeCell ref="AD46:AF46"/>
    <mergeCell ref="AJ46:AQ46"/>
    <mergeCell ref="AU46:BC46"/>
    <mergeCell ref="BD46:BK46"/>
    <mergeCell ref="BL52:BU52"/>
    <mergeCell ref="A53:O53"/>
    <mergeCell ref="P53:AC53"/>
    <mergeCell ref="AD53:AF53"/>
    <mergeCell ref="AJ53:AQ53"/>
    <mergeCell ref="AU53:BC53"/>
    <mergeCell ref="BD53:BK53"/>
    <mergeCell ref="BL53:BU53"/>
    <mergeCell ref="A52:O52"/>
    <mergeCell ref="P52:AC52"/>
    <mergeCell ref="AD52:AF52"/>
    <mergeCell ref="AJ52:AQ52"/>
    <mergeCell ref="AU52:BC52"/>
    <mergeCell ref="BD52:BK52"/>
    <mergeCell ref="BL50:BU50"/>
    <mergeCell ref="A51:O51"/>
    <mergeCell ref="P51:AC51"/>
    <mergeCell ref="AD51:AF51"/>
    <mergeCell ref="AJ51:AQ51"/>
    <mergeCell ref="AU51:BC51"/>
    <mergeCell ref="BD51:BK51"/>
    <mergeCell ref="BL51:BU51"/>
    <mergeCell ref="A50:O50"/>
    <mergeCell ref="P50:AC50"/>
    <mergeCell ref="AD50:AF50"/>
    <mergeCell ref="AJ50:AQ50"/>
    <mergeCell ref="AU50:BC50"/>
    <mergeCell ref="BD50:BK50"/>
    <mergeCell ref="BL56:BU56"/>
    <mergeCell ref="A57:O57"/>
    <mergeCell ref="P57:AC57"/>
    <mergeCell ref="AD57:AF57"/>
    <mergeCell ref="AJ57:AQ57"/>
    <mergeCell ref="AU57:BC57"/>
    <mergeCell ref="BD57:BK57"/>
    <mergeCell ref="BL57:BU57"/>
    <mergeCell ref="A56:O56"/>
    <mergeCell ref="P56:AC56"/>
    <mergeCell ref="AD56:AF56"/>
    <mergeCell ref="AJ56:AQ56"/>
    <mergeCell ref="AU56:BC56"/>
    <mergeCell ref="BD56:BK56"/>
    <mergeCell ref="BL54:BU54"/>
    <mergeCell ref="A55:O55"/>
    <mergeCell ref="P55:AC55"/>
    <mergeCell ref="AD55:AF55"/>
    <mergeCell ref="AJ55:AQ55"/>
    <mergeCell ref="AU55:BC55"/>
    <mergeCell ref="BD55:BK55"/>
    <mergeCell ref="BL55:BU55"/>
    <mergeCell ref="A54:O54"/>
    <mergeCell ref="P54:AC54"/>
    <mergeCell ref="AD54:AF54"/>
    <mergeCell ref="AJ54:AQ54"/>
    <mergeCell ref="AU54:BC54"/>
    <mergeCell ref="BD54:BK54"/>
    <mergeCell ref="BL60:BU60"/>
    <mergeCell ref="A61:O61"/>
    <mergeCell ref="P61:AC61"/>
    <mergeCell ref="AD61:AF61"/>
    <mergeCell ref="AJ61:AQ61"/>
    <mergeCell ref="AU61:BC61"/>
    <mergeCell ref="BD61:BK61"/>
    <mergeCell ref="BL61:BU61"/>
    <mergeCell ref="A60:O60"/>
    <mergeCell ref="P60:AC60"/>
    <mergeCell ref="AD60:AF60"/>
    <mergeCell ref="AJ60:AQ60"/>
    <mergeCell ref="AU60:BC60"/>
    <mergeCell ref="BD60:BK60"/>
    <mergeCell ref="BL58:BU58"/>
    <mergeCell ref="A59:O59"/>
    <mergeCell ref="P59:AC59"/>
    <mergeCell ref="AD59:AF59"/>
    <mergeCell ref="AJ59:AQ59"/>
    <mergeCell ref="AU59:BC59"/>
    <mergeCell ref="BD59:BK59"/>
    <mergeCell ref="BL59:BU59"/>
    <mergeCell ref="A58:O58"/>
    <mergeCell ref="P58:AC58"/>
    <mergeCell ref="AD58:AF58"/>
    <mergeCell ref="AJ58:AQ58"/>
    <mergeCell ref="AU58:BC58"/>
    <mergeCell ref="BD58:BK58"/>
    <mergeCell ref="BL64:BU64"/>
    <mergeCell ref="A65:O65"/>
    <mergeCell ref="P65:AC65"/>
    <mergeCell ref="AD65:AF65"/>
    <mergeCell ref="AJ65:AQ65"/>
    <mergeCell ref="AU65:BC65"/>
    <mergeCell ref="BD65:BK65"/>
    <mergeCell ref="BL65:BU65"/>
    <mergeCell ref="A64:O64"/>
    <mergeCell ref="P64:AC64"/>
    <mergeCell ref="AD64:AF64"/>
    <mergeCell ref="AJ64:AQ64"/>
    <mergeCell ref="AU64:BC64"/>
    <mergeCell ref="BD64:BK64"/>
    <mergeCell ref="BL62:BU62"/>
    <mergeCell ref="A63:O63"/>
    <mergeCell ref="P63:AC63"/>
    <mergeCell ref="AD63:AF63"/>
    <mergeCell ref="AJ63:AQ63"/>
    <mergeCell ref="AU63:BC63"/>
    <mergeCell ref="BD63:BK63"/>
    <mergeCell ref="BL63:BU63"/>
    <mergeCell ref="A62:O62"/>
    <mergeCell ref="P62:AC62"/>
    <mergeCell ref="AD62:AF62"/>
    <mergeCell ref="AJ62:AQ62"/>
    <mergeCell ref="AU62:BC62"/>
    <mergeCell ref="BD62:BK62"/>
    <mergeCell ref="BL68:BU68"/>
    <mergeCell ref="BY68:CG68"/>
    <mergeCell ref="A69:O69"/>
    <mergeCell ref="P69:AC69"/>
    <mergeCell ref="AD69:AF69"/>
    <mergeCell ref="AJ69:AQ69"/>
    <mergeCell ref="AU69:BC69"/>
    <mergeCell ref="BD69:BK69"/>
    <mergeCell ref="BL69:BU69"/>
    <mergeCell ref="A68:O68"/>
    <mergeCell ref="P68:AC68"/>
    <mergeCell ref="AD68:AF68"/>
    <mergeCell ref="AJ68:AQ68"/>
    <mergeCell ref="AU68:BC68"/>
    <mergeCell ref="BD68:BK68"/>
    <mergeCell ref="BL66:BU66"/>
    <mergeCell ref="A67:O67"/>
    <mergeCell ref="P67:AC67"/>
    <mergeCell ref="AD67:AF67"/>
    <mergeCell ref="AJ67:AQ67"/>
    <mergeCell ref="AU67:BC67"/>
    <mergeCell ref="BD67:BK67"/>
    <mergeCell ref="BL67:BU67"/>
    <mergeCell ref="A66:O66"/>
    <mergeCell ref="P66:AC66"/>
    <mergeCell ref="AD66:AF66"/>
    <mergeCell ref="AJ66:AQ66"/>
    <mergeCell ref="AU66:BC66"/>
    <mergeCell ref="BD66:BK66"/>
    <mergeCell ref="BL72:BU72"/>
    <mergeCell ref="A73:O73"/>
    <mergeCell ref="P73:AC73"/>
    <mergeCell ref="AD73:AF73"/>
    <mergeCell ref="AJ73:AQ73"/>
    <mergeCell ref="AU73:BC73"/>
    <mergeCell ref="BD73:BK73"/>
    <mergeCell ref="BL73:BU73"/>
    <mergeCell ref="A72:O72"/>
    <mergeCell ref="P72:AC72"/>
    <mergeCell ref="AD72:AF72"/>
    <mergeCell ref="AJ72:AQ72"/>
    <mergeCell ref="AU72:BC72"/>
    <mergeCell ref="BD72:BK72"/>
    <mergeCell ref="BL70:BU70"/>
    <mergeCell ref="A71:O71"/>
    <mergeCell ref="P71:AC71"/>
    <mergeCell ref="AD71:AF71"/>
    <mergeCell ref="AJ71:AQ71"/>
    <mergeCell ref="AU71:BC71"/>
    <mergeCell ref="BD71:BK71"/>
    <mergeCell ref="BL71:BU71"/>
    <mergeCell ref="A70:O70"/>
    <mergeCell ref="P70:AC70"/>
    <mergeCell ref="AD70:AF70"/>
    <mergeCell ref="AJ70:AQ70"/>
    <mergeCell ref="AU70:BC70"/>
    <mergeCell ref="BD70:BK70"/>
    <mergeCell ref="BL76:BU76"/>
    <mergeCell ref="A77:O77"/>
    <mergeCell ref="P77:AC77"/>
    <mergeCell ref="AD77:AF77"/>
    <mergeCell ref="AJ77:AQ77"/>
    <mergeCell ref="AU77:BC77"/>
    <mergeCell ref="BD77:BK77"/>
    <mergeCell ref="BL77:BU77"/>
    <mergeCell ref="A76:O76"/>
    <mergeCell ref="P76:AC76"/>
    <mergeCell ref="AD76:AF76"/>
    <mergeCell ref="AJ76:AQ76"/>
    <mergeCell ref="AU76:BC76"/>
    <mergeCell ref="BD76:BK76"/>
    <mergeCell ref="BL74:BU74"/>
    <mergeCell ref="A75:O75"/>
    <mergeCell ref="P75:AC75"/>
    <mergeCell ref="AD75:AF75"/>
    <mergeCell ref="AJ75:AQ75"/>
    <mergeCell ref="AU75:BC75"/>
    <mergeCell ref="BD75:BK75"/>
    <mergeCell ref="BL75:BU75"/>
    <mergeCell ref="A74:O74"/>
    <mergeCell ref="P74:AC74"/>
    <mergeCell ref="AD74:AF74"/>
    <mergeCell ref="AJ74:AQ74"/>
    <mergeCell ref="AU74:BC74"/>
    <mergeCell ref="BD74:BK74"/>
    <mergeCell ref="BL80:BU80"/>
    <mergeCell ref="A81:O81"/>
    <mergeCell ref="P81:AC81"/>
    <mergeCell ref="AD81:AF81"/>
    <mergeCell ref="AJ81:AQ81"/>
    <mergeCell ref="AU81:BC81"/>
    <mergeCell ref="BD81:BK81"/>
    <mergeCell ref="BL81:BU81"/>
    <mergeCell ref="A80:O80"/>
    <mergeCell ref="P80:AC80"/>
    <mergeCell ref="AD80:AF80"/>
    <mergeCell ref="AJ80:AQ80"/>
    <mergeCell ref="AU80:BC80"/>
    <mergeCell ref="BD80:BK80"/>
    <mergeCell ref="BL78:BU78"/>
    <mergeCell ref="A79:O79"/>
    <mergeCell ref="P79:AC79"/>
    <mergeCell ref="AD79:AF79"/>
    <mergeCell ref="AJ79:AQ79"/>
    <mergeCell ref="AU79:BC79"/>
    <mergeCell ref="BD79:BK79"/>
    <mergeCell ref="BL79:BU79"/>
    <mergeCell ref="A78:O78"/>
    <mergeCell ref="P78:AC78"/>
    <mergeCell ref="AD78:AF78"/>
    <mergeCell ref="AJ78:AQ78"/>
    <mergeCell ref="AU78:BC78"/>
    <mergeCell ref="BD78:BK78"/>
    <mergeCell ref="BL84:BU84"/>
    <mergeCell ref="A85:O85"/>
    <mergeCell ref="P85:AC85"/>
    <mergeCell ref="AD85:AF85"/>
    <mergeCell ref="AJ85:AQ85"/>
    <mergeCell ref="AU85:BC85"/>
    <mergeCell ref="BD85:BK85"/>
    <mergeCell ref="BL85:BU85"/>
    <mergeCell ref="A84:O84"/>
    <mergeCell ref="P84:AC84"/>
    <mergeCell ref="AD84:AF84"/>
    <mergeCell ref="AJ84:AQ84"/>
    <mergeCell ref="AU84:BC84"/>
    <mergeCell ref="BD84:BK84"/>
    <mergeCell ref="BL82:BU82"/>
    <mergeCell ref="A83:O83"/>
    <mergeCell ref="P83:AC83"/>
    <mergeCell ref="AD83:AF83"/>
    <mergeCell ref="AJ83:AQ83"/>
    <mergeCell ref="AU83:BC83"/>
    <mergeCell ref="BD83:BK83"/>
    <mergeCell ref="BL83:BU83"/>
    <mergeCell ref="A82:O82"/>
    <mergeCell ref="P82:AC82"/>
    <mergeCell ref="AD82:AF82"/>
    <mergeCell ref="AJ82:AQ82"/>
    <mergeCell ref="AU82:BC82"/>
    <mergeCell ref="BD82:BK82"/>
    <mergeCell ref="BL88:BU88"/>
    <mergeCell ref="A89:O89"/>
    <mergeCell ref="P89:AC89"/>
    <mergeCell ref="AD89:AF89"/>
    <mergeCell ref="AJ89:AQ89"/>
    <mergeCell ref="AU89:BC89"/>
    <mergeCell ref="BD89:BK89"/>
    <mergeCell ref="BL89:BU89"/>
    <mergeCell ref="A88:O88"/>
    <mergeCell ref="P88:AC88"/>
    <mergeCell ref="AD88:AF88"/>
    <mergeCell ref="AJ88:AQ88"/>
    <mergeCell ref="AU88:BC88"/>
    <mergeCell ref="BD88:BK88"/>
    <mergeCell ref="BL86:BU86"/>
    <mergeCell ref="A87:O87"/>
    <mergeCell ref="P87:AC87"/>
    <mergeCell ref="AD87:AF87"/>
    <mergeCell ref="AJ87:AQ87"/>
    <mergeCell ref="AU87:BC87"/>
    <mergeCell ref="BD87:BK87"/>
    <mergeCell ref="BL87:BU87"/>
    <mergeCell ref="A86:O86"/>
    <mergeCell ref="P86:AC86"/>
    <mergeCell ref="AD86:AF86"/>
    <mergeCell ref="AJ86:AQ86"/>
    <mergeCell ref="AU86:BC86"/>
    <mergeCell ref="BD86:BK86"/>
    <mergeCell ref="BL92:BU92"/>
    <mergeCell ref="A93:O93"/>
    <mergeCell ref="P93:AC93"/>
    <mergeCell ref="AD93:AF93"/>
    <mergeCell ref="AJ93:AQ93"/>
    <mergeCell ref="AU93:BC93"/>
    <mergeCell ref="BD93:BK93"/>
    <mergeCell ref="BL93:BU93"/>
    <mergeCell ref="A92:O92"/>
    <mergeCell ref="P92:AC92"/>
    <mergeCell ref="AD92:AF92"/>
    <mergeCell ref="AJ92:AQ92"/>
    <mergeCell ref="AU92:BC92"/>
    <mergeCell ref="BD92:BK92"/>
    <mergeCell ref="BL90:BU90"/>
    <mergeCell ref="A91:O91"/>
    <mergeCell ref="P91:AC91"/>
    <mergeCell ref="AD91:AF91"/>
    <mergeCell ref="AJ91:AQ91"/>
    <mergeCell ref="AU91:BC91"/>
    <mergeCell ref="BD91:BK91"/>
    <mergeCell ref="BL91:BU91"/>
    <mergeCell ref="A90:O90"/>
    <mergeCell ref="P90:AC90"/>
    <mergeCell ref="AD90:AF90"/>
    <mergeCell ref="AJ90:AQ90"/>
    <mergeCell ref="AU90:BC90"/>
    <mergeCell ref="BD90:BK90"/>
    <mergeCell ref="BL96:BU96"/>
    <mergeCell ref="A97:O97"/>
    <mergeCell ref="P97:AC97"/>
    <mergeCell ref="AD97:AF97"/>
    <mergeCell ref="AJ97:AQ97"/>
    <mergeCell ref="AU97:BC97"/>
    <mergeCell ref="BD97:BK97"/>
    <mergeCell ref="BL97:BU97"/>
    <mergeCell ref="A96:O96"/>
    <mergeCell ref="P96:AC96"/>
    <mergeCell ref="AD96:AF96"/>
    <mergeCell ref="AJ96:AQ96"/>
    <mergeCell ref="AU96:BC96"/>
    <mergeCell ref="BD96:BK96"/>
    <mergeCell ref="BL94:BU94"/>
    <mergeCell ref="A95:O95"/>
    <mergeCell ref="P95:AC95"/>
    <mergeCell ref="AD95:AF95"/>
    <mergeCell ref="AJ95:AQ95"/>
    <mergeCell ref="AU95:BC95"/>
    <mergeCell ref="BD95:BK95"/>
    <mergeCell ref="BL95:BU95"/>
    <mergeCell ref="A94:O94"/>
    <mergeCell ref="P94:AC94"/>
    <mergeCell ref="AD94:AF94"/>
    <mergeCell ref="AJ94:AQ94"/>
    <mergeCell ref="AU94:BC94"/>
    <mergeCell ref="BD94:BK94"/>
    <mergeCell ref="BL100:BU100"/>
    <mergeCell ref="A101:O101"/>
    <mergeCell ref="P101:AC101"/>
    <mergeCell ref="AD101:AF101"/>
    <mergeCell ref="AJ101:AQ101"/>
    <mergeCell ref="AU101:BC101"/>
    <mergeCell ref="BD101:BK101"/>
    <mergeCell ref="BL101:BU101"/>
    <mergeCell ref="A100:O100"/>
    <mergeCell ref="P100:AC100"/>
    <mergeCell ref="AD100:AF100"/>
    <mergeCell ref="AJ100:AQ100"/>
    <mergeCell ref="AU100:BC100"/>
    <mergeCell ref="BD100:BK100"/>
    <mergeCell ref="BL98:BU98"/>
    <mergeCell ref="A99:O99"/>
    <mergeCell ref="P99:AC99"/>
    <mergeCell ref="AD99:AF99"/>
    <mergeCell ref="AJ99:AQ99"/>
    <mergeCell ref="AU99:BC99"/>
    <mergeCell ref="BD99:BK99"/>
    <mergeCell ref="BL99:BU99"/>
    <mergeCell ref="A98:O98"/>
    <mergeCell ref="P98:AC98"/>
    <mergeCell ref="AD98:AF98"/>
    <mergeCell ref="AJ98:AQ98"/>
    <mergeCell ref="AU98:BC98"/>
    <mergeCell ref="BD98:BK98"/>
    <mergeCell ref="BL104:BU104"/>
    <mergeCell ref="A105:O105"/>
    <mergeCell ref="P105:AC105"/>
    <mergeCell ref="AD105:AF105"/>
    <mergeCell ref="AJ105:AQ105"/>
    <mergeCell ref="AU105:BC105"/>
    <mergeCell ref="BD105:BK105"/>
    <mergeCell ref="BL105:BU105"/>
    <mergeCell ref="A104:O104"/>
    <mergeCell ref="P104:AC104"/>
    <mergeCell ref="AD104:AF104"/>
    <mergeCell ref="AJ104:AQ104"/>
    <mergeCell ref="AU104:BC104"/>
    <mergeCell ref="BD104:BK104"/>
    <mergeCell ref="BL102:BU102"/>
    <mergeCell ref="A103:O103"/>
    <mergeCell ref="P103:AC103"/>
    <mergeCell ref="AD103:AF103"/>
    <mergeCell ref="AJ103:AQ103"/>
    <mergeCell ref="AU103:BC103"/>
    <mergeCell ref="BD103:BK103"/>
    <mergeCell ref="BL103:BU103"/>
    <mergeCell ref="A102:O102"/>
    <mergeCell ref="P102:AC102"/>
    <mergeCell ref="AD102:AF102"/>
    <mergeCell ref="AJ102:AQ102"/>
    <mergeCell ref="AU102:BC102"/>
    <mergeCell ref="BD102:BK102"/>
    <mergeCell ref="BL108:BU108"/>
    <mergeCell ref="A109:O109"/>
    <mergeCell ref="P109:AC109"/>
    <mergeCell ref="AD109:AF109"/>
    <mergeCell ref="AJ109:AQ109"/>
    <mergeCell ref="AU109:BC109"/>
    <mergeCell ref="BD109:BK109"/>
    <mergeCell ref="BL109:BU109"/>
    <mergeCell ref="A108:O108"/>
    <mergeCell ref="P108:AC108"/>
    <mergeCell ref="AD108:AF108"/>
    <mergeCell ref="AJ108:AQ108"/>
    <mergeCell ref="AU108:BC108"/>
    <mergeCell ref="BD108:BK108"/>
    <mergeCell ref="BL106:BU106"/>
    <mergeCell ref="A107:O107"/>
    <mergeCell ref="P107:AC107"/>
    <mergeCell ref="AD107:AF107"/>
    <mergeCell ref="AJ107:AQ107"/>
    <mergeCell ref="AU107:BC107"/>
    <mergeCell ref="BD107:BK107"/>
    <mergeCell ref="BL107:BU107"/>
    <mergeCell ref="A106:O106"/>
    <mergeCell ref="P106:AC106"/>
    <mergeCell ref="AD106:AF106"/>
    <mergeCell ref="AJ106:AQ106"/>
    <mergeCell ref="AU106:BC106"/>
    <mergeCell ref="BD106:BK106"/>
    <mergeCell ref="BL112:BU112"/>
    <mergeCell ref="A113:O113"/>
    <mergeCell ref="P113:AC113"/>
    <mergeCell ref="AD113:AF113"/>
    <mergeCell ref="AJ113:AQ113"/>
    <mergeCell ref="AU113:BC113"/>
    <mergeCell ref="BD113:BK113"/>
    <mergeCell ref="BL113:BU113"/>
    <mergeCell ref="A112:O112"/>
    <mergeCell ref="P112:AC112"/>
    <mergeCell ref="AD112:AF112"/>
    <mergeCell ref="AJ112:AQ112"/>
    <mergeCell ref="AU112:BC112"/>
    <mergeCell ref="BD112:BK112"/>
    <mergeCell ref="BL110:BU110"/>
    <mergeCell ref="A111:O111"/>
    <mergeCell ref="P111:AC111"/>
    <mergeCell ref="AD111:AF111"/>
    <mergeCell ref="AJ111:AQ111"/>
    <mergeCell ref="AU111:BC111"/>
    <mergeCell ref="BD111:BK111"/>
    <mergeCell ref="BL111:BU111"/>
    <mergeCell ref="A110:O110"/>
    <mergeCell ref="P110:AC110"/>
    <mergeCell ref="AD110:AF110"/>
    <mergeCell ref="AJ110:AQ110"/>
    <mergeCell ref="AU110:BC110"/>
    <mergeCell ref="BD110:BK110"/>
    <mergeCell ref="BL116:BU116"/>
    <mergeCell ref="A117:O117"/>
    <mergeCell ref="P117:AC117"/>
    <mergeCell ref="AD117:AF117"/>
    <mergeCell ref="AJ117:AQ117"/>
    <mergeCell ref="AU117:BC117"/>
    <mergeCell ref="BD117:BK117"/>
    <mergeCell ref="BL117:BU117"/>
    <mergeCell ref="A116:O116"/>
    <mergeCell ref="P116:AC116"/>
    <mergeCell ref="AD116:AF116"/>
    <mergeCell ref="AJ116:AQ116"/>
    <mergeCell ref="AU116:BC116"/>
    <mergeCell ref="BD116:BK116"/>
    <mergeCell ref="BL114:BU114"/>
    <mergeCell ref="A115:O115"/>
    <mergeCell ref="P115:AC115"/>
    <mergeCell ref="AD115:AF115"/>
    <mergeCell ref="AJ115:AQ115"/>
    <mergeCell ref="AU115:BC115"/>
    <mergeCell ref="BD115:BK115"/>
    <mergeCell ref="BL115:BU115"/>
    <mergeCell ref="A114:O114"/>
    <mergeCell ref="P114:AC114"/>
    <mergeCell ref="AD114:AF114"/>
    <mergeCell ref="AJ114:AQ114"/>
    <mergeCell ref="AU114:BC114"/>
    <mergeCell ref="BD114:BK114"/>
    <mergeCell ref="BL120:BU120"/>
    <mergeCell ref="A121:O121"/>
    <mergeCell ref="P121:AC121"/>
    <mergeCell ref="AD121:AF121"/>
    <mergeCell ref="AJ121:AQ121"/>
    <mergeCell ref="AU121:BC121"/>
    <mergeCell ref="BD121:BK121"/>
    <mergeCell ref="BL121:BU121"/>
    <mergeCell ref="A120:O120"/>
    <mergeCell ref="P120:AC120"/>
    <mergeCell ref="AD120:AF120"/>
    <mergeCell ref="AJ120:AQ120"/>
    <mergeCell ref="AU120:BC120"/>
    <mergeCell ref="BD120:BK120"/>
    <mergeCell ref="BL118:BU118"/>
    <mergeCell ref="A119:O119"/>
    <mergeCell ref="P119:AC119"/>
    <mergeCell ref="AD119:AF119"/>
    <mergeCell ref="AJ119:AQ119"/>
    <mergeCell ref="AU119:BC119"/>
    <mergeCell ref="BD119:BK119"/>
    <mergeCell ref="BL119:BU119"/>
    <mergeCell ref="A118:O118"/>
    <mergeCell ref="P118:AC118"/>
    <mergeCell ref="AD118:AF118"/>
    <mergeCell ref="AJ118:AQ118"/>
    <mergeCell ref="AU118:BC118"/>
    <mergeCell ref="BD118:BK118"/>
    <mergeCell ref="BL124:BU124"/>
    <mergeCell ref="A125:O125"/>
    <mergeCell ref="P125:AC125"/>
    <mergeCell ref="AD125:AF125"/>
    <mergeCell ref="AJ125:AQ125"/>
    <mergeCell ref="AU125:BC125"/>
    <mergeCell ref="BD125:BK125"/>
    <mergeCell ref="BL125:BU125"/>
    <mergeCell ref="A124:O124"/>
    <mergeCell ref="P124:AC124"/>
    <mergeCell ref="AD124:AF124"/>
    <mergeCell ref="AJ124:AQ124"/>
    <mergeCell ref="AU124:BC124"/>
    <mergeCell ref="BD124:BK124"/>
    <mergeCell ref="BL122:BU122"/>
    <mergeCell ref="A123:O123"/>
    <mergeCell ref="P123:AC123"/>
    <mergeCell ref="AD123:AF123"/>
    <mergeCell ref="AJ123:AQ123"/>
    <mergeCell ref="AU123:BC123"/>
    <mergeCell ref="BD123:BK123"/>
    <mergeCell ref="BL123:BU123"/>
    <mergeCell ref="A122:O122"/>
    <mergeCell ref="P122:AC122"/>
    <mergeCell ref="AD122:AF122"/>
    <mergeCell ref="AJ122:AQ122"/>
    <mergeCell ref="AU122:BC122"/>
    <mergeCell ref="BD122:BK122"/>
    <mergeCell ref="BL128:BU128"/>
    <mergeCell ref="A129:O129"/>
    <mergeCell ref="P129:AC129"/>
    <mergeCell ref="AD129:AF129"/>
    <mergeCell ref="AJ129:AQ129"/>
    <mergeCell ref="AU129:BC129"/>
    <mergeCell ref="BD129:BK129"/>
    <mergeCell ref="BL129:BU129"/>
    <mergeCell ref="A128:O128"/>
    <mergeCell ref="P128:AC128"/>
    <mergeCell ref="AD128:AF128"/>
    <mergeCell ref="AJ128:AQ128"/>
    <mergeCell ref="AU128:BC128"/>
    <mergeCell ref="BD128:BK128"/>
    <mergeCell ref="BL126:BU126"/>
    <mergeCell ref="A127:O127"/>
    <mergeCell ref="P127:AC127"/>
    <mergeCell ref="AD127:AF127"/>
    <mergeCell ref="AJ127:AQ127"/>
    <mergeCell ref="AU127:BC127"/>
    <mergeCell ref="BD127:BK127"/>
    <mergeCell ref="BL127:BU127"/>
    <mergeCell ref="A126:O126"/>
    <mergeCell ref="P126:AC126"/>
    <mergeCell ref="AD126:AF126"/>
    <mergeCell ref="AJ126:AQ126"/>
    <mergeCell ref="AU126:BC126"/>
    <mergeCell ref="BD126:BK126"/>
    <mergeCell ref="BL132:BU132"/>
    <mergeCell ref="A133:O133"/>
    <mergeCell ref="P133:AC133"/>
    <mergeCell ref="AD133:AF133"/>
    <mergeCell ref="AJ133:AQ133"/>
    <mergeCell ref="AU133:BC133"/>
    <mergeCell ref="BD133:BK133"/>
    <mergeCell ref="BL133:BU133"/>
    <mergeCell ref="A132:O132"/>
    <mergeCell ref="P132:AC132"/>
    <mergeCell ref="AD132:AF132"/>
    <mergeCell ref="AJ132:AQ132"/>
    <mergeCell ref="AU132:BC132"/>
    <mergeCell ref="BD132:BK132"/>
    <mergeCell ref="BL130:BU130"/>
    <mergeCell ref="A131:O131"/>
    <mergeCell ref="P131:AC131"/>
    <mergeCell ref="AD131:AF131"/>
    <mergeCell ref="AJ131:AQ131"/>
    <mergeCell ref="AU131:BC131"/>
    <mergeCell ref="BD131:BK131"/>
    <mergeCell ref="BL131:BU131"/>
    <mergeCell ref="A130:O130"/>
    <mergeCell ref="P130:AC130"/>
    <mergeCell ref="AD130:AF130"/>
    <mergeCell ref="AJ130:AQ130"/>
    <mergeCell ref="AU130:BC130"/>
    <mergeCell ref="BD130:BK130"/>
    <mergeCell ref="BL136:BU136"/>
    <mergeCell ref="A137:O137"/>
    <mergeCell ref="P137:AC137"/>
    <mergeCell ref="AD137:AF137"/>
    <mergeCell ref="AJ137:AQ137"/>
    <mergeCell ref="AU137:BC137"/>
    <mergeCell ref="BD137:BK137"/>
    <mergeCell ref="BL137:BU137"/>
    <mergeCell ref="A136:O136"/>
    <mergeCell ref="P136:AC136"/>
    <mergeCell ref="AD136:AF136"/>
    <mergeCell ref="AJ136:AQ136"/>
    <mergeCell ref="AU136:BC136"/>
    <mergeCell ref="BD136:BK136"/>
    <mergeCell ref="BL134:BU134"/>
    <mergeCell ref="A135:O135"/>
    <mergeCell ref="P135:AC135"/>
    <mergeCell ref="AD135:AF135"/>
    <mergeCell ref="AJ135:AQ135"/>
    <mergeCell ref="AU135:BC135"/>
    <mergeCell ref="BD135:BK135"/>
    <mergeCell ref="BL135:BU135"/>
    <mergeCell ref="A134:O134"/>
    <mergeCell ref="P134:AC134"/>
    <mergeCell ref="AD134:AF134"/>
    <mergeCell ref="AJ134:AQ134"/>
    <mergeCell ref="AU134:BC134"/>
    <mergeCell ref="BD134:BK134"/>
    <mergeCell ref="BL140:BU140"/>
    <mergeCell ref="A141:O141"/>
    <mergeCell ref="P141:AC141"/>
    <mergeCell ref="AD141:AF141"/>
    <mergeCell ref="AJ141:AQ141"/>
    <mergeCell ref="AU141:BC141"/>
    <mergeCell ref="BD141:BK141"/>
    <mergeCell ref="BL141:BU141"/>
    <mergeCell ref="A140:O140"/>
    <mergeCell ref="P140:AC140"/>
    <mergeCell ref="AD140:AF140"/>
    <mergeCell ref="AJ140:AQ140"/>
    <mergeCell ref="AU140:BC140"/>
    <mergeCell ref="BD140:BK140"/>
    <mergeCell ref="BL138:BU138"/>
    <mergeCell ref="A139:O139"/>
    <mergeCell ref="P139:AC139"/>
    <mergeCell ref="AD139:AF139"/>
    <mergeCell ref="AJ139:AQ139"/>
    <mergeCell ref="AU139:BC139"/>
    <mergeCell ref="BD139:BK139"/>
    <mergeCell ref="BL139:BU139"/>
    <mergeCell ref="A138:O138"/>
    <mergeCell ref="P138:AC138"/>
    <mergeCell ref="AD138:AF138"/>
    <mergeCell ref="AJ138:AQ138"/>
    <mergeCell ref="AU138:BC138"/>
    <mergeCell ref="BD138:BK138"/>
    <mergeCell ref="BL144:BU144"/>
    <mergeCell ref="A145:O145"/>
    <mergeCell ref="P145:AC145"/>
    <mergeCell ref="AD145:AF145"/>
    <mergeCell ref="AJ145:AQ145"/>
    <mergeCell ref="AU145:BC145"/>
    <mergeCell ref="BD145:BK145"/>
    <mergeCell ref="BL145:BU145"/>
    <mergeCell ref="A144:O144"/>
    <mergeCell ref="P144:AC144"/>
    <mergeCell ref="AD144:AF144"/>
    <mergeCell ref="AJ144:AQ144"/>
    <mergeCell ref="AU144:BC144"/>
    <mergeCell ref="BD144:BK144"/>
    <mergeCell ref="BL142:BU142"/>
    <mergeCell ref="A143:O143"/>
    <mergeCell ref="P143:AC143"/>
    <mergeCell ref="AD143:AF143"/>
    <mergeCell ref="AJ143:AQ143"/>
    <mergeCell ref="AU143:BC143"/>
    <mergeCell ref="BD143:BK143"/>
    <mergeCell ref="BL143:BU143"/>
    <mergeCell ref="A142:O142"/>
    <mergeCell ref="P142:AC142"/>
    <mergeCell ref="AD142:AF142"/>
    <mergeCell ref="AJ142:AQ142"/>
    <mergeCell ref="AU142:BC142"/>
    <mergeCell ref="BD142:BK142"/>
    <mergeCell ref="BL148:BU148"/>
    <mergeCell ref="A149:O149"/>
    <mergeCell ref="P149:AC149"/>
    <mergeCell ref="AD149:AF149"/>
    <mergeCell ref="AJ149:AQ149"/>
    <mergeCell ref="AU149:BC149"/>
    <mergeCell ref="BD149:BK149"/>
    <mergeCell ref="BL149:BU149"/>
    <mergeCell ref="A148:O148"/>
    <mergeCell ref="P148:AC148"/>
    <mergeCell ref="AD148:AF148"/>
    <mergeCell ref="AJ148:AQ148"/>
    <mergeCell ref="AU148:BC148"/>
    <mergeCell ref="BD148:BK148"/>
    <mergeCell ref="BL146:BU146"/>
    <mergeCell ref="A147:O147"/>
    <mergeCell ref="P147:AC147"/>
    <mergeCell ref="AD147:AF147"/>
    <mergeCell ref="AJ147:AQ147"/>
    <mergeCell ref="AU147:BC147"/>
    <mergeCell ref="BD147:BK147"/>
    <mergeCell ref="BL147:BU147"/>
    <mergeCell ref="A146:O146"/>
    <mergeCell ref="P146:AC146"/>
    <mergeCell ref="AD146:AF146"/>
    <mergeCell ref="AJ146:AQ146"/>
    <mergeCell ref="AU146:BC146"/>
    <mergeCell ref="BD146:BK146"/>
    <mergeCell ref="BL152:BU152"/>
    <mergeCell ref="A153:O153"/>
    <mergeCell ref="P153:AC153"/>
    <mergeCell ref="AD153:AF153"/>
    <mergeCell ref="AJ153:AQ153"/>
    <mergeCell ref="AU153:BC153"/>
    <mergeCell ref="BD153:BK153"/>
    <mergeCell ref="BL153:BU153"/>
    <mergeCell ref="A152:O152"/>
    <mergeCell ref="P152:AC152"/>
    <mergeCell ref="AD152:AF152"/>
    <mergeCell ref="AJ152:AQ152"/>
    <mergeCell ref="AU152:BC152"/>
    <mergeCell ref="BD152:BK152"/>
    <mergeCell ref="BL150:BU150"/>
    <mergeCell ref="A151:O151"/>
    <mergeCell ref="P151:AC151"/>
    <mergeCell ref="AD151:AF151"/>
    <mergeCell ref="AJ151:AQ151"/>
    <mergeCell ref="AU151:BC151"/>
    <mergeCell ref="BD151:BK151"/>
    <mergeCell ref="BL151:BU151"/>
    <mergeCell ref="A150:O150"/>
    <mergeCell ref="P150:AC150"/>
    <mergeCell ref="AD150:AF150"/>
    <mergeCell ref="AJ150:AQ150"/>
    <mergeCell ref="AU150:BC150"/>
    <mergeCell ref="BD150:BK150"/>
    <mergeCell ref="BL156:BU156"/>
    <mergeCell ref="A157:O157"/>
    <mergeCell ref="P157:AC157"/>
    <mergeCell ref="AD157:AF157"/>
    <mergeCell ref="AJ157:AQ157"/>
    <mergeCell ref="AU157:BC157"/>
    <mergeCell ref="BD157:BK157"/>
    <mergeCell ref="BL157:BU157"/>
    <mergeCell ref="A156:O156"/>
    <mergeCell ref="P156:AC156"/>
    <mergeCell ref="AD156:AF156"/>
    <mergeCell ref="AJ156:AQ156"/>
    <mergeCell ref="AU156:BC156"/>
    <mergeCell ref="BD156:BK156"/>
    <mergeCell ref="BL154:BU154"/>
    <mergeCell ref="A155:O155"/>
    <mergeCell ref="P155:AC155"/>
    <mergeCell ref="AD155:AF155"/>
    <mergeCell ref="AJ155:AQ155"/>
    <mergeCell ref="AU155:BC155"/>
    <mergeCell ref="BD155:BK155"/>
    <mergeCell ref="BL155:BU155"/>
    <mergeCell ref="A154:O154"/>
    <mergeCell ref="P154:AC154"/>
    <mergeCell ref="AD154:AF154"/>
    <mergeCell ref="AJ154:AQ154"/>
    <mergeCell ref="AU154:BC154"/>
    <mergeCell ref="BD154:BK154"/>
    <mergeCell ref="BL160:BU160"/>
    <mergeCell ref="A161:O161"/>
    <mergeCell ref="P161:AC161"/>
    <mergeCell ref="AD161:AF161"/>
    <mergeCell ref="AJ161:AQ161"/>
    <mergeCell ref="AU161:BC161"/>
    <mergeCell ref="BD161:BK161"/>
    <mergeCell ref="BL161:BU161"/>
    <mergeCell ref="A160:O160"/>
    <mergeCell ref="P160:AC160"/>
    <mergeCell ref="AD160:AF160"/>
    <mergeCell ref="AJ160:AQ160"/>
    <mergeCell ref="AU160:BC160"/>
    <mergeCell ref="BD160:BK160"/>
    <mergeCell ref="BL158:BU158"/>
    <mergeCell ref="A159:O159"/>
    <mergeCell ref="P159:AC159"/>
    <mergeCell ref="AD159:AF159"/>
    <mergeCell ref="AJ159:AQ159"/>
    <mergeCell ref="AU159:BC159"/>
    <mergeCell ref="BD159:BK159"/>
    <mergeCell ref="BL159:BU159"/>
    <mergeCell ref="A158:O158"/>
    <mergeCell ref="P158:AC158"/>
    <mergeCell ref="AD158:AF158"/>
    <mergeCell ref="AJ158:AQ158"/>
    <mergeCell ref="AU158:BC158"/>
    <mergeCell ref="BD158:BK158"/>
    <mergeCell ref="BL164:BU164"/>
    <mergeCell ref="A165:O165"/>
    <mergeCell ref="P165:AC165"/>
    <mergeCell ref="AD165:AF165"/>
    <mergeCell ref="AJ165:AQ165"/>
    <mergeCell ref="AU165:BC165"/>
    <mergeCell ref="BD165:BK165"/>
    <mergeCell ref="BL165:BU165"/>
    <mergeCell ref="A164:O164"/>
    <mergeCell ref="P164:AC164"/>
    <mergeCell ref="AD164:AF164"/>
    <mergeCell ref="AJ164:AQ164"/>
    <mergeCell ref="AU164:BC164"/>
    <mergeCell ref="BD164:BK164"/>
    <mergeCell ref="BL162:BU162"/>
    <mergeCell ref="A163:O163"/>
    <mergeCell ref="P163:AC163"/>
    <mergeCell ref="AD163:AF163"/>
    <mergeCell ref="AJ163:AQ163"/>
    <mergeCell ref="AU163:BC163"/>
    <mergeCell ref="BD163:BK163"/>
    <mergeCell ref="BL163:BU163"/>
    <mergeCell ref="A162:O162"/>
    <mergeCell ref="P162:AC162"/>
    <mergeCell ref="AD162:AF162"/>
    <mergeCell ref="AJ162:AQ162"/>
    <mergeCell ref="AU162:BC162"/>
    <mergeCell ref="BD162:BK162"/>
    <mergeCell ref="BL168:BU168"/>
    <mergeCell ref="A169:O169"/>
    <mergeCell ref="P169:AC169"/>
    <mergeCell ref="AD169:AF169"/>
    <mergeCell ref="AJ169:AQ169"/>
    <mergeCell ref="AU169:BC169"/>
    <mergeCell ref="BD169:BK169"/>
    <mergeCell ref="BL169:BU169"/>
    <mergeCell ref="A168:O168"/>
    <mergeCell ref="P168:AC168"/>
    <mergeCell ref="AD168:AF168"/>
    <mergeCell ref="AJ168:AQ168"/>
    <mergeCell ref="AU168:BC168"/>
    <mergeCell ref="BD168:BK168"/>
    <mergeCell ref="BL166:BU166"/>
    <mergeCell ref="A167:O167"/>
    <mergeCell ref="P167:AC167"/>
    <mergeCell ref="AD167:AF167"/>
    <mergeCell ref="AJ167:AQ167"/>
    <mergeCell ref="AU167:BC167"/>
    <mergeCell ref="BD167:BK167"/>
    <mergeCell ref="BL167:BU167"/>
    <mergeCell ref="A166:O166"/>
    <mergeCell ref="P166:AC166"/>
    <mergeCell ref="AD166:AF166"/>
    <mergeCell ref="AJ166:AQ166"/>
    <mergeCell ref="AU166:BC166"/>
    <mergeCell ref="BD166:BK166"/>
    <mergeCell ref="BL172:BU172"/>
    <mergeCell ref="A173:O173"/>
    <mergeCell ref="P173:AC173"/>
    <mergeCell ref="AD173:AF173"/>
    <mergeCell ref="AJ173:AQ173"/>
    <mergeCell ref="AU173:BC173"/>
    <mergeCell ref="BD173:BK173"/>
    <mergeCell ref="BL173:BU173"/>
    <mergeCell ref="A172:O172"/>
    <mergeCell ref="P172:AC172"/>
    <mergeCell ref="AD172:AF172"/>
    <mergeCell ref="AJ172:AQ172"/>
    <mergeCell ref="AU172:BC172"/>
    <mergeCell ref="BD172:BK172"/>
    <mergeCell ref="BL170:BU170"/>
    <mergeCell ref="A171:O171"/>
    <mergeCell ref="P171:AC171"/>
    <mergeCell ref="AD171:AF171"/>
    <mergeCell ref="AJ171:AQ171"/>
    <mergeCell ref="AU171:BC171"/>
    <mergeCell ref="BD171:BK171"/>
    <mergeCell ref="BL171:BU171"/>
    <mergeCell ref="A170:O170"/>
    <mergeCell ref="P170:AC170"/>
    <mergeCell ref="AD170:AF170"/>
    <mergeCell ref="AJ170:AQ170"/>
    <mergeCell ref="AU170:BC170"/>
    <mergeCell ref="BD170:BK170"/>
    <mergeCell ref="BL176:BU176"/>
    <mergeCell ref="A177:O177"/>
    <mergeCell ref="P177:AC177"/>
    <mergeCell ref="AD177:AF177"/>
    <mergeCell ref="AJ177:AQ177"/>
    <mergeCell ref="AU177:BC177"/>
    <mergeCell ref="BD177:BK177"/>
    <mergeCell ref="BL177:BU177"/>
    <mergeCell ref="A176:O176"/>
    <mergeCell ref="P176:AC176"/>
    <mergeCell ref="AD176:AF176"/>
    <mergeCell ref="AJ176:AQ176"/>
    <mergeCell ref="AU176:BC176"/>
    <mergeCell ref="BD176:BK176"/>
    <mergeCell ref="BL174:BU174"/>
    <mergeCell ref="A175:O175"/>
    <mergeCell ref="P175:AC175"/>
    <mergeCell ref="AD175:AF175"/>
    <mergeCell ref="AJ175:AQ175"/>
    <mergeCell ref="AU175:BC175"/>
    <mergeCell ref="BD175:BK175"/>
    <mergeCell ref="BL175:BU175"/>
    <mergeCell ref="A174:O174"/>
    <mergeCell ref="P174:AC174"/>
    <mergeCell ref="AD174:AF174"/>
    <mergeCell ref="AJ174:AQ174"/>
    <mergeCell ref="AU174:BC174"/>
    <mergeCell ref="BD174:BK174"/>
    <mergeCell ref="A180:AF180"/>
    <mergeCell ref="AJ180:AQ180"/>
    <mergeCell ref="AU180:BC180"/>
    <mergeCell ref="BD180:BK180"/>
    <mergeCell ref="BL180:BU180"/>
    <mergeCell ref="BL178:BU178"/>
    <mergeCell ref="A179:O179"/>
    <mergeCell ref="P179:AC179"/>
    <mergeCell ref="AD179:AF179"/>
    <mergeCell ref="AJ179:AQ179"/>
    <mergeCell ref="AU179:BC179"/>
    <mergeCell ref="BD179:BK179"/>
    <mergeCell ref="BL179:BU179"/>
    <mergeCell ref="A178:O178"/>
    <mergeCell ref="P178:AC178"/>
    <mergeCell ref="AD178:AF178"/>
    <mergeCell ref="AJ178:AQ178"/>
    <mergeCell ref="AU178:BC178"/>
    <mergeCell ref="BD178:BK17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AlejandraOficialia</dc:creator>
  <cp:lastModifiedBy>Juanacatlan</cp:lastModifiedBy>
  <dcterms:created xsi:type="dcterms:W3CDTF">2019-02-13T19:27:06Z</dcterms:created>
  <dcterms:modified xsi:type="dcterms:W3CDTF">2019-02-26T19:46:42Z</dcterms:modified>
</cp:coreProperties>
</file>