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Hoja1" sheetId="1" r:id="rId1"/>
    <sheet name="Hoja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5" i="2" l="1"/>
  <c r="C6" i="2"/>
  <c r="C7" i="2"/>
  <c r="C8" i="2"/>
  <c r="C9" i="2"/>
  <c r="C4" i="2"/>
</calcChain>
</file>

<file path=xl/sharedStrings.xml><?xml version="1.0" encoding="utf-8"?>
<sst xmlns="http://schemas.openxmlformats.org/spreadsheetml/2006/main" count="338" uniqueCount="207">
  <si>
    <t>NÚM DE OBRA</t>
  </si>
  <si>
    <t>NOMBRE DE OBRA</t>
  </si>
  <si>
    <t>RECURSOS</t>
  </si>
  <si>
    <t>MONTO PROYECTADO</t>
  </si>
  <si>
    <t>PERIODO</t>
  </si>
  <si>
    <t>CONTRATISTA</t>
  </si>
  <si>
    <t>065/20/01</t>
  </si>
  <si>
    <t>065/20/02</t>
  </si>
  <si>
    <t>065/20/03</t>
  </si>
  <si>
    <t>065/20/04</t>
  </si>
  <si>
    <t>065/20/05</t>
  </si>
  <si>
    <t xml:space="preserve">CONSTRUCCION DE VADO EN LA COMUNIDAD DE LA SIDRA </t>
  </si>
  <si>
    <t xml:space="preserve">CONSTRUCCION DE LINEA DE CONDUCCION DE 2" DE TUBO GALVANIZADO PARA COLONIA NARANJITO </t>
  </si>
  <si>
    <t xml:space="preserve">REHABILITACION DE CORRAL DE MANEJO EN LA SIDRA </t>
  </si>
  <si>
    <t>CONSTRUCCION DE POZO PROFUNDO EN EL FRIJOL</t>
  </si>
  <si>
    <t xml:space="preserve">06 DE ENERO AL 10 DE FEBRERO DE 2020 </t>
  </si>
  <si>
    <t xml:space="preserve">ING. RAMON GILBERTO FLORES LOPEZ </t>
  </si>
  <si>
    <t xml:space="preserve">FAIS </t>
  </si>
  <si>
    <t>CONSTRUCCION DE BAÑO EN CALLE RUMBO A LA POTABILIZADORA</t>
  </si>
  <si>
    <t xml:space="preserve">REHABILITACION DE BAÑO EN CALLE SANTA CECILIA </t>
  </si>
  <si>
    <t>065/20/06</t>
  </si>
  <si>
    <t>065/20/07</t>
  </si>
  <si>
    <t xml:space="preserve">CONSTRUCCION DE RAMPAS INCLUYENTES EN EL JARDIN DE LA ESTRELLA </t>
  </si>
  <si>
    <t xml:space="preserve">CONSTRUCCION DE LINEA DE AGUA EN LAS NARANJAS </t>
  </si>
  <si>
    <t>065/20/08</t>
  </si>
  <si>
    <t xml:space="preserve">RECURSO PROPIO </t>
  </si>
  <si>
    <t>065/20/10</t>
  </si>
  <si>
    <t>065/20/11</t>
  </si>
  <si>
    <t>065/20/12</t>
  </si>
  <si>
    <t>065/20/13</t>
  </si>
  <si>
    <t xml:space="preserve">CONSTRUCCION DE HUELLAS DE RODAMIENTO CON PIEDRA AHOGADA EN CALLE TABACHIN DE LA COLINA EL NARANJITO </t>
  </si>
  <si>
    <t xml:space="preserve">CONSTRUCCION DE DRENAJE PLUVIAL Y MEJORAMIENTO DE CALLE EN LA SIDRA 2DA ETAPA </t>
  </si>
  <si>
    <t>CONSTRUCCION DE LINEA DE CONDUCCION DE 6" CON TUBERIA DE PVC RD-26, 420 METROS LINEALES, EXCAVACION DE SEPAS DE 80 CMS DE ANCHO Y 100 CMS DE PROFUNDIDAD, RELLENO A VOLTEO, DE MANANTIAL LA CAMPANA</t>
  </si>
  <si>
    <t>CONSTRUCCION DE TANQUE DESARENADOR A BASE DE CONCRETO F´C=250 KG/CM, REFORZADO CON VARILLA NO. 4(1/2)" A CADA 20 CMS AMBOS SENTIDOS, MUROS DE 20 CMS DE ESPESOR, COLUMNAS DE 40 CM X 30 CM, CON DIMENSIONES DE 10 M X 40 M X 3 M DE PROFUNDIDAD EN LA COMUNIDAD DE LA SUIZA</t>
  </si>
  <si>
    <t>065/20/14</t>
  </si>
  <si>
    <t>065/20/15</t>
  </si>
  <si>
    <t>065/20/16</t>
  </si>
  <si>
    <t>065/20/17</t>
  </si>
  <si>
    <t xml:space="preserve">CONSTRUCCION DE TOPES EN CALLE DEGOLLADO </t>
  </si>
  <si>
    <t xml:space="preserve">CONSTRUCCION DE BAÑOS EN LA LOCALIDAD EL CRUCERO DEL NARANJO </t>
  </si>
  <si>
    <t xml:space="preserve">REHABILITACION DE CANCHA DE USOS MULTIPLES EN LA LOCALIDAD CRUCERO DEL NARANJO </t>
  </si>
  <si>
    <t xml:space="preserve">CONSTRUCCION DE DRENAJE PLUVIAL EN LA LOCALIDAD LA TRAVESIA </t>
  </si>
  <si>
    <t>065/20/18</t>
  </si>
  <si>
    <t>065/20/19</t>
  </si>
  <si>
    <t xml:space="preserve">CONSTRUCCION DE CUARTO EN LA PLOMOZA </t>
  </si>
  <si>
    <t>CONSTRUCCION DE POZO DE ABSORCION EN EL CRUCERO DEL NARANJO</t>
  </si>
  <si>
    <t>065/20/20</t>
  </si>
  <si>
    <t xml:space="preserve">CONSTRUCCION DE DRENAJE EN LA LOCALIDAD DE LAS NARANJAS </t>
  </si>
  <si>
    <t>065/20/21</t>
  </si>
  <si>
    <t>065/20/22</t>
  </si>
  <si>
    <t xml:space="preserve">LOS TOROS </t>
  </si>
  <si>
    <t xml:space="preserve">CONSTRUCCION DE MUROS Y PISOS FIRMES EN LA TRAVESIA </t>
  </si>
  <si>
    <t xml:space="preserve">REHABILITACION DE BOCA TORMENTA EN COLONIA LOS TOROS </t>
  </si>
  <si>
    <t>065/20/23</t>
  </si>
  <si>
    <t xml:space="preserve">CONSTRUCCION DE BAÑO EN CAMINO AL NARANJO </t>
  </si>
  <si>
    <t>065/20/24</t>
  </si>
  <si>
    <t>065/20/25</t>
  </si>
  <si>
    <t>065/20/26</t>
  </si>
  <si>
    <t>065/20/27</t>
  </si>
  <si>
    <t>REHABILITACION DE DRENAJE PLUVIAL EN CARRETERA JIQUILPAN-MANZANILLO</t>
  </si>
  <si>
    <t xml:space="preserve">EQUIPAMIENTO DE POZO PROFUNDO EL FRIJOL </t>
  </si>
  <si>
    <t xml:space="preserve">LA EMPRESA “GRUPO CONSTRUCTOR EDICSE S.A. DE C.V.” REPRESENTADA LEGALMENTE POR EL “C. AXEL TINTOS FLORES”  </t>
  </si>
  <si>
    <t xml:space="preserve">CONSTRUCCION DE MUROS Y PISOS FIRMES EN LA COMUNIDAD DE SAN JOSE DEL TULE </t>
  </si>
  <si>
    <t xml:space="preserve"> CONSTRUCCION DE COCINA EN COLONIA MAGISTERIAL</t>
  </si>
  <si>
    <t xml:space="preserve"> CONSTRUCCION DE BAÑO EN EL GALAN </t>
  </si>
  <si>
    <t>065/20/28</t>
  </si>
  <si>
    <t>065/20/29</t>
  </si>
  <si>
    <t>065/20/30</t>
  </si>
  <si>
    <t>CONSTRUCCION DE DRENAJE EN CALLE INDEPENDENCIA</t>
  </si>
  <si>
    <t xml:space="preserve">CONSTRUCCION DE VADO EN CAMINO A LA TUNA </t>
  </si>
  <si>
    <t xml:space="preserve">REHABILITACION DE AREA DE SACRIFIO EN EL RASTRO MUNICIPAL </t>
  </si>
  <si>
    <t>065/20/31</t>
  </si>
  <si>
    <t>065/20/32</t>
  </si>
  <si>
    <t>065/20/33</t>
  </si>
  <si>
    <t>CONSTRUCCION DE TANQUES DE ALMACENAMIENTO Y LINEA DE AGUA EN POZO PROFUNDO EL FRIJOL</t>
  </si>
  <si>
    <t>065/20/34</t>
  </si>
  <si>
    <t xml:space="preserve">CONSTRUCCION DE MURO DE CONTENCION EN CALLE DEGOLLADO </t>
  </si>
  <si>
    <t xml:space="preserve">CONSTRUCCION DE MURO DE CONTENCION EN CAMINO A LA SUIZA </t>
  </si>
  <si>
    <t>065/20/35</t>
  </si>
  <si>
    <t xml:space="preserve">CONSTRUCCION DE OBRA DE TOMA DE AGUA POTABLE EN EL ENCINO </t>
  </si>
  <si>
    <t>065/20/36</t>
  </si>
  <si>
    <t xml:space="preserve">REHABILITACION DE DRENAJES PLUVIALES EN LA LOCALIDAD DE EL SALITRE </t>
  </si>
  <si>
    <t>065/20/37</t>
  </si>
  <si>
    <t>065/20/38</t>
  </si>
  <si>
    <t xml:space="preserve">CONSTRUCCION DE MURO DE CONTENCION EN MANANTIAL LA SUIZA </t>
  </si>
  <si>
    <t xml:space="preserve">CONSTRUCCION DE MUROS FIRMES EN BARRERAS </t>
  </si>
  <si>
    <t>CONSTRUCCION DE MURO DE CONTENCION EN CARRETERA JIQUILPAN-MANZANIILO</t>
  </si>
  <si>
    <t>065/20/39</t>
  </si>
  <si>
    <t>065/20/40</t>
  </si>
  <si>
    <t xml:space="preserve">CONSTRUCCION DE BAÑO EN CALLE NICOLAS BRAVO DE LA LOCALIDAD DE SANTA CRUZ </t>
  </si>
  <si>
    <t>065/20/41</t>
  </si>
  <si>
    <t>065/20/42</t>
  </si>
  <si>
    <t>065/20/43</t>
  </si>
  <si>
    <t xml:space="preserve">REHABILITACION DE ADOQUINADO EN CALLES DE LA LOCALIDAD DE BARRERAS </t>
  </si>
  <si>
    <t xml:space="preserve">CONSTRUCCION DE MURO DE CONTENCION EN BORDO DE LA LOCALIDAD DE SANTA CRUZ </t>
  </si>
  <si>
    <t xml:space="preserve">CONSTRUCCION DE MURO DE CONTENCION EN COLONIA ARBOLEDAS </t>
  </si>
  <si>
    <t xml:space="preserve">CONSTRUCCION DE DRENAJES PLUVIALES EN LA COLONIA ARBOLEDAS </t>
  </si>
  <si>
    <t>065/20/44</t>
  </si>
  <si>
    <t>065/20/45</t>
  </si>
  <si>
    <t xml:space="preserve">CONSTRUCCION DE DRENAJES DE CALLE LIBERTAD A LEOPOLDO URTIZ </t>
  </si>
  <si>
    <t xml:space="preserve">CONSTRUCCION DE BAÑO EN ENTRADA UNO A LA LOCALIDAD DE SANTA CRUZ </t>
  </si>
  <si>
    <t>065/20/46</t>
  </si>
  <si>
    <t>065/20/47</t>
  </si>
  <si>
    <t>REHABILITACION DE OBRA DE TOMA LA SUIZA</t>
  </si>
  <si>
    <t xml:space="preserve"> BACHEO DE AV. FLORES MAGON </t>
  </si>
  <si>
    <t>065/20/48</t>
  </si>
  <si>
    <t>065/20/49</t>
  </si>
  <si>
    <t xml:space="preserve">CONSTRUCCION DE DRENAJE PLUVIAL EN AV. FLORES MAGON </t>
  </si>
  <si>
    <t xml:space="preserve">ARQ. MARIA MARGARITA GUTIERREZ DENIZ </t>
  </si>
  <si>
    <t>065/20/50</t>
  </si>
  <si>
    <t>065/20/51</t>
  </si>
  <si>
    <t>065/20/52</t>
  </si>
  <si>
    <t xml:space="preserve">CONSTRUCCION DE MUROS FIRMES EN CALLE MARGARITA </t>
  </si>
  <si>
    <t xml:space="preserve">REHABILITACION DE DRENAJE PLUVIAL EN CALLE DEGOLLADO </t>
  </si>
  <si>
    <t xml:space="preserve"> REPARACION DE DRENAJES PLUVIALES EN CALLE SANTA CECILIA </t>
  </si>
  <si>
    <t xml:space="preserve">REHABILITACION DE LINEAS DE AGUA POTABLE EN LA ESTRELLA </t>
  </si>
  <si>
    <t>065/20/53</t>
  </si>
  <si>
    <t>065/20/54</t>
  </si>
  <si>
    <t>065/20/55</t>
  </si>
  <si>
    <t xml:space="preserve">CONSTRUCCION DE LINEAS DE INTERCONECCION EN POZO PROFUNDO EL FRIJOL </t>
  </si>
  <si>
    <t>BACHEO EN CARRETERA ESTATAL 467 TRAMO EL AGOSTADERO A CACHAMO</t>
  </si>
  <si>
    <t>065/20/56</t>
  </si>
  <si>
    <t>065/20/57</t>
  </si>
  <si>
    <t>065/20/58</t>
  </si>
  <si>
    <t>065/20/59</t>
  </si>
  <si>
    <t>CONSTRUCCION DE EMPEDRADO AHOGADO EN CONCRETO EN EL PLATANAR</t>
  </si>
  <si>
    <t xml:space="preserve">REHABILITACIONES EN JARDIN DE NIÑOS DE HUIZACHES </t>
  </si>
  <si>
    <t xml:space="preserve">CONSTRUCCION DE ALCANTARILLA PLUVIAL EN CAMINO PIHUAMO A LA CAÑADA </t>
  </si>
  <si>
    <t xml:space="preserve">REHABILITACION DE COLECTOR PLUVIAL DEGOLLADO </t>
  </si>
  <si>
    <t>BACHEO DE CALLES EN CABECERA MUNICIPAL</t>
  </si>
  <si>
    <t>065/20/60</t>
  </si>
  <si>
    <t xml:space="preserve">BACHEO EN CAMINO AL NARANJO </t>
  </si>
  <si>
    <t>065/20/61</t>
  </si>
  <si>
    <t xml:space="preserve">CONSTRUCCION DE EMPEDRADO AHOGADO EN CONCRETO EN AV. AGUA FRIA </t>
  </si>
  <si>
    <t>065/20/62</t>
  </si>
  <si>
    <t>065/20/63</t>
  </si>
  <si>
    <t xml:space="preserve">CONSTRUCCION DE ALCANTARILLA PLUVIAL EN CAMINO NARANJO LA ESCONDIDA </t>
  </si>
  <si>
    <t xml:space="preserve"> MANTENIMIENTO DE CANAL PLUVIAL EN CABECERA MUNICIPAL </t>
  </si>
  <si>
    <t>065/20/64</t>
  </si>
  <si>
    <t>065/20/65</t>
  </si>
  <si>
    <t>CONSTRUCCION DE VIALIDAD CAMINO AL PANTEON MUNICIPAL CON PIEDRA ZAMPEADA DE KM 0+000 A 0+800, SE CONSIDERA UN ANCHO DE CORONA DE 6.00 METROS</t>
  </si>
  <si>
    <t>CONSTRUCCION DE DRENAJE SANITARIO EN COLONIA OLINKA</t>
  </si>
  <si>
    <t>065/20/66</t>
  </si>
  <si>
    <t xml:space="preserve">RECURSO DE EMPEDRADOS </t>
  </si>
  <si>
    <t xml:space="preserve">ADMINISTRACION DIRECTA </t>
  </si>
  <si>
    <t>20 DE ENERO AL 01 DE FEBRERO DE 2020</t>
  </si>
  <si>
    <t>20 AL 25 DE ENERO DE 2020</t>
  </si>
  <si>
    <t>17 DE FEBRERO AL 08 DE AGOSTO DE 2020</t>
  </si>
  <si>
    <t>17 DE FEBRERO AL 28 DE MARZO DE 2020</t>
  </si>
  <si>
    <t>04 AL 08 DE FEBRERO DE 2020</t>
  </si>
  <si>
    <t xml:space="preserve">04 AL 15 DE FEBRERO DE 2020 </t>
  </si>
  <si>
    <t>27 DE ENERO AL 08 DE FEBRERO DE 2020</t>
  </si>
  <si>
    <t>10 AL 22 DE FEBRERO DE 2020</t>
  </si>
  <si>
    <t>17 DE FEBRERO AL 23 DE MAYO DE 2020</t>
  </si>
  <si>
    <t>24 AL 29 DE FEBRERO DE 2020</t>
  </si>
  <si>
    <t>24 DE FEBRERO AL 07 DE MARZO DE 2020</t>
  </si>
  <si>
    <t>24 DE FEBRERO AL 14 DE MARZO DE 2020</t>
  </si>
  <si>
    <t>17 DE FEBRERO AL 13 DE JUNIO DE 2020</t>
  </si>
  <si>
    <t>24 DE FEBRERO AL 21 DE MARZO DE 2020</t>
  </si>
  <si>
    <t xml:space="preserve">09 AL 21 DE MARZO DE 2020 </t>
  </si>
  <si>
    <t>17 DE MARZO AL 02 DE MAYO DE 2020</t>
  </si>
  <si>
    <t>23 DE MARZO AL 04 DE ABRIL DE 2020</t>
  </si>
  <si>
    <t>23 AL 28 DE MARZO DE 2020</t>
  </si>
  <si>
    <t>06 AL 25 DE ABRIL DE 2020</t>
  </si>
  <si>
    <t>04 AL 23 DE MAYO DE 2020</t>
  </si>
  <si>
    <t>27 DE ABRIL AL 27 DE JUNIO DE 2020</t>
  </si>
  <si>
    <t>20 DE ABRIL AL 09 DE MAYO DE 20202</t>
  </si>
  <si>
    <t>11 AL 30 DE MAYO DE 2020</t>
  </si>
  <si>
    <t>11 DE MAYO AL 25 DE JUNIO DE 2020</t>
  </si>
  <si>
    <t xml:space="preserve">18 DE MAYO AL 20 DE JUNIO DE 2020 </t>
  </si>
  <si>
    <t>01 DE JUNIO AL 04 DE JULIO DE 2020</t>
  </si>
  <si>
    <t xml:space="preserve">01 DE JUNIO AL 29 DE AGOSTO DE 2020 </t>
  </si>
  <si>
    <t>08 AL 27 DE JUNIO DE 2020</t>
  </si>
  <si>
    <t>15 DE JUNIO AL 11 DE JULIO DE 2020</t>
  </si>
  <si>
    <t>29 DE JUNIO AL 18 DE JULIO DE 2020</t>
  </si>
  <si>
    <t>27 DE JULIO AL 15 DE AGOSTO DE 2020</t>
  </si>
  <si>
    <t>06 AL 25 DE JULIO DE 2020</t>
  </si>
  <si>
    <t xml:space="preserve">13 AL 25 DE JULIO DE 2020 </t>
  </si>
  <si>
    <t>20 DE JULIO AL 08 DE AGOSTO DE 2020</t>
  </si>
  <si>
    <t>27 DE JULIO AL 08 DE AGOSTO DE 2020</t>
  </si>
  <si>
    <t>06 DE JULIO AL 22 DE AGOSTO DE 2020</t>
  </si>
  <si>
    <t>03 DE AGOSTO AL 03 DE OCTUBRE DE 2020</t>
  </si>
  <si>
    <t>03 DE AGOSTO AL 05 DE SEPTIEMBRE DE 2020</t>
  </si>
  <si>
    <t>10 AL 29 DE AGOSTO DE 2020</t>
  </si>
  <si>
    <t>24 DE AGOSTO AL 26 DE SEPTIEMBRE DE 2020</t>
  </si>
  <si>
    <t>24 DE AGOSTO AL 03 DE OCTUBRE DE 2020</t>
  </si>
  <si>
    <t>02 AL 10 DE SEPTIEMBRE DE 2020</t>
  </si>
  <si>
    <t>14 AL 26 DE SEPTIEMBRE DE 2020</t>
  </si>
  <si>
    <t xml:space="preserve">28 DE SEPTIEMBRE AL 28 DE NOVIEMBRE DE 2020 </t>
  </si>
  <si>
    <t>28 DE SEPTIEMBRE AL 10 DE OCTUBRE DE 2020</t>
  </si>
  <si>
    <t>05 DE OCTUBRE AL 14 DE NOVIEMBRE DE 2020</t>
  </si>
  <si>
    <t>05 DE OCTUBRE AL 28 DE NOVIEMBRE DE 2020</t>
  </si>
  <si>
    <t xml:space="preserve">05 AL 10 DE OCTUBRE DE 2020 </t>
  </si>
  <si>
    <t xml:space="preserve">12 DE OCTUBRE AL </t>
  </si>
  <si>
    <t xml:space="preserve">FAIS Y RECURSO PROPIO </t>
  </si>
  <si>
    <t>09 AL 14 DE MARZO DE 2020</t>
  </si>
  <si>
    <t>18 AL 30 DE MAYO DE 2020</t>
  </si>
  <si>
    <t>10 DE AGOSTO AL 28 DE NOVIEMBRE DE 2020</t>
  </si>
  <si>
    <t>12 DE OCTUBRE AL 26 DE DICIEMBRE DE 2020</t>
  </si>
  <si>
    <t>12 DE OCTUBRE AL 19 DE DICIEMBRE DE 2020</t>
  </si>
  <si>
    <t>03 AL 07 DE NOVIEMBRE DE 2020</t>
  </si>
  <si>
    <t>17 AL 21 DE NOVIEMBRE DE 2020</t>
  </si>
  <si>
    <t>17 DE NOVIEMBRE AL 12 DE DICIEMBRE DE 2020</t>
  </si>
  <si>
    <t>23 DE NOVIEMBRE AL 31 DE DICIEMBRE DE 2020</t>
  </si>
  <si>
    <t>07 AL 31 DE DICIEMBRE DE 2020</t>
  </si>
  <si>
    <t>14 AL 31 DE DICIEMBRE DE 2020</t>
  </si>
  <si>
    <t xml:space="preserve">LISTADO DE OBRAS PÚBLICAS DEL MUNICIPIO DE PIHUAMO EJERCICIO 2020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</si>
</sst>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4" fontId="2" fillId="2" borderId="1" xfId="1" applyFont="1" applyFill="1" applyBorder="1" applyAlignment="1">
      <alignment horizontal="center" vertical="center" wrapText="1"/>
    </xf>
    <xf numFmtId="44" fontId="0" fillId="0" borderId="1" xfId="1" applyFont="1" applyBorder="1"/>
    <xf numFmtId="44" fontId="4" fillId="0" borderId="0" xfId="1" applyFont="1"/>
    <xf numFmtId="44" fontId="0" fillId="0" borderId="0" xfId="1" applyFont="1"/>
    <xf numFmtId="44" fontId="0" fillId="0" borderId="0" xfId="0" applyNumberForma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0" fillId="0" borderId="1" xfId="0" applyFill="1" applyBorder="1"/>
    <xf numFmtId="0" fontId="3" fillId="0" borderId="1" xfId="0" applyFont="1" applyFill="1" applyBorder="1"/>
    <xf numFmtId="0" fontId="6" fillId="0" borderId="2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workbookViewId="0">
      <selection activeCell="H3" sqref="H3"/>
    </sheetView>
  </sheetViews>
  <sheetFormatPr baseColWidth="10" defaultRowHeight="15" x14ac:dyDescent="0.25"/>
  <cols>
    <col min="1" max="1" width="12.42578125" customWidth="1"/>
    <col min="2" max="2" width="49.42578125" style="16" customWidth="1"/>
    <col min="3" max="3" width="17.140625" style="15" customWidth="1"/>
    <col min="4" max="4" width="15.5703125" style="10" customWidth="1"/>
    <col min="5" max="5" width="13.42578125" customWidth="1"/>
    <col min="6" max="6" width="26.28515625" customWidth="1"/>
  </cols>
  <sheetData>
    <row r="1" spans="1:7" ht="38.25" customHeight="1" x14ac:dyDescent="0.25">
      <c r="A1" s="21" t="s">
        <v>206</v>
      </c>
      <c r="B1" s="21"/>
      <c r="C1" s="21"/>
      <c r="D1" s="21"/>
      <c r="E1" s="21"/>
      <c r="F1" s="21"/>
    </row>
    <row r="2" spans="1:7" ht="25.5" x14ac:dyDescent="0.25">
      <c r="A2" s="2" t="s">
        <v>0</v>
      </c>
      <c r="B2" s="2" t="s">
        <v>1</v>
      </c>
      <c r="C2" s="2" t="s">
        <v>2</v>
      </c>
      <c r="D2" s="7" t="s">
        <v>3</v>
      </c>
      <c r="E2" s="2" t="s">
        <v>4</v>
      </c>
      <c r="F2" s="2" t="s">
        <v>5</v>
      </c>
    </row>
    <row r="3" spans="1:7" ht="36.75" x14ac:dyDescent="0.25">
      <c r="A3" s="1" t="s">
        <v>6</v>
      </c>
      <c r="B3" s="20" t="s">
        <v>11</v>
      </c>
      <c r="C3" s="12" t="s">
        <v>25</v>
      </c>
      <c r="D3" s="8">
        <v>28216.32</v>
      </c>
      <c r="E3" s="4" t="s">
        <v>145</v>
      </c>
      <c r="F3" s="4" t="s">
        <v>144</v>
      </c>
      <c r="G3" s="16"/>
    </row>
    <row r="4" spans="1:7" ht="36.75" customHeight="1" x14ac:dyDescent="0.25">
      <c r="A4" s="1" t="s">
        <v>7</v>
      </c>
      <c r="B4" s="17" t="s">
        <v>12</v>
      </c>
      <c r="C4" s="12" t="s">
        <v>25</v>
      </c>
      <c r="D4" s="8">
        <v>135655.97</v>
      </c>
      <c r="E4" s="4" t="s">
        <v>145</v>
      </c>
      <c r="F4" s="4" t="s">
        <v>144</v>
      </c>
    </row>
    <row r="5" spans="1:7" ht="24.75" x14ac:dyDescent="0.25">
      <c r="A5" s="1" t="s">
        <v>8</v>
      </c>
      <c r="B5" s="17" t="s">
        <v>13</v>
      </c>
      <c r="C5" s="12" t="s">
        <v>25</v>
      </c>
      <c r="D5" s="8">
        <v>3832.65</v>
      </c>
      <c r="E5" s="4" t="s">
        <v>146</v>
      </c>
      <c r="F5" s="4" t="s">
        <v>144</v>
      </c>
    </row>
    <row r="6" spans="1:7" ht="36" customHeight="1" x14ac:dyDescent="0.25">
      <c r="A6" s="1" t="s">
        <v>9</v>
      </c>
      <c r="B6" s="17" t="s">
        <v>14</v>
      </c>
      <c r="C6" s="12" t="s">
        <v>17</v>
      </c>
      <c r="D6" s="5">
        <v>2998106.58</v>
      </c>
      <c r="E6" s="4" t="s">
        <v>15</v>
      </c>
      <c r="F6" s="4" t="s">
        <v>16</v>
      </c>
    </row>
    <row r="7" spans="1:7" ht="36.75" x14ac:dyDescent="0.25">
      <c r="A7" s="1" t="s">
        <v>10</v>
      </c>
      <c r="B7" s="17" t="s">
        <v>18</v>
      </c>
      <c r="C7" s="12" t="s">
        <v>25</v>
      </c>
      <c r="D7" s="8">
        <v>22135</v>
      </c>
      <c r="E7" s="4" t="s">
        <v>151</v>
      </c>
      <c r="F7" s="4" t="s">
        <v>144</v>
      </c>
    </row>
    <row r="8" spans="1:7" ht="36.75" x14ac:dyDescent="0.25">
      <c r="A8" s="1" t="s">
        <v>20</v>
      </c>
      <c r="B8" s="17" t="s">
        <v>19</v>
      </c>
      <c r="C8" s="12" t="s">
        <v>25</v>
      </c>
      <c r="D8" s="8">
        <v>8844.01</v>
      </c>
      <c r="E8" s="4" t="s">
        <v>150</v>
      </c>
      <c r="F8" s="4" t="s">
        <v>144</v>
      </c>
    </row>
    <row r="9" spans="1:7" ht="36.75" x14ac:dyDescent="0.25">
      <c r="A9" s="1" t="s">
        <v>21</v>
      </c>
      <c r="B9" s="17" t="s">
        <v>22</v>
      </c>
      <c r="C9" s="12" t="s">
        <v>25</v>
      </c>
      <c r="D9" s="8">
        <v>5115</v>
      </c>
      <c r="E9" s="4" t="s">
        <v>149</v>
      </c>
      <c r="F9" s="4" t="s">
        <v>144</v>
      </c>
    </row>
    <row r="10" spans="1:7" ht="36.75" x14ac:dyDescent="0.25">
      <c r="A10" s="1" t="s">
        <v>24</v>
      </c>
      <c r="B10" s="17" t="s">
        <v>23</v>
      </c>
      <c r="C10" s="12" t="s">
        <v>17</v>
      </c>
      <c r="D10" s="8">
        <v>41633.15</v>
      </c>
      <c r="E10" s="4" t="s">
        <v>152</v>
      </c>
      <c r="F10" s="4" t="s">
        <v>144</v>
      </c>
    </row>
    <row r="11" spans="1:7" ht="36.75" x14ac:dyDescent="0.25">
      <c r="A11" s="1" t="s">
        <v>26</v>
      </c>
      <c r="B11" s="17" t="s">
        <v>30</v>
      </c>
      <c r="C11" s="12" t="s">
        <v>17</v>
      </c>
      <c r="D11" s="8">
        <v>955892.74</v>
      </c>
      <c r="E11" s="4" t="s">
        <v>153</v>
      </c>
      <c r="F11" s="4" t="s">
        <v>144</v>
      </c>
      <c r="G11" s="16"/>
    </row>
    <row r="12" spans="1:7" ht="36.75" x14ac:dyDescent="0.25">
      <c r="A12" s="1" t="s">
        <v>27</v>
      </c>
      <c r="B12" s="17" t="s">
        <v>31</v>
      </c>
      <c r="C12" s="12" t="s">
        <v>17</v>
      </c>
      <c r="D12" s="8">
        <v>1092088.1100000001</v>
      </c>
      <c r="E12" s="4" t="s">
        <v>157</v>
      </c>
      <c r="F12" s="4" t="s">
        <v>144</v>
      </c>
      <c r="G12" s="16"/>
    </row>
    <row r="13" spans="1:7" ht="48.75" x14ac:dyDescent="0.25">
      <c r="A13" s="1" t="s">
        <v>28</v>
      </c>
      <c r="B13" s="17" t="s">
        <v>32</v>
      </c>
      <c r="C13" s="12" t="s">
        <v>25</v>
      </c>
      <c r="D13" s="8">
        <v>463197.93</v>
      </c>
      <c r="E13" s="4" t="s">
        <v>148</v>
      </c>
      <c r="F13" s="4" t="s">
        <v>144</v>
      </c>
      <c r="G13" s="16"/>
    </row>
    <row r="14" spans="1:7" ht="60.75" customHeight="1" x14ac:dyDescent="0.25">
      <c r="A14" s="1" t="s">
        <v>29</v>
      </c>
      <c r="B14" s="17" t="s">
        <v>33</v>
      </c>
      <c r="C14" s="12" t="s">
        <v>25</v>
      </c>
      <c r="D14" s="8">
        <v>1875350.88</v>
      </c>
      <c r="E14" s="4" t="s">
        <v>147</v>
      </c>
      <c r="F14" s="4" t="s">
        <v>144</v>
      </c>
      <c r="G14" s="16"/>
    </row>
    <row r="15" spans="1:7" ht="36.75" x14ac:dyDescent="0.25">
      <c r="A15" s="1" t="s">
        <v>34</v>
      </c>
      <c r="B15" s="17" t="s">
        <v>38</v>
      </c>
      <c r="C15" s="12" t="s">
        <v>25</v>
      </c>
      <c r="D15" s="8">
        <v>27320.33</v>
      </c>
      <c r="E15" s="4" t="s">
        <v>154</v>
      </c>
      <c r="F15" s="4" t="s">
        <v>144</v>
      </c>
    </row>
    <row r="16" spans="1:7" ht="36.75" x14ac:dyDescent="0.25">
      <c r="A16" s="1" t="s">
        <v>35</v>
      </c>
      <c r="B16" s="17" t="s">
        <v>39</v>
      </c>
      <c r="C16" s="12" t="s">
        <v>17</v>
      </c>
      <c r="D16" s="8">
        <v>99360.67</v>
      </c>
      <c r="E16" s="4" t="s">
        <v>156</v>
      </c>
      <c r="F16" s="4" t="s">
        <v>144</v>
      </c>
    </row>
    <row r="17" spans="1:7" ht="36.75" x14ac:dyDescent="0.25">
      <c r="A17" s="1" t="s">
        <v>36</v>
      </c>
      <c r="B17" s="17" t="s">
        <v>40</v>
      </c>
      <c r="C17" s="12" t="s">
        <v>25</v>
      </c>
      <c r="D17" s="8">
        <v>31979.8</v>
      </c>
      <c r="E17" s="4" t="s">
        <v>155</v>
      </c>
      <c r="F17" s="4" t="s">
        <v>144</v>
      </c>
      <c r="G17" s="16"/>
    </row>
    <row r="18" spans="1:7" ht="36.75" x14ac:dyDescent="0.25">
      <c r="A18" s="1" t="s">
        <v>37</v>
      </c>
      <c r="B18" s="17" t="s">
        <v>41</v>
      </c>
      <c r="C18" s="12" t="s">
        <v>17</v>
      </c>
      <c r="D18" s="8">
        <v>74267.600000000006</v>
      </c>
      <c r="E18" s="4" t="s">
        <v>158</v>
      </c>
      <c r="F18" s="4" t="s">
        <v>144</v>
      </c>
      <c r="G18" s="16"/>
    </row>
    <row r="19" spans="1:7" ht="24.75" x14ac:dyDescent="0.25">
      <c r="A19" s="1" t="s">
        <v>42</v>
      </c>
      <c r="B19" s="17" t="s">
        <v>44</v>
      </c>
      <c r="C19" s="12" t="s">
        <v>17</v>
      </c>
      <c r="D19" s="8">
        <v>48939.47</v>
      </c>
      <c r="E19" s="4" t="s">
        <v>159</v>
      </c>
      <c r="F19" s="4" t="s">
        <v>144</v>
      </c>
      <c r="G19" s="16"/>
    </row>
    <row r="20" spans="1:7" ht="24.75" x14ac:dyDescent="0.25">
      <c r="A20" s="1" t="s">
        <v>43</v>
      </c>
      <c r="B20" s="17" t="s">
        <v>45</v>
      </c>
      <c r="C20" s="12" t="s">
        <v>25</v>
      </c>
      <c r="D20" s="8">
        <v>13433.21</v>
      </c>
      <c r="E20" s="4" t="s">
        <v>195</v>
      </c>
      <c r="F20" s="4" t="s">
        <v>144</v>
      </c>
      <c r="G20" s="16"/>
    </row>
    <row r="21" spans="1:7" ht="36.75" x14ac:dyDescent="0.25">
      <c r="A21" s="1" t="s">
        <v>46</v>
      </c>
      <c r="B21" s="17" t="s">
        <v>47</v>
      </c>
      <c r="C21" s="12" t="s">
        <v>17</v>
      </c>
      <c r="D21" s="8">
        <v>64746.33</v>
      </c>
      <c r="E21" s="4" t="s">
        <v>160</v>
      </c>
      <c r="F21" s="4" t="s">
        <v>144</v>
      </c>
      <c r="G21" s="16"/>
    </row>
    <row r="22" spans="1:7" ht="36.75" x14ac:dyDescent="0.25">
      <c r="A22" s="1" t="s">
        <v>48</v>
      </c>
      <c r="B22" s="17" t="s">
        <v>51</v>
      </c>
      <c r="C22" s="12" t="s">
        <v>17</v>
      </c>
      <c r="D22" s="8">
        <v>47420.24</v>
      </c>
      <c r="E22" s="4" t="s">
        <v>161</v>
      </c>
      <c r="F22" s="4" t="s">
        <v>144</v>
      </c>
      <c r="G22" s="16"/>
    </row>
    <row r="23" spans="1:7" ht="24.75" x14ac:dyDescent="0.25">
      <c r="A23" s="1" t="s">
        <v>49</v>
      </c>
      <c r="B23" s="17" t="s">
        <v>52</v>
      </c>
      <c r="C23" s="12" t="s">
        <v>50</v>
      </c>
      <c r="D23" s="8">
        <v>56468.81</v>
      </c>
      <c r="E23" s="4" t="s">
        <v>162</v>
      </c>
      <c r="F23" s="4" t="s">
        <v>144</v>
      </c>
      <c r="G23" s="16"/>
    </row>
    <row r="24" spans="1:7" ht="24.75" x14ac:dyDescent="0.25">
      <c r="A24" s="1" t="s">
        <v>53</v>
      </c>
      <c r="B24" s="17" t="s">
        <v>54</v>
      </c>
      <c r="C24" s="12" t="s">
        <v>17</v>
      </c>
      <c r="D24" s="8">
        <v>52644.73</v>
      </c>
      <c r="E24" s="4" t="s">
        <v>163</v>
      </c>
      <c r="F24" s="4" t="s">
        <v>144</v>
      </c>
    </row>
    <row r="25" spans="1:7" ht="36.75" x14ac:dyDescent="0.25">
      <c r="A25" s="1" t="s">
        <v>55</v>
      </c>
      <c r="B25" s="17" t="s">
        <v>59</v>
      </c>
      <c r="C25" s="12" t="s">
        <v>17</v>
      </c>
      <c r="D25" s="8">
        <v>68184.02</v>
      </c>
      <c r="E25" s="4" t="s">
        <v>166</v>
      </c>
      <c r="F25" s="4" t="s">
        <v>144</v>
      </c>
    </row>
    <row r="26" spans="1:7" ht="64.5" x14ac:dyDescent="0.25">
      <c r="A26" s="1" t="s">
        <v>56</v>
      </c>
      <c r="B26" s="17" t="s">
        <v>60</v>
      </c>
      <c r="C26" s="12" t="s">
        <v>25</v>
      </c>
      <c r="D26" s="9">
        <v>989668.26</v>
      </c>
      <c r="E26" s="4" t="s">
        <v>165</v>
      </c>
      <c r="F26" s="6" t="s">
        <v>61</v>
      </c>
    </row>
    <row r="27" spans="1:7" ht="24.75" x14ac:dyDescent="0.25">
      <c r="A27" s="1" t="s">
        <v>57</v>
      </c>
      <c r="B27" s="17" t="s">
        <v>62</v>
      </c>
      <c r="C27" s="12" t="s">
        <v>17</v>
      </c>
      <c r="D27" s="8">
        <v>65066.32</v>
      </c>
      <c r="E27" s="4" t="s">
        <v>164</v>
      </c>
      <c r="F27" s="4" t="s">
        <v>144</v>
      </c>
    </row>
    <row r="28" spans="1:7" ht="24.75" x14ac:dyDescent="0.25">
      <c r="A28" s="1" t="s">
        <v>58</v>
      </c>
      <c r="B28" s="17" t="s">
        <v>63</v>
      </c>
      <c r="C28" s="12" t="s">
        <v>17</v>
      </c>
      <c r="D28" s="8">
        <v>70335.83</v>
      </c>
      <c r="E28" s="4" t="s">
        <v>196</v>
      </c>
      <c r="F28" s="4" t="s">
        <v>144</v>
      </c>
      <c r="G28" s="16"/>
    </row>
    <row r="29" spans="1:7" ht="24.75" x14ac:dyDescent="0.25">
      <c r="A29" s="1" t="s">
        <v>65</v>
      </c>
      <c r="B29" s="17" t="s">
        <v>64</v>
      </c>
      <c r="C29" s="12" t="s">
        <v>17</v>
      </c>
      <c r="D29" s="8">
        <v>54710.080000000002</v>
      </c>
      <c r="E29" s="4" t="s">
        <v>167</v>
      </c>
      <c r="F29" s="4" t="s">
        <v>144</v>
      </c>
    </row>
    <row r="30" spans="1:7" ht="36.75" x14ac:dyDescent="0.25">
      <c r="A30" s="1" t="s">
        <v>66</v>
      </c>
      <c r="B30" s="17" t="s">
        <v>68</v>
      </c>
      <c r="C30" s="12" t="s">
        <v>17</v>
      </c>
      <c r="D30" s="8">
        <v>252027.08</v>
      </c>
      <c r="E30" s="4" t="s">
        <v>168</v>
      </c>
      <c r="F30" s="4" t="s">
        <v>108</v>
      </c>
    </row>
    <row r="31" spans="1:7" ht="36.75" x14ac:dyDescent="0.25">
      <c r="A31" s="1" t="s">
        <v>67</v>
      </c>
      <c r="B31" s="17" t="s">
        <v>69</v>
      </c>
      <c r="C31" s="12" t="s">
        <v>17</v>
      </c>
      <c r="D31" s="8">
        <v>189258.91</v>
      </c>
      <c r="E31" s="4" t="s">
        <v>169</v>
      </c>
      <c r="F31" s="4" t="s">
        <v>144</v>
      </c>
      <c r="G31" s="16"/>
    </row>
    <row r="32" spans="1:7" ht="36.75" x14ac:dyDescent="0.25">
      <c r="A32" s="1" t="s">
        <v>71</v>
      </c>
      <c r="B32" s="17" t="s">
        <v>70</v>
      </c>
      <c r="C32" s="12" t="s">
        <v>25</v>
      </c>
      <c r="D32" s="8">
        <v>255039.12</v>
      </c>
      <c r="E32" s="4" t="s">
        <v>170</v>
      </c>
      <c r="F32" s="4" t="s">
        <v>144</v>
      </c>
    </row>
    <row r="33" spans="1:7" ht="36.75" x14ac:dyDescent="0.25">
      <c r="A33" s="1" t="s">
        <v>72</v>
      </c>
      <c r="B33" s="17" t="s">
        <v>74</v>
      </c>
      <c r="C33" s="12" t="s">
        <v>25</v>
      </c>
      <c r="D33" s="8">
        <v>975182.31</v>
      </c>
      <c r="E33" s="4" t="s">
        <v>171</v>
      </c>
      <c r="F33" s="4" t="s">
        <v>144</v>
      </c>
      <c r="G33" s="16"/>
    </row>
    <row r="34" spans="1:7" ht="24.75" x14ac:dyDescent="0.25">
      <c r="A34" s="1" t="s">
        <v>73</v>
      </c>
      <c r="B34" s="17" t="s">
        <v>76</v>
      </c>
      <c r="C34" s="12" t="s">
        <v>17</v>
      </c>
      <c r="D34" s="8">
        <v>141253.22</v>
      </c>
      <c r="E34" s="4" t="s">
        <v>172</v>
      </c>
      <c r="F34" s="4" t="s">
        <v>144</v>
      </c>
      <c r="G34" s="16"/>
    </row>
    <row r="35" spans="1:7" ht="24.75" x14ac:dyDescent="0.25">
      <c r="A35" s="1" t="s">
        <v>75</v>
      </c>
      <c r="B35" s="17" t="s">
        <v>77</v>
      </c>
      <c r="C35" s="12" t="s">
        <v>17</v>
      </c>
      <c r="D35" s="8">
        <v>73207.92</v>
      </c>
      <c r="E35" s="4" t="s">
        <v>172</v>
      </c>
      <c r="F35" s="4" t="s">
        <v>144</v>
      </c>
      <c r="G35" s="16"/>
    </row>
    <row r="36" spans="1:7" ht="36.75" x14ac:dyDescent="0.25">
      <c r="A36" s="1" t="s">
        <v>78</v>
      </c>
      <c r="B36" s="17" t="s">
        <v>79</v>
      </c>
      <c r="C36" s="12" t="s">
        <v>17</v>
      </c>
      <c r="D36" s="8">
        <v>94854.54</v>
      </c>
      <c r="E36" s="4" t="s">
        <v>173</v>
      </c>
      <c r="F36" s="4" t="s">
        <v>144</v>
      </c>
      <c r="G36" s="16"/>
    </row>
    <row r="37" spans="1:7" ht="36.75" x14ac:dyDescent="0.25">
      <c r="A37" s="1" t="s">
        <v>80</v>
      </c>
      <c r="B37" s="17" t="s">
        <v>81</v>
      </c>
      <c r="C37" s="12" t="s">
        <v>17</v>
      </c>
      <c r="D37" s="8">
        <v>132918.28</v>
      </c>
      <c r="E37" s="4" t="s">
        <v>174</v>
      </c>
      <c r="F37" s="4" t="s">
        <v>144</v>
      </c>
      <c r="G37" s="16"/>
    </row>
    <row r="38" spans="1:7" ht="36.75" x14ac:dyDescent="0.25">
      <c r="A38" s="1" t="s">
        <v>82</v>
      </c>
      <c r="B38" s="17" t="s">
        <v>84</v>
      </c>
      <c r="C38" s="12" t="s">
        <v>17</v>
      </c>
      <c r="D38" s="8">
        <v>167566.01</v>
      </c>
      <c r="E38" s="4" t="s">
        <v>180</v>
      </c>
      <c r="F38" s="4" t="s">
        <v>144</v>
      </c>
      <c r="G38" s="16"/>
    </row>
    <row r="39" spans="1:7" ht="24.75" x14ac:dyDescent="0.25">
      <c r="A39" s="1" t="s">
        <v>83</v>
      </c>
      <c r="B39" s="17" t="s">
        <v>85</v>
      </c>
      <c r="C39" s="12" t="s">
        <v>17</v>
      </c>
      <c r="D39" s="8">
        <v>75937.960000000006</v>
      </c>
      <c r="E39" s="4" t="s">
        <v>176</v>
      </c>
      <c r="F39" s="4" t="s">
        <v>144</v>
      </c>
    </row>
    <row r="40" spans="1:7" ht="24.75" x14ac:dyDescent="0.25">
      <c r="A40" s="1" t="s">
        <v>87</v>
      </c>
      <c r="B40" s="17" t="s">
        <v>86</v>
      </c>
      <c r="C40" s="12" t="s">
        <v>25</v>
      </c>
      <c r="D40" s="8">
        <v>54894.76</v>
      </c>
      <c r="E40" s="4" t="s">
        <v>177</v>
      </c>
      <c r="F40" s="4" t="s">
        <v>144</v>
      </c>
    </row>
    <row r="41" spans="1:7" ht="36.75" x14ac:dyDescent="0.25">
      <c r="A41" s="1" t="s">
        <v>88</v>
      </c>
      <c r="B41" s="17" t="s">
        <v>89</v>
      </c>
      <c r="C41" s="12" t="s">
        <v>17</v>
      </c>
      <c r="D41" s="8">
        <v>60496.65</v>
      </c>
      <c r="E41" s="4" t="s">
        <v>178</v>
      </c>
      <c r="F41" s="4" t="s">
        <v>144</v>
      </c>
    </row>
    <row r="42" spans="1:7" ht="36.75" x14ac:dyDescent="0.25">
      <c r="A42" s="1" t="s">
        <v>90</v>
      </c>
      <c r="B42" s="17" t="s">
        <v>93</v>
      </c>
      <c r="C42" s="12" t="s">
        <v>17</v>
      </c>
      <c r="D42" s="8">
        <v>26910</v>
      </c>
      <c r="E42" s="4" t="s">
        <v>179</v>
      </c>
      <c r="F42" s="4" t="s">
        <v>144</v>
      </c>
    </row>
    <row r="43" spans="1:7" ht="36.75" x14ac:dyDescent="0.25">
      <c r="A43" s="1" t="s">
        <v>91</v>
      </c>
      <c r="B43" s="17" t="s">
        <v>94</v>
      </c>
      <c r="C43" s="12" t="s">
        <v>17</v>
      </c>
      <c r="D43" s="8">
        <v>35817.03</v>
      </c>
      <c r="E43" s="4" t="s">
        <v>179</v>
      </c>
      <c r="F43" s="4" t="s">
        <v>144</v>
      </c>
    </row>
    <row r="44" spans="1:7" ht="36.75" x14ac:dyDescent="0.25">
      <c r="A44" s="1" t="s">
        <v>92</v>
      </c>
      <c r="B44" s="17" t="s">
        <v>95</v>
      </c>
      <c r="C44" s="12" t="s">
        <v>17</v>
      </c>
      <c r="D44" s="8">
        <v>90675.199999999997</v>
      </c>
      <c r="E44" s="4" t="s">
        <v>175</v>
      </c>
      <c r="F44" s="4" t="s">
        <v>144</v>
      </c>
    </row>
    <row r="45" spans="1:7" ht="48.75" x14ac:dyDescent="0.25">
      <c r="A45" s="1" t="s">
        <v>97</v>
      </c>
      <c r="B45" s="17" t="s">
        <v>96</v>
      </c>
      <c r="C45" s="12" t="s">
        <v>17</v>
      </c>
      <c r="D45" s="8">
        <v>317724.51</v>
      </c>
      <c r="E45" s="4" t="s">
        <v>181</v>
      </c>
      <c r="F45" s="4" t="s">
        <v>144</v>
      </c>
      <c r="G45" s="16"/>
    </row>
    <row r="46" spans="1:7" ht="48.75" x14ac:dyDescent="0.25">
      <c r="A46" s="1" t="s">
        <v>98</v>
      </c>
      <c r="B46" s="17" t="s">
        <v>99</v>
      </c>
      <c r="C46" s="12" t="s">
        <v>25</v>
      </c>
      <c r="D46" s="8">
        <v>119720.6</v>
      </c>
      <c r="E46" s="4" t="s">
        <v>182</v>
      </c>
      <c r="F46" s="4" t="s">
        <v>144</v>
      </c>
    </row>
    <row r="47" spans="1:7" ht="24.75" x14ac:dyDescent="0.25">
      <c r="A47" s="1" t="s">
        <v>101</v>
      </c>
      <c r="B47" s="17" t="s">
        <v>100</v>
      </c>
      <c r="C47" s="12" t="s">
        <v>17</v>
      </c>
      <c r="D47" s="8">
        <v>64302.37</v>
      </c>
      <c r="E47" s="4" t="s">
        <v>183</v>
      </c>
      <c r="F47" s="4" t="s">
        <v>144</v>
      </c>
    </row>
    <row r="48" spans="1:7" ht="48.75" x14ac:dyDescent="0.25">
      <c r="A48" s="1" t="s">
        <v>102</v>
      </c>
      <c r="B48" s="17" t="s">
        <v>103</v>
      </c>
      <c r="C48" s="12" t="s">
        <v>25</v>
      </c>
      <c r="D48" s="8">
        <v>881342.11</v>
      </c>
      <c r="E48" s="4" t="s">
        <v>197</v>
      </c>
      <c r="F48" s="4" t="s">
        <v>144</v>
      </c>
      <c r="G48" s="16"/>
    </row>
    <row r="49" spans="1:7" ht="48.75" x14ac:dyDescent="0.25">
      <c r="A49" s="1" t="s">
        <v>105</v>
      </c>
      <c r="B49" s="17" t="s">
        <v>104</v>
      </c>
      <c r="C49" s="12" t="s">
        <v>25</v>
      </c>
      <c r="D49" s="8">
        <v>85135.039999999994</v>
      </c>
      <c r="E49" s="4" t="s">
        <v>184</v>
      </c>
      <c r="F49" s="4" t="s">
        <v>144</v>
      </c>
    </row>
    <row r="50" spans="1:7" ht="48.75" x14ac:dyDescent="0.25">
      <c r="A50" s="1" t="s">
        <v>106</v>
      </c>
      <c r="B50" s="17" t="s">
        <v>107</v>
      </c>
      <c r="C50" s="12" t="s">
        <v>17</v>
      </c>
      <c r="D50" s="8">
        <v>223338.6</v>
      </c>
      <c r="E50" s="4" t="s">
        <v>185</v>
      </c>
      <c r="F50" s="4" t="s">
        <v>144</v>
      </c>
      <c r="G50" s="16"/>
    </row>
    <row r="51" spans="1:7" ht="36.75" x14ac:dyDescent="0.25">
      <c r="A51" s="1" t="s">
        <v>109</v>
      </c>
      <c r="B51" s="17" t="s">
        <v>112</v>
      </c>
      <c r="C51" s="12" t="s">
        <v>17</v>
      </c>
      <c r="D51" s="8">
        <v>27390.01</v>
      </c>
      <c r="E51" s="4" t="s">
        <v>186</v>
      </c>
      <c r="F51" s="4" t="s">
        <v>144</v>
      </c>
    </row>
    <row r="52" spans="1:7" ht="24.75" x14ac:dyDescent="0.25">
      <c r="A52" s="1" t="s">
        <v>110</v>
      </c>
      <c r="B52" s="17" t="s">
        <v>113</v>
      </c>
      <c r="C52" s="13" t="s">
        <v>194</v>
      </c>
      <c r="D52" s="8">
        <v>149031.07</v>
      </c>
      <c r="E52" s="4" t="s">
        <v>193</v>
      </c>
      <c r="F52" s="4" t="s">
        <v>144</v>
      </c>
    </row>
    <row r="53" spans="1:7" ht="36.75" x14ac:dyDescent="0.25">
      <c r="A53" s="1" t="s">
        <v>111</v>
      </c>
      <c r="B53" s="17" t="s">
        <v>114</v>
      </c>
      <c r="C53" s="12" t="s">
        <v>25</v>
      </c>
      <c r="D53" s="8">
        <v>15046.03</v>
      </c>
      <c r="E53" s="4" t="s">
        <v>187</v>
      </c>
      <c r="F53" s="4" t="s">
        <v>144</v>
      </c>
      <c r="G53" s="16"/>
    </row>
    <row r="54" spans="1:7" ht="48.75" x14ac:dyDescent="0.25">
      <c r="A54" s="1" t="s">
        <v>116</v>
      </c>
      <c r="B54" s="17" t="s">
        <v>115</v>
      </c>
      <c r="C54" s="12" t="s">
        <v>25</v>
      </c>
      <c r="D54" s="8">
        <v>34260</v>
      </c>
      <c r="E54" s="4" t="s">
        <v>189</v>
      </c>
      <c r="F54" s="4" t="s">
        <v>144</v>
      </c>
    </row>
    <row r="55" spans="1:7" ht="60.75" x14ac:dyDescent="0.25">
      <c r="A55" s="1" t="s">
        <v>117</v>
      </c>
      <c r="B55" s="17" t="s">
        <v>119</v>
      </c>
      <c r="C55" s="12" t="s">
        <v>17</v>
      </c>
      <c r="D55" s="8">
        <v>130198.99</v>
      </c>
      <c r="E55" s="4" t="s">
        <v>188</v>
      </c>
      <c r="F55" s="4" t="s">
        <v>144</v>
      </c>
    </row>
    <row r="56" spans="1:7" ht="48.75" x14ac:dyDescent="0.25">
      <c r="A56" s="1" t="s">
        <v>118</v>
      </c>
      <c r="B56" s="17" t="s">
        <v>120</v>
      </c>
      <c r="C56" s="12" t="s">
        <v>25</v>
      </c>
      <c r="D56" s="8">
        <v>41540</v>
      </c>
      <c r="E56" s="4" t="s">
        <v>190</v>
      </c>
      <c r="F56" s="4" t="s">
        <v>144</v>
      </c>
    </row>
    <row r="57" spans="1:7" ht="48.75" x14ac:dyDescent="0.25">
      <c r="A57" s="1" t="s">
        <v>121</v>
      </c>
      <c r="B57" s="17" t="s">
        <v>125</v>
      </c>
      <c r="C57" s="12" t="s">
        <v>17</v>
      </c>
      <c r="D57" s="8">
        <v>604500</v>
      </c>
      <c r="E57" s="4" t="s">
        <v>191</v>
      </c>
      <c r="F57" s="4" t="s">
        <v>144</v>
      </c>
    </row>
    <row r="58" spans="1:7" ht="36.75" x14ac:dyDescent="0.25">
      <c r="A58" s="1" t="s">
        <v>122</v>
      </c>
      <c r="B58" s="17" t="s">
        <v>126</v>
      </c>
      <c r="C58" s="12" t="s">
        <v>17</v>
      </c>
      <c r="D58" s="8">
        <v>6625</v>
      </c>
      <c r="E58" s="4" t="s">
        <v>192</v>
      </c>
      <c r="F58" s="4" t="s">
        <v>144</v>
      </c>
    </row>
    <row r="59" spans="1:7" ht="48.75" x14ac:dyDescent="0.25">
      <c r="A59" s="1" t="s">
        <v>123</v>
      </c>
      <c r="B59" s="18" t="s">
        <v>127</v>
      </c>
      <c r="C59" s="12" t="s">
        <v>25</v>
      </c>
      <c r="D59" s="8">
        <v>1435424.19</v>
      </c>
      <c r="E59" s="4" t="s">
        <v>198</v>
      </c>
      <c r="F59" s="4" t="s">
        <v>144</v>
      </c>
    </row>
    <row r="60" spans="1:7" ht="48.75" x14ac:dyDescent="0.25">
      <c r="A60" s="1" t="s">
        <v>124</v>
      </c>
      <c r="B60" s="17" t="s">
        <v>128</v>
      </c>
      <c r="C60" s="12" t="s">
        <v>17</v>
      </c>
      <c r="D60" s="8">
        <v>278697.59999999998</v>
      </c>
      <c r="E60" s="4" t="s">
        <v>199</v>
      </c>
      <c r="F60" s="4" t="s">
        <v>144</v>
      </c>
    </row>
    <row r="61" spans="1:7" ht="36.75" x14ac:dyDescent="0.25">
      <c r="A61" s="1" t="s">
        <v>130</v>
      </c>
      <c r="B61" s="17" t="s">
        <v>129</v>
      </c>
      <c r="C61" s="12" t="s">
        <v>25</v>
      </c>
      <c r="D61" s="8">
        <v>11850</v>
      </c>
      <c r="E61" s="4" t="s">
        <v>200</v>
      </c>
      <c r="F61" s="4" t="s">
        <v>144</v>
      </c>
    </row>
    <row r="62" spans="1:7" ht="36.75" x14ac:dyDescent="0.25">
      <c r="A62" s="1" t="s">
        <v>132</v>
      </c>
      <c r="B62" s="17" t="s">
        <v>131</v>
      </c>
      <c r="C62" s="12" t="s">
        <v>25</v>
      </c>
      <c r="D62" s="8">
        <v>11850</v>
      </c>
      <c r="E62" s="4" t="s">
        <v>201</v>
      </c>
      <c r="F62" s="4" t="s">
        <v>144</v>
      </c>
    </row>
    <row r="63" spans="1:7" ht="60.75" x14ac:dyDescent="0.25">
      <c r="A63" s="1" t="s">
        <v>134</v>
      </c>
      <c r="B63" s="17" t="s">
        <v>133</v>
      </c>
      <c r="C63" s="12" t="s">
        <v>17</v>
      </c>
      <c r="D63" s="8">
        <v>85603</v>
      </c>
      <c r="E63" s="4" t="s">
        <v>202</v>
      </c>
      <c r="F63" s="4" t="s">
        <v>144</v>
      </c>
    </row>
    <row r="64" spans="1:7" ht="60.75" x14ac:dyDescent="0.25">
      <c r="A64" s="1" t="s">
        <v>135</v>
      </c>
      <c r="B64" s="17" t="s">
        <v>136</v>
      </c>
      <c r="C64" s="12" t="s">
        <v>17</v>
      </c>
      <c r="D64" s="8">
        <v>112347.37</v>
      </c>
      <c r="E64" s="4" t="s">
        <v>203</v>
      </c>
      <c r="F64" s="4" t="s">
        <v>144</v>
      </c>
    </row>
    <row r="65" spans="1:6" ht="60.75" x14ac:dyDescent="0.25">
      <c r="A65" s="1" t="s">
        <v>138</v>
      </c>
      <c r="B65" s="17" t="s">
        <v>137</v>
      </c>
      <c r="C65" s="12" t="s">
        <v>25</v>
      </c>
      <c r="D65" s="8">
        <v>9256.24</v>
      </c>
      <c r="E65" s="4" t="s">
        <v>203</v>
      </c>
      <c r="F65" s="4" t="s">
        <v>144</v>
      </c>
    </row>
    <row r="66" spans="1:6" ht="36.75" x14ac:dyDescent="0.25">
      <c r="A66" s="1" t="s">
        <v>139</v>
      </c>
      <c r="B66" s="17" t="s">
        <v>140</v>
      </c>
      <c r="C66" s="13" t="s">
        <v>143</v>
      </c>
      <c r="D66" s="8">
        <v>474365.93</v>
      </c>
      <c r="E66" s="4" t="s">
        <v>204</v>
      </c>
      <c r="F66" s="4" t="s">
        <v>144</v>
      </c>
    </row>
    <row r="67" spans="1:6" ht="36.75" x14ac:dyDescent="0.25">
      <c r="A67" s="1" t="s">
        <v>142</v>
      </c>
      <c r="B67" s="17" t="s">
        <v>141</v>
      </c>
      <c r="C67" s="12" t="s">
        <v>25</v>
      </c>
      <c r="D67" s="8">
        <v>18576.5</v>
      </c>
      <c r="E67" s="4" t="s">
        <v>205</v>
      </c>
      <c r="F67" s="4" t="s">
        <v>144</v>
      </c>
    </row>
    <row r="68" spans="1:6" x14ac:dyDescent="0.25">
      <c r="A68" s="1"/>
      <c r="B68" s="17"/>
      <c r="C68" s="14"/>
      <c r="D68" s="8"/>
      <c r="E68" s="1"/>
      <c r="F68" s="1"/>
    </row>
    <row r="69" spans="1:6" x14ac:dyDescent="0.25">
      <c r="A69" s="1"/>
      <c r="B69" s="17"/>
      <c r="C69" s="14"/>
      <c r="D69" s="8"/>
      <c r="E69" s="1"/>
      <c r="F69" s="1"/>
    </row>
    <row r="70" spans="1:6" x14ac:dyDescent="0.25">
      <c r="A70" s="1"/>
      <c r="B70" s="19"/>
      <c r="C70" s="14"/>
      <c r="D70" s="8"/>
      <c r="E70" s="1"/>
      <c r="F70" s="1"/>
    </row>
  </sheetData>
  <mergeCells count="1">
    <mergeCell ref="A1:F1"/>
  </mergeCells>
  <pageMargins left="0.7" right="0.7" top="0.75" bottom="0.75" header="0.3" footer="0.3"/>
  <pageSetup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0"/>
  <sheetViews>
    <sheetView topLeftCell="A3" workbookViewId="0">
      <selection activeCell="F8" sqref="F8"/>
    </sheetView>
  </sheetViews>
  <sheetFormatPr baseColWidth="10" defaultRowHeight="15" x14ac:dyDescent="0.25"/>
  <cols>
    <col min="1" max="1" width="37.140625" customWidth="1"/>
    <col min="2" max="2" width="19" customWidth="1"/>
    <col min="3" max="3" width="14.42578125" customWidth="1"/>
  </cols>
  <sheetData>
    <row r="4" spans="1:3" ht="42" customHeight="1" x14ac:dyDescent="0.25">
      <c r="A4" s="3" t="s">
        <v>30</v>
      </c>
      <c r="B4" s="8">
        <v>612414.56999999995</v>
      </c>
      <c r="C4" s="11">
        <f>B4*10%</f>
        <v>61241.456999999995</v>
      </c>
    </row>
    <row r="5" spans="1:3" ht="36.75" x14ac:dyDescent="0.25">
      <c r="A5" s="3" t="s">
        <v>31</v>
      </c>
      <c r="B5" s="8">
        <v>888938.31</v>
      </c>
      <c r="C5" s="11">
        <f t="shared" ref="C5:C9" si="0">B5*10%</f>
        <v>88893.831000000006</v>
      </c>
    </row>
    <row r="6" spans="1:3" ht="60.75" x14ac:dyDescent="0.25">
      <c r="A6" s="3" t="s">
        <v>32</v>
      </c>
      <c r="B6" s="8">
        <v>462273.38</v>
      </c>
      <c r="C6" s="11">
        <f t="shared" si="0"/>
        <v>46227.338000000003</v>
      </c>
    </row>
    <row r="7" spans="1:3" ht="84.75" x14ac:dyDescent="0.25">
      <c r="A7" s="3" t="s">
        <v>33</v>
      </c>
      <c r="B7" s="8">
        <v>1796022.06</v>
      </c>
      <c r="C7" s="11">
        <f t="shared" si="0"/>
        <v>179602.20600000001</v>
      </c>
    </row>
    <row r="8" spans="1:3" ht="24.75" x14ac:dyDescent="0.25">
      <c r="A8" s="3" t="s">
        <v>69</v>
      </c>
      <c r="B8" s="8">
        <v>183087.71</v>
      </c>
      <c r="C8" s="11">
        <f t="shared" si="0"/>
        <v>18308.771000000001</v>
      </c>
    </row>
    <row r="9" spans="1:3" ht="36.75" x14ac:dyDescent="0.25">
      <c r="A9" s="3" t="s">
        <v>74</v>
      </c>
      <c r="B9" s="8">
        <v>765731.91</v>
      </c>
      <c r="C9" s="11">
        <f t="shared" si="0"/>
        <v>76573.191000000006</v>
      </c>
    </row>
    <row r="10" spans="1:3" x14ac:dyDescent="0.25">
      <c r="C10" s="11">
        <f>SUM(C4:C9)</f>
        <v>470846.79399999999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OBRAS</dc:creator>
  <cp:lastModifiedBy>TRANSPARENCIA</cp:lastModifiedBy>
  <cp:lastPrinted>2021-06-14T15:22:37Z</cp:lastPrinted>
  <dcterms:created xsi:type="dcterms:W3CDTF">2020-01-30T15:57:09Z</dcterms:created>
  <dcterms:modified xsi:type="dcterms:W3CDTF">2021-09-29T06:52:55Z</dcterms:modified>
</cp:coreProperties>
</file>