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3715" windowHeight="10050"/>
  </bookViews>
  <sheets>
    <sheet name="AGOSTO " sheetId="1" r:id="rId1"/>
    <sheet name="AGOSTO EVENTUALES" sheetId="4" r:id="rId2"/>
    <sheet name="Hoja2" sheetId="2" r:id="rId3"/>
    <sheet name="Hoja3" sheetId="3" r:id="rId4"/>
  </sheets>
  <calcPr calcId="144525"/>
</workbook>
</file>

<file path=xl/calcChain.xml><?xml version="1.0" encoding="utf-8"?>
<calcChain xmlns="http://schemas.openxmlformats.org/spreadsheetml/2006/main">
  <c r="I27" i="1" l="1"/>
  <c r="G27" i="1"/>
  <c r="E27" i="1"/>
  <c r="J26" i="1"/>
  <c r="J25" i="1"/>
  <c r="J24" i="1"/>
  <c r="J23" i="1"/>
  <c r="J22" i="1"/>
  <c r="J21" i="1"/>
  <c r="J20" i="1"/>
  <c r="J19" i="1"/>
  <c r="J18" i="1"/>
  <c r="J27" i="1" s="1"/>
  <c r="J17" i="1"/>
  <c r="J23" i="4"/>
  <c r="I23" i="4"/>
  <c r="H23" i="4"/>
  <c r="G23" i="4"/>
  <c r="E23" i="4"/>
  <c r="J22" i="4"/>
  <c r="J21" i="4"/>
  <c r="J20" i="4"/>
  <c r="J19" i="4"/>
  <c r="J18" i="4"/>
  <c r="J17" i="4"/>
</calcChain>
</file>

<file path=xl/sharedStrings.xml><?xml version="1.0" encoding="utf-8"?>
<sst xmlns="http://schemas.openxmlformats.org/spreadsheetml/2006/main" count="68" uniqueCount="47">
  <si>
    <t>SISTEMA PARA EL DESARROLLO INTEGRAL DE LA FAMILIA</t>
  </si>
  <si>
    <t>DEL MUNICIPIO DE MASCOTA JALISCO</t>
  </si>
  <si>
    <t>NOMINA DE SUELDOS</t>
  </si>
  <si>
    <t>R.F.C. SDI010123SXA</t>
  </si>
  <si>
    <t>PERSONAL EVENTUAL DIF</t>
  </si>
  <si>
    <t>NOMBRE DEL EMPLEADO</t>
  </si>
  <si>
    <t>R.F.C.</t>
  </si>
  <si>
    <t>CARGO</t>
  </si>
  <si>
    <t>DIAS LAB</t>
  </si>
  <si>
    <t>SUELDO MENSUAL</t>
  </si>
  <si>
    <t>VACACIONES</t>
  </si>
  <si>
    <t>ISPT</t>
  </si>
  <si>
    <t>SUBS. AL EMPLEO</t>
  </si>
  <si>
    <t>APOYO ALIMENTARIO</t>
  </si>
  <si>
    <t>TOTAL A PAGAR</t>
  </si>
  <si>
    <t xml:space="preserve">FIRMA DEL EMPLEADO </t>
  </si>
  <si>
    <t>BERTHA ALICIA PEÑA RODRIGUEZ</t>
  </si>
  <si>
    <t>AUXILIAR ADMVO.</t>
  </si>
  <si>
    <t>VERONICA DEL ROCIO MARTINEZ PRECIADO</t>
  </si>
  <si>
    <t>RAFAEL JAVIER CIBRIAN LOPEZ</t>
  </si>
  <si>
    <t>AYUDANTE GRAL</t>
  </si>
  <si>
    <t>ROSA HILDA GAVIÑO CASTILLON</t>
  </si>
  <si>
    <t>INTENDENTE</t>
  </si>
  <si>
    <t>YANES ARIAS JULIAN ENRIQUE</t>
  </si>
  <si>
    <t>ABOGADO</t>
  </si>
  <si>
    <t>HUGO RICARDO RODRIGUEZ ARCE</t>
  </si>
  <si>
    <t>TOTAL</t>
  </si>
  <si>
    <t>PERIODO DEL 01 AL 31 DE AGOSTO 2017</t>
  </si>
  <si>
    <t>PERSONAL ADMINISTRATIVO DIF</t>
  </si>
  <si>
    <t>JOSE RAUL FREGOSO DUEÑAS</t>
  </si>
  <si>
    <t>DIRECTOR GRAL</t>
  </si>
  <si>
    <t>MARIA TERESA TOPETE RODRIGUEZ</t>
  </si>
  <si>
    <t>AUXILIAR CONTABLE</t>
  </si>
  <si>
    <t>LAURA LETICIA RODRIGUEZ NUÑEZ</t>
  </si>
  <si>
    <t>ERIKA MANUELA TORRES MEDINA</t>
  </si>
  <si>
    <t>PSICOLOGA</t>
  </si>
  <si>
    <t>MARCELO ARTEAGA TOPETE</t>
  </si>
  <si>
    <t>AUXILIAR ADMVO</t>
  </si>
  <si>
    <t>MARIA GUADALUPE CIBRIAN BRAVO</t>
  </si>
  <si>
    <t>GILBERTO SANTIAGO FLORES</t>
  </si>
  <si>
    <t>CHOFER</t>
  </si>
  <si>
    <t>LUZ MARIA RICO BENITEZ</t>
  </si>
  <si>
    <t>TERAPISTA UBR</t>
  </si>
  <si>
    <t>HOMERO CRUZ CASTAÑEDA</t>
  </si>
  <si>
    <t>MARIA ISABEL RAMOS HERNANDEZ</t>
  </si>
  <si>
    <t>COCINERA</t>
  </si>
  <si>
    <t xml:space="preserve">              PERIODO DEL 01 AL 31 DE AGOSTO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</si>
</sst>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Algerian"/>
      <family val="5"/>
    </font>
    <font>
      <sz val="2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rgb="FFFF0000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2" fillId="0" borderId="0" xfId="0" applyFont="1"/>
    <xf numFmtId="0" fontId="8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0" fillId="0" borderId="1" xfId="0" applyFont="1" applyBorder="1"/>
    <xf numFmtId="0" fontId="11" fillId="0" borderId="1" xfId="0" applyFont="1" applyBorder="1"/>
    <xf numFmtId="0" fontId="10" fillId="0" borderId="1" xfId="0" applyFont="1" applyBorder="1" applyAlignment="1">
      <alignment horizontal="center"/>
    </xf>
    <xf numFmtId="44" fontId="10" fillId="0" borderId="1" xfId="0" applyNumberFormat="1" applyFont="1" applyBorder="1"/>
    <xf numFmtId="44" fontId="10" fillId="0" borderId="1" xfId="0" applyNumberFormat="1" applyFont="1" applyBorder="1" applyAlignment="1">
      <alignment horizontal="right"/>
    </xf>
    <xf numFmtId="44" fontId="12" fillId="0" borderId="1" xfId="0" applyNumberFormat="1" applyFont="1" applyBorder="1"/>
    <xf numFmtId="0" fontId="13" fillId="0" borderId="1" xfId="0" applyFont="1" applyBorder="1"/>
    <xf numFmtId="0" fontId="14" fillId="0" borderId="1" xfId="0" applyFont="1" applyBorder="1"/>
    <xf numFmtId="0" fontId="13" fillId="0" borderId="0" xfId="0" applyFont="1"/>
    <xf numFmtId="0" fontId="10" fillId="0" borderId="0" xfId="0" applyFont="1"/>
    <xf numFmtId="0" fontId="10" fillId="0" borderId="1" xfId="0" applyFont="1" applyBorder="1" applyAlignment="1">
      <alignment horizontal="right"/>
    </xf>
    <xf numFmtId="44" fontId="15" fillId="0" borderId="1" xfId="0" applyNumberFormat="1" applyFont="1" applyBorder="1"/>
    <xf numFmtId="44" fontId="15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/>
    <xf numFmtId="0" fontId="0" fillId="0" borderId="1" xfId="0" applyFont="1" applyBorder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3" fillId="0" borderId="1" xfId="0" applyFont="1" applyBorder="1" applyAlignment="1">
      <alignment horizontal="right"/>
    </xf>
    <xf numFmtId="164" fontId="16" fillId="0" borderId="1" xfId="0" applyNumberFormat="1" applyFont="1" applyBorder="1"/>
    <xf numFmtId="0" fontId="16" fillId="0" borderId="1" xfId="0" applyFont="1" applyBorder="1"/>
    <xf numFmtId="164" fontId="16" fillId="0" borderId="1" xfId="0" applyNumberFormat="1" applyFont="1" applyBorder="1" applyAlignment="1">
      <alignment horizontal="right"/>
    </xf>
    <xf numFmtId="164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0</xdr:row>
      <xdr:rowOff>114300</xdr:rowOff>
    </xdr:from>
    <xdr:to>
      <xdr:col>0</xdr:col>
      <xdr:colOff>2647950</xdr:colOff>
      <xdr:row>5</xdr:row>
      <xdr:rowOff>9524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09600" y="114300"/>
          <a:ext cx="2038350" cy="13430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1</xdr:row>
      <xdr:rowOff>19050</xdr:rowOff>
    </xdr:from>
    <xdr:to>
      <xdr:col>0</xdr:col>
      <xdr:colOff>2314575</xdr:colOff>
      <xdr:row>5</xdr:row>
      <xdr:rowOff>104774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76225" y="209550"/>
          <a:ext cx="2038350" cy="134302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27"/>
  <sheetViews>
    <sheetView tabSelected="1" topLeftCell="A19" workbookViewId="0">
      <selection activeCell="A6" sqref="A6"/>
    </sheetView>
  </sheetViews>
  <sheetFormatPr baseColWidth="10" defaultRowHeight="15" x14ac:dyDescent="0.25"/>
  <cols>
    <col min="1" max="1" width="53.42578125" customWidth="1"/>
    <col min="3" max="3" width="27.7109375" customWidth="1"/>
    <col min="5" max="5" width="13.7109375" customWidth="1"/>
    <col min="6" max="6" width="13.5703125" customWidth="1"/>
    <col min="9" max="9" width="15.7109375" customWidth="1"/>
    <col min="10" max="10" width="13.5703125" customWidth="1"/>
    <col min="11" max="11" width="31.140625" customWidth="1"/>
  </cols>
  <sheetData>
    <row r="4" spans="1:11" ht="34.5" x14ac:dyDescent="0.55000000000000004">
      <c r="C4" s="1" t="s">
        <v>0</v>
      </c>
      <c r="D4" s="1"/>
      <c r="E4" s="1"/>
      <c r="F4" s="1"/>
      <c r="G4" s="1"/>
      <c r="H4" s="2"/>
      <c r="I4" s="2"/>
      <c r="J4" s="2"/>
    </row>
    <row r="5" spans="1:11" ht="34.5" x14ac:dyDescent="0.55000000000000004">
      <c r="C5" s="1"/>
      <c r="D5" s="1" t="s">
        <v>1</v>
      </c>
      <c r="E5" s="1"/>
      <c r="F5" s="1"/>
      <c r="G5" s="1"/>
      <c r="H5" s="2"/>
      <c r="I5" s="2"/>
      <c r="J5" s="2"/>
    </row>
    <row r="6" spans="1:11" ht="26.25" x14ac:dyDescent="0.4">
      <c r="C6" s="3"/>
      <c r="D6" s="3"/>
      <c r="E6" s="3"/>
      <c r="F6" s="3"/>
      <c r="G6" s="3"/>
    </row>
    <row r="8" spans="1:11" ht="21" x14ac:dyDescent="0.35">
      <c r="C8" s="4" t="s">
        <v>2</v>
      </c>
      <c r="D8" s="4"/>
      <c r="K8" s="5" t="s">
        <v>3</v>
      </c>
    </row>
    <row r="10" spans="1:11" ht="18.75" x14ac:dyDescent="0.3">
      <c r="F10" s="5" t="s">
        <v>28</v>
      </c>
      <c r="G10" s="5"/>
      <c r="H10" s="6"/>
    </row>
    <row r="13" spans="1:11" ht="21" x14ac:dyDescent="0.35">
      <c r="A13" s="4" t="s">
        <v>46</v>
      </c>
      <c r="B13" s="5"/>
      <c r="C13" s="5"/>
      <c r="D13" s="7"/>
    </row>
    <row r="16" spans="1:11" ht="30" x14ac:dyDescent="0.25">
      <c r="A16" s="8" t="s">
        <v>5</v>
      </c>
      <c r="B16" s="8" t="s">
        <v>6</v>
      </c>
      <c r="C16" s="8" t="s">
        <v>7</v>
      </c>
      <c r="D16" s="8" t="s">
        <v>8</v>
      </c>
      <c r="E16" s="9" t="s">
        <v>9</v>
      </c>
      <c r="F16" s="8" t="s">
        <v>10</v>
      </c>
      <c r="G16" s="8" t="s">
        <v>11</v>
      </c>
      <c r="H16" s="9" t="s">
        <v>12</v>
      </c>
      <c r="I16" s="10" t="s">
        <v>13</v>
      </c>
      <c r="J16" s="10" t="s">
        <v>14</v>
      </c>
      <c r="K16" s="8" t="s">
        <v>15</v>
      </c>
    </row>
    <row r="17" spans="1:11" ht="15.75" x14ac:dyDescent="0.25">
      <c r="A17" s="17" t="s">
        <v>29</v>
      </c>
      <c r="B17" s="12"/>
      <c r="C17" s="17" t="s">
        <v>30</v>
      </c>
      <c r="D17" s="24">
        <v>31</v>
      </c>
      <c r="E17" s="25">
        <v>19572</v>
      </c>
      <c r="F17" s="26"/>
      <c r="G17" s="27">
        <v>3086.02</v>
      </c>
      <c r="H17" s="26"/>
      <c r="I17" s="25">
        <v>978.6</v>
      </c>
      <c r="J17" s="25">
        <f>E17+F17-G17+H17+I17</f>
        <v>17464.579999999998</v>
      </c>
      <c r="K17" s="17"/>
    </row>
    <row r="18" spans="1:11" ht="15.75" x14ac:dyDescent="0.25">
      <c r="A18" s="17" t="s">
        <v>31</v>
      </c>
      <c r="B18" s="12"/>
      <c r="C18" s="26" t="s">
        <v>32</v>
      </c>
      <c r="D18" s="24">
        <v>31</v>
      </c>
      <c r="E18" s="25">
        <v>9476</v>
      </c>
      <c r="F18" s="26"/>
      <c r="G18" s="27">
        <v>953.12</v>
      </c>
      <c r="H18" s="26"/>
      <c r="I18" s="25">
        <v>473.8</v>
      </c>
      <c r="J18" s="25">
        <f t="shared" ref="J18:J26" si="0">E18+F18-G18+H18+I18</f>
        <v>8996.6799999999985</v>
      </c>
      <c r="K18" s="17"/>
    </row>
    <row r="19" spans="1:11" ht="15.75" x14ac:dyDescent="0.25">
      <c r="A19" s="17" t="s">
        <v>33</v>
      </c>
      <c r="B19" s="12"/>
      <c r="C19" s="26" t="s">
        <v>32</v>
      </c>
      <c r="D19" s="24">
        <v>31</v>
      </c>
      <c r="E19" s="25">
        <v>9476</v>
      </c>
      <c r="F19" s="26"/>
      <c r="G19" s="27">
        <v>953.12</v>
      </c>
      <c r="H19" s="26"/>
      <c r="I19" s="25">
        <v>473.8</v>
      </c>
      <c r="J19" s="25">
        <f t="shared" si="0"/>
        <v>8996.6799999999985</v>
      </c>
      <c r="K19" s="17"/>
    </row>
    <row r="20" spans="1:11" ht="15.75" x14ac:dyDescent="0.25">
      <c r="A20" s="17" t="s">
        <v>34</v>
      </c>
      <c r="B20" s="12"/>
      <c r="C20" s="17" t="s">
        <v>35</v>
      </c>
      <c r="D20" s="24">
        <v>31</v>
      </c>
      <c r="E20" s="25">
        <v>9888</v>
      </c>
      <c r="F20" s="26"/>
      <c r="G20" s="27">
        <v>1026.8599999999999</v>
      </c>
      <c r="H20" s="26"/>
      <c r="I20" s="25">
        <v>494.4</v>
      </c>
      <c r="J20" s="25">
        <f t="shared" si="0"/>
        <v>9355.5399999999991</v>
      </c>
      <c r="K20" s="17"/>
    </row>
    <row r="21" spans="1:11" ht="15.75" x14ac:dyDescent="0.25">
      <c r="A21" s="17" t="s">
        <v>36</v>
      </c>
      <c r="B21" s="12"/>
      <c r="C21" s="17" t="s">
        <v>37</v>
      </c>
      <c r="D21" s="24">
        <v>31</v>
      </c>
      <c r="E21" s="25">
        <v>9476</v>
      </c>
      <c r="F21" s="26"/>
      <c r="G21" s="27">
        <v>953.12</v>
      </c>
      <c r="H21" s="26"/>
      <c r="I21" s="25">
        <v>473.8</v>
      </c>
      <c r="J21" s="25">
        <f t="shared" si="0"/>
        <v>8996.6799999999985</v>
      </c>
      <c r="K21" s="17"/>
    </row>
    <row r="22" spans="1:11" ht="15.75" x14ac:dyDescent="0.25">
      <c r="A22" s="17" t="s">
        <v>38</v>
      </c>
      <c r="B22" s="12"/>
      <c r="C22" s="17" t="s">
        <v>37</v>
      </c>
      <c r="D22" s="24">
        <v>31</v>
      </c>
      <c r="E22" s="25">
        <v>9270</v>
      </c>
      <c r="F22" s="26"/>
      <c r="G22" s="27">
        <v>916.12</v>
      </c>
      <c r="H22" s="26"/>
      <c r="I22" s="25">
        <v>463.5</v>
      </c>
      <c r="J22" s="25">
        <f t="shared" si="0"/>
        <v>8817.3799999999992</v>
      </c>
      <c r="K22" s="17"/>
    </row>
    <row r="23" spans="1:11" ht="15.75" x14ac:dyDescent="0.25">
      <c r="A23" s="17" t="s">
        <v>39</v>
      </c>
      <c r="B23" s="12"/>
      <c r="C23" s="17" t="s">
        <v>40</v>
      </c>
      <c r="D23" s="24">
        <v>31</v>
      </c>
      <c r="E23" s="25">
        <v>7828</v>
      </c>
      <c r="F23" s="26"/>
      <c r="G23" s="27">
        <v>670.66</v>
      </c>
      <c r="H23" s="26"/>
      <c r="I23" s="25">
        <v>391.4</v>
      </c>
      <c r="J23" s="25">
        <f t="shared" si="0"/>
        <v>7548.74</v>
      </c>
      <c r="K23" s="17"/>
    </row>
    <row r="24" spans="1:11" ht="15.75" x14ac:dyDescent="0.25">
      <c r="A24" s="17" t="s">
        <v>41</v>
      </c>
      <c r="B24" s="12"/>
      <c r="C24" s="17" t="s">
        <v>42</v>
      </c>
      <c r="D24" s="24">
        <v>31</v>
      </c>
      <c r="E24" s="25">
        <v>6597</v>
      </c>
      <c r="F24" s="26"/>
      <c r="G24" s="27">
        <v>43.12</v>
      </c>
      <c r="H24" s="26"/>
      <c r="I24" s="25">
        <v>14.92</v>
      </c>
      <c r="J24" s="25">
        <f t="shared" si="0"/>
        <v>6568.8</v>
      </c>
      <c r="K24" s="17"/>
    </row>
    <row r="25" spans="1:11" ht="15.75" x14ac:dyDescent="0.25">
      <c r="A25" s="17" t="s">
        <v>43</v>
      </c>
      <c r="B25" s="12"/>
      <c r="C25" s="17" t="s">
        <v>42</v>
      </c>
      <c r="D25" s="24">
        <v>31</v>
      </c>
      <c r="E25" s="25">
        <v>9270</v>
      </c>
      <c r="F25" s="26"/>
      <c r="G25" s="27">
        <v>916.02</v>
      </c>
      <c r="H25" s="26"/>
      <c r="I25" s="25">
        <v>463.5</v>
      </c>
      <c r="J25" s="25">
        <f t="shared" si="0"/>
        <v>8817.48</v>
      </c>
      <c r="K25" s="17"/>
    </row>
    <row r="26" spans="1:11" ht="15.75" x14ac:dyDescent="0.25">
      <c r="A26" s="17" t="s">
        <v>44</v>
      </c>
      <c r="B26" s="12"/>
      <c r="C26" s="17" t="s">
        <v>45</v>
      </c>
      <c r="D26" s="24">
        <v>31</v>
      </c>
      <c r="E26" s="25">
        <v>6180</v>
      </c>
      <c r="F26" s="26"/>
      <c r="G26" s="27">
        <v>2.2599999999999998</v>
      </c>
      <c r="H26" s="28"/>
      <c r="I26" s="25">
        <v>309</v>
      </c>
      <c r="J26" s="25">
        <f t="shared" si="0"/>
        <v>6486.74</v>
      </c>
      <c r="K26" s="17"/>
    </row>
    <row r="27" spans="1:11" ht="15.75" x14ac:dyDescent="0.25">
      <c r="A27" s="19"/>
      <c r="B27" s="19"/>
      <c r="C27" s="19"/>
      <c r="D27" s="29" t="s">
        <v>26</v>
      </c>
      <c r="E27" s="30">
        <f>SUM(E17:E26)</f>
        <v>97033</v>
      </c>
      <c r="F27" s="31"/>
      <c r="G27" s="32">
        <f>SUM(G17:G26)</f>
        <v>9520.4200000000019</v>
      </c>
      <c r="H27" s="32"/>
      <c r="I27" s="32">
        <f t="shared" ref="I27" si="1">SUM(I17:I26)</f>
        <v>4536.72</v>
      </c>
      <c r="J27" s="33">
        <f>SUM(J17:J26)</f>
        <v>92049.3</v>
      </c>
      <c r="K27" s="19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23"/>
  <sheetViews>
    <sheetView topLeftCell="A10" workbookViewId="0">
      <selection activeCell="I12" sqref="I12"/>
    </sheetView>
  </sheetViews>
  <sheetFormatPr baseColWidth="10" defaultRowHeight="15" x14ac:dyDescent="0.25"/>
  <cols>
    <col min="1" max="1" width="53.42578125" customWidth="1"/>
    <col min="3" max="3" width="27.7109375" customWidth="1"/>
    <col min="5" max="5" width="13.7109375" customWidth="1"/>
    <col min="6" max="6" width="13.5703125" customWidth="1"/>
    <col min="9" max="9" width="15.7109375" customWidth="1"/>
    <col min="10" max="10" width="13.5703125" customWidth="1"/>
    <col min="11" max="11" width="31.140625" customWidth="1"/>
  </cols>
  <sheetData>
    <row r="4" spans="1:11" ht="34.5" x14ac:dyDescent="0.55000000000000004">
      <c r="B4" s="1" t="s">
        <v>0</v>
      </c>
      <c r="C4" s="1"/>
      <c r="D4" s="1"/>
      <c r="E4" s="1"/>
      <c r="F4" s="1"/>
      <c r="G4" s="2"/>
      <c r="H4" s="2"/>
      <c r="I4" s="2"/>
    </row>
    <row r="5" spans="1:11" ht="34.5" x14ac:dyDescent="0.55000000000000004">
      <c r="B5" s="1"/>
      <c r="C5" s="1" t="s">
        <v>1</v>
      </c>
      <c r="D5" s="1"/>
      <c r="E5" s="1"/>
      <c r="F5" s="1"/>
      <c r="G5" s="2"/>
      <c r="H5" s="2"/>
      <c r="I5" s="2"/>
    </row>
    <row r="6" spans="1:11" ht="26.25" x14ac:dyDescent="0.4">
      <c r="B6" s="3"/>
      <c r="C6" s="3"/>
      <c r="D6" s="3"/>
      <c r="E6" s="3"/>
      <c r="F6" s="3"/>
    </row>
    <row r="8" spans="1:11" ht="21" x14ac:dyDescent="0.35">
      <c r="B8" s="4" t="s">
        <v>2</v>
      </c>
      <c r="C8" s="4"/>
      <c r="K8" s="5" t="s">
        <v>3</v>
      </c>
    </row>
    <row r="10" spans="1:11" ht="18.75" x14ac:dyDescent="0.3">
      <c r="E10" s="5" t="s">
        <v>4</v>
      </c>
      <c r="F10" s="5"/>
      <c r="G10" s="6"/>
    </row>
    <row r="13" spans="1:11" ht="18.75" x14ac:dyDescent="0.3">
      <c r="A13" s="5" t="s">
        <v>27</v>
      </c>
      <c r="B13" s="5"/>
      <c r="C13" s="7"/>
    </row>
    <row r="16" spans="1:11" ht="39" x14ac:dyDescent="0.25">
      <c r="A16" s="8" t="s">
        <v>5</v>
      </c>
      <c r="B16" s="8" t="s">
        <v>6</v>
      </c>
      <c r="C16" s="8" t="s">
        <v>7</v>
      </c>
      <c r="D16" s="8" t="s">
        <v>8</v>
      </c>
      <c r="E16" s="9" t="s">
        <v>9</v>
      </c>
      <c r="F16" s="8" t="s">
        <v>10</v>
      </c>
      <c r="G16" s="8" t="s">
        <v>11</v>
      </c>
      <c r="H16" s="9" t="s">
        <v>12</v>
      </c>
      <c r="I16" s="10" t="s">
        <v>13</v>
      </c>
      <c r="J16" s="10" t="s">
        <v>14</v>
      </c>
      <c r="K16" s="8" t="s">
        <v>15</v>
      </c>
    </row>
    <row r="17" spans="1:11" ht="15.75" x14ac:dyDescent="0.25">
      <c r="A17" s="11" t="s">
        <v>16</v>
      </c>
      <c r="B17" s="12"/>
      <c r="C17" s="11" t="s">
        <v>17</v>
      </c>
      <c r="D17" s="13">
        <v>31</v>
      </c>
      <c r="E17" s="14">
        <v>7004</v>
      </c>
      <c r="F17" s="14"/>
      <c r="G17" s="15">
        <v>87.4</v>
      </c>
      <c r="H17" s="16"/>
      <c r="I17" s="14">
        <v>350.2</v>
      </c>
      <c r="J17" s="14">
        <f>E17+F17-G17+H17+I17</f>
        <v>7266.8</v>
      </c>
      <c r="K17" s="17"/>
    </row>
    <row r="18" spans="1:11" ht="15.75" x14ac:dyDescent="0.25">
      <c r="A18" s="18" t="s">
        <v>18</v>
      </c>
      <c r="B18" s="12"/>
      <c r="C18" s="11" t="s">
        <v>17</v>
      </c>
      <c r="D18" s="13">
        <v>31</v>
      </c>
      <c r="E18" s="14">
        <v>5274</v>
      </c>
      <c r="F18" s="14"/>
      <c r="G18" s="15"/>
      <c r="H18" s="16">
        <v>45.86</v>
      </c>
      <c r="I18" s="14">
        <v>263.7</v>
      </c>
      <c r="J18" s="14">
        <f t="shared" ref="J18:J22" si="0">E18+F18-G18+H18+I18</f>
        <v>5583.5599999999995</v>
      </c>
      <c r="K18" s="17"/>
    </row>
    <row r="19" spans="1:11" ht="15.75" x14ac:dyDescent="0.25">
      <c r="A19" s="11" t="s">
        <v>19</v>
      </c>
      <c r="B19" s="12"/>
      <c r="C19" s="11" t="s">
        <v>20</v>
      </c>
      <c r="D19" s="13">
        <v>31</v>
      </c>
      <c r="E19" s="14">
        <v>7004</v>
      </c>
      <c r="F19" s="14"/>
      <c r="G19" s="15">
        <v>87.4</v>
      </c>
      <c r="H19" s="16"/>
      <c r="I19" s="14">
        <v>350.2</v>
      </c>
      <c r="J19" s="14">
        <f t="shared" si="0"/>
        <v>7266.8</v>
      </c>
      <c r="K19" s="17"/>
    </row>
    <row r="20" spans="1:11" ht="15.75" x14ac:dyDescent="0.25">
      <c r="A20" s="11" t="s">
        <v>21</v>
      </c>
      <c r="B20" s="12"/>
      <c r="C20" s="11" t="s">
        <v>22</v>
      </c>
      <c r="D20" s="13">
        <v>31</v>
      </c>
      <c r="E20" s="14">
        <v>4120</v>
      </c>
      <c r="F20" s="14"/>
      <c r="G20" s="15"/>
      <c r="H20" s="16">
        <v>328.88</v>
      </c>
      <c r="I20" s="14">
        <v>203</v>
      </c>
      <c r="J20" s="14">
        <f t="shared" si="0"/>
        <v>4651.88</v>
      </c>
      <c r="K20" s="17"/>
    </row>
    <row r="21" spans="1:11" ht="15.75" x14ac:dyDescent="0.25">
      <c r="A21" s="11" t="s">
        <v>23</v>
      </c>
      <c r="B21" s="12"/>
      <c r="C21" s="11" t="s">
        <v>24</v>
      </c>
      <c r="D21" s="13">
        <v>31</v>
      </c>
      <c r="E21" s="14">
        <v>12360</v>
      </c>
      <c r="F21" s="14"/>
      <c r="G21" s="15">
        <v>1545.6</v>
      </c>
      <c r="H21" s="14"/>
      <c r="I21" s="14">
        <v>618</v>
      </c>
      <c r="J21" s="14">
        <f t="shared" si="0"/>
        <v>11432.4</v>
      </c>
      <c r="K21" s="17"/>
    </row>
    <row r="22" spans="1:11" ht="15.75" x14ac:dyDescent="0.25">
      <c r="A22" s="11" t="s">
        <v>25</v>
      </c>
      <c r="B22" s="12"/>
      <c r="C22" s="11" t="s">
        <v>17</v>
      </c>
      <c r="D22" s="13">
        <v>31</v>
      </c>
      <c r="E22" s="14">
        <v>7004</v>
      </c>
      <c r="F22" s="14"/>
      <c r="G22" s="15">
        <v>87.4</v>
      </c>
      <c r="H22" s="14"/>
      <c r="I22" s="14">
        <v>350.2</v>
      </c>
      <c r="J22" s="14">
        <f t="shared" si="0"/>
        <v>7266.8</v>
      </c>
      <c r="K22" s="17"/>
    </row>
    <row r="23" spans="1:11" ht="15.75" x14ac:dyDescent="0.25">
      <c r="A23" s="19"/>
      <c r="B23" s="19"/>
      <c r="C23" s="20"/>
      <c r="D23" s="21" t="s">
        <v>26</v>
      </c>
      <c r="E23" s="22">
        <f>SUM(E17:E22)</f>
        <v>42766</v>
      </c>
      <c r="F23" s="22"/>
      <c r="G23" s="23">
        <f>SUM(G17:G22)</f>
        <v>1807.8</v>
      </c>
      <c r="H23" s="16">
        <f>SUM(H17:H22)</f>
        <v>374.74</v>
      </c>
      <c r="I23" s="22">
        <f>SUM(I17:I22)</f>
        <v>2135.2999999999997</v>
      </c>
      <c r="J23" s="22">
        <f>SUM(J17:J22)</f>
        <v>43468.240000000005</v>
      </c>
      <c r="K23" s="19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AGOSTO </vt:lpstr>
      <vt:lpstr>AGOSTO EVENTUALES</vt:lpstr>
      <vt:lpstr>Hoja2</vt:lpstr>
      <vt:lpstr>Hoja3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TRASPARENCIA</dc:creator>
  <cp:lastModifiedBy>TRASPARENCIA</cp:lastModifiedBy>
  <dcterms:created xsi:type="dcterms:W3CDTF">2017-08-31T15:56:46Z</dcterms:created>
  <dcterms:modified xsi:type="dcterms:W3CDTF">2017-08-31T19:57:01Z</dcterms:modified>
</cp:coreProperties>
</file>