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<sst xmlns="http://schemas.openxmlformats.org/spreadsheetml/2006/main" count="184" uniqueCount="71">
  <si>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</si>
  <si>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</si>
  <si>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</si>
  <si>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</si>
  <si>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</si>
  <si>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</si>
  <si>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</si>
  <si>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</si>
  <si>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</si>
  <si>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</si>
  <si>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</si>
  <si>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</si>
  <si>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</si>
  <si>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</si>
  <si>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</si>
  <si>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</si>
  <si>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</si>
  <si>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</si>
  <si>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</si>
  <si>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</si>
  <si>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</si>
  <si>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</si>
  <si>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</si>
  <si>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</si>
  <si>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</si>
  <si>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</si>
  <si>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</si>
  <si>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</si>
  <si>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</si>
  <si>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</si>
  <si>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</si>
  <si>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</si>
  <si>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</si>
  <si>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</si>
  <si>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</si>
  <si>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</si>
  <si>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</si>
  <si>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</si>
  <si>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</si>
  <si>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</si>
  <si>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</si>
  <si>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</si>
  <si>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</si>
  <si>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</si>
  <si>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</si>
  <si>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</si>
  <si>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</si>
  <si>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</si>
  <si>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</si>
  <si>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</si>
  <si>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</si>
  <si>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</si>
  <si>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</si>
  <si>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</si>
  <si>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</si>
  <si>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</si>
  <si>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</si>
  <si>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</si>
  <si>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</si>
  <si>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</si>
  <si>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</si>
  <si>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</si>
  <si>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</si>
  <si>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</si>
  <si>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</si>
  <si>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</si>
  <si>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</si>
  <si>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>JACQUELINE MARIBEL SANTOS NEGRETE</t>
  </si>
  <si>
    <t>COMEDORES</t>
  </si>
  <si>
    <t>NOMINA 2DA QUINCENA JUNIO 2020</t>
  </si>
  <si>
    <t xml:space="preserve">                                                             CORRESPONDIENTE A:  2DA QUINCENA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</si>
</sst>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70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70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5.1666666599999997</v>
      </c>
      <c r="K9" s="23">
        <f t="shared" ref="K9" si="6">+E9*J9</f>
        <v>77.499999899999992</v>
      </c>
      <c r="L9" s="23">
        <f t="shared" ref="L9" si="7">+G9-I9+K9</f>
        <v>1959.9999998999999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9412.5</v>
      </c>
      <c r="H11" s="72">
        <v>0</v>
      </c>
      <c r="I11" s="23">
        <f>SUM(I7:I10)</f>
        <v>0</v>
      </c>
      <c r="J11" s="23">
        <f>SUM(J7:J10)</f>
        <v>16.499996660000001</v>
      </c>
      <c r="K11" s="23">
        <f>SUM(K7:K10)</f>
        <v>247.49994989999999</v>
      </c>
      <c r="L11" s="23">
        <f>SUM(L7:L10)</f>
        <v>9659.9999499000005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70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5.3333000000000004</v>
      </c>
      <c r="K10" s="23">
        <f t="shared" si="2"/>
        <v>79.999500000000012</v>
      </c>
      <c r="L10" s="23">
        <f t="shared" si="3"/>
        <v>2059.9994999999999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5.1666666599999997</v>
      </c>
      <c r="K12" s="23">
        <f t="shared" ref="K12" si="6">+E12*J12</f>
        <v>77.499999899999992</v>
      </c>
      <c r="L12" s="23">
        <f t="shared" ref="L12" si="7">+G12-I12+K12</f>
        <v>1959.9999998999999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24.833266660000003</v>
      </c>
      <c r="K13" s="72">
        <f t="shared" si="8"/>
        <v>372.4989999</v>
      </c>
      <c r="L13" s="72">
        <f t="shared" si="8"/>
        <v>13534.998999899999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65</v>
      </c>
      <c r="B4" s="68" t="s">
        <v>70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67</v>
      </c>
      <c r="C10" s="59" t="s">
        <v>68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6" workbookViewId="0">
      <selection activeCell="O22" sqref="O22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69</v>
      </c>
    </row>
    <row r="3" spans="1:16" ht="20.100000000000001" customHeight="1" x14ac:dyDescent="0.25">
      <c r="A3" s="1" t="s">
        <v>66</v>
      </c>
    </row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3.3333300000000001</v>
      </c>
      <c r="K11" s="26">
        <f>CAIC!K8</f>
        <v>49.999949999999998</v>
      </c>
      <c r="L11" s="26">
        <f>CAIC!L8</f>
        <v>2899.9999499999999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5.1666666599999997</v>
      </c>
      <c r="K12" s="26">
        <f>CAIC!K9</f>
        <v>77.499999899999992</v>
      </c>
      <c r="L12" s="26">
        <f>CAIC!L9</f>
        <v>1959.9999998999999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15</v>
      </c>
      <c r="F13" s="26">
        <f>CAIC!F10</f>
        <v>156</v>
      </c>
      <c r="G13" s="26">
        <f>CAIC!G10</f>
        <v>2340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60</v>
      </c>
      <c r="L13" s="26">
        <f>CAIC!L10</f>
        <v>2400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5.3333000000000004</v>
      </c>
      <c r="K16" s="26">
        <f>'DESPENSA COMEDER'!K9</f>
        <v>79.999500000000012</v>
      </c>
      <c r="L16" s="26">
        <f>'DESPENSA COMEDER'!L9</f>
        <v>2059.9994999999999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5.3333000000000004</v>
      </c>
      <c r="K17" s="26">
        <f>'DESPENSA COMEDER'!K10</f>
        <v>79.999500000000012</v>
      </c>
      <c r="L17" s="26">
        <f>'DESPENSA COMEDER'!L10</f>
        <v>2059.9994999999999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5.1666666599999997</v>
      </c>
      <c r="K19" s="26">
        <f>'DESPENSA COMEDER'!K12</f>
        <v>77.499999899999992</v>
      </c>
      <c r="L19" s="26">
        <f>'DESPENSA COMEDER'!L12</f>
        <v>1959.9999998999999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50115</v>
      </c>
      <c r="H25" s="44">
        <v>68.8</v>
      </c>
      <c r="I25" s="44">
        <f>SUM(I7:I24)</f>
        <v>1267.5</v>
      </c>
      <c r="J25" s="44">
        <f>SUM(J7:J24)</f>
        <v>47.49992992</v>
      </c>
      <c r="K25" s="44">
        <f>SUM(K7:K24)</f>
        <v>712.49894880000011</v>
      </c>
      <c r="L25" s="45">
        <f>SUM(L7:L24)</f>
        <v>49559.998948799999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2020-06-29T16:14:38Z</cp:lastPrinted>
  <dcterms:created xsi:type="dcterms:W3CDTF">2015-09-29T01:57:28Z</dcterms:created>
  <dcterms:modified xsi:type="dcterms:W3CDTF">2020-06-29T16:15:22Z</dcterms:modified>
</cp:coreProperties>
</file>