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</sheets>
  <definedNames>
    <definedName name="_xlnm.Print_Titles" localSheetId="0">Hoja1!$1:$5</definedName>
  </definedNames>
  <calcPr calcId="145621"/>
</workbook>
</file>

<file path=xl/calcChain.xml><?xml version="1.0" encoding="utf-8"?>
<calcChain xmlns="http://schemas.openxmlformats.org/spreadsheetml/2006/main">
  <c r="K87" i="1" l="1"/>
  <c r="S90" i="1"/>
  <c r="T90" i="1"/>
  <c r="T87" i="1"/>
  <c r="K90" i="1"/>
  <c r="L90" i="1"/>
  <c r="M90" i="1"/>
  <c r="N90" i="1"/>
  <c r="O90" i="1"/>
  <c r="P90" i="1"/>
  <c r="Q90" i="1"/>
  <c r="R90" i="1"/>
  <c r="R87" i="1"/>
  <c r="J90" i="1"/>
  <c r="J87" i="1"/>
</calcChain>
</file>

<file path=xl/sharedStrings.xml><?xml version="1.0" encoding="utf-8"?>
<sst xmlns="http://schemas.openxmlformats.org/spreadsheetml/2006/main" count="379" uniqueCount="122">
  <si>
    <t>CONTPAQ i</t>
  </si>
  <si>
    <t xml:space="preserve">      NÓMINAS</t>
  </si>
  <si>
    <t>INSTITUTO JALISCIENSE DE LAS MUJERES</t>
  </si>
  <si>
    <t>Código</t>
  </si>
  <si>
    <t>* Sueldo BASE</t>
  </si>
  <si>
    <t>* Vales de Gas</t>
  </si>
  <si>
    <t>* Vales de Despensa</t>
  </si>
  <si>
    <t>* Vales Gasolina y Despensa (en especie)</t>
  </si>
  <si>
    <t>*TOTAL* *PERCEPCIONES*</t>
  </si>
  <si>
    <t>I.S.R. antes de Subs al Empleo</t>
  </si>
  <si>
    <t>I.S.R. (mes)</t>
  </si>
  <si>
    <t>* Aportaciones p/pensiones 11.5%</t>
  </si>
  <si>
    <t>Ajuste al neto</t>
  </si>
  <si>
    <t>* Descuento prestamo Pens. PCP</t>
  </si>
  <si>
    <t>* Desc. Prestamo Pensiones PH</t>
  </si>
  <si>
    <t>* Desc. pensiones PMP</t>
  </si>
  <si>
    <t>*Desc prestamo pensiones PLMP</t>
  </si>
  <si>
    <t>*TOTAL* *DEDUCCIONES*</t>
  </si>
  <si>
    <t>*NETO*</t>
  </si>
  <si>
    <t>* Aportaciones p/pensiones 15%</t>
  </si>
  <si>
    <t>* SEDAR 2%</t>
  </si>
  <si>
    <t>* Vivienda 3%</t>
  </si>
  <si>
    <t>*TOTAL* *OBLIGACIONES*</t>
  </si>
  <si>
    <t xml:space="preserve">    Reg. Pat. IMSS:  R1254768382</t>
  </si>
  <si>
    <t>Departamento 1 Presidencia del Instituto</t>
  </si>
  <si>
    <t>096</t>
  </si>
  <si>
    <t>Venabides Montejano Rosana</t>
  </si>
  <si>
    <t>097</t>
  </si>
  <si>
    <t>Loyo Beristáin Erika Adriana</t>
  </si>
  <si>
    <t>098</t>
  </si>
  <si>
    <t>Barajas Jauregui Victor Hugo</t>
  </si>
  <si>
    <t>105</t>
  </si>
  <si>
    <t>Aguilar Marshall Rossana</t>
  </si>
  <si>
    <t>Total Depto</t>
  </si>
  <si>
    <t xml:space="preserve">  -----------------------</t>
  </si>
  <si>
    <t>Departamento 2 Secretaría Ejecutiva</t>
  </si>
  <si>
    <t>051</t>
  </si>
  <si>
    <t>Solorio Briones Leticia</t>
  </si>
  <si>
    <t>082</t>
  </si>
  <si>
    <t>Hernández Diz Paulina</t>
  </si>
  <si>
    <t>087</t>
  </si>
  <si>
    <t>Cortina Villalobos Maritza</t>
  </si>
  <si>
    <t>Departamento 3 Coordinación de Planeación, Evaluación y</t>
  </si>
  <si>
    <t>083</t>
  </si>
  <si>
    <t>Bastida Cuevas Maximina</t>
  </si>
  <si>
    <t>093</t>
  </si>
  <si>
    <t>Robles Ramos Manuel Alejandro</t>
  </si>
  <si>
    <t>099</t>
  </si>
  <si>
    <t>Hernandez Muñoz Vania Magaly</t>
  </si>
  <si>
    <t>Departamento 4 Coordinación de Comunicación Social</t>
  </si>
  <si>
    <t>081</t>
  </si>
  <si>
    <t>Ascencio Ramírez Miguel Angel</t>
  </si>
  <si>
    <t>085</t>
  </si>
  <si>
    <t>Cervantes Casas María Fernanda</t>
  </si>
  <si>
    <t>Departamento 5 Coordinación Juridica</t>
  </si>
  <si>
    <t>028</t>
  </si>
  <si>
    <t>Galvez Navarro Sandra Leticia</t>
  </si>
  <si>
    <t>086</t>
  </si>
  <si>
    <t>Alcántara Ramírez Vicente Alejandro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</si>
  <si>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</si>
  <si>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</si>
  <si>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</si>
  <si>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</si>
  <si>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</si>
  <si>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</si>
  <si>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</si>
  <si>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</si>
  <si>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</si>
  <si>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</si>
  <si>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</si>
  <si>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</si>
  <si>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</si>
  <si>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</si>
  <si>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074</t>
  </si>
  <si>
    <t>Cabrera Martinez Margarita</t>
  </si>
  <si>
    <t>075</t>
  </si>
  <si>
    <t>Gonzalez Valdivia Ruben Dario</t>
  </si>
  <si>
    <t>091</t>
  </si>
  <si>
    <t>Ortega Espinosa Alexis Euridice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</si>
  <si>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</si>
  <si>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</si>
  <si>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</si>
  <si>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</si>
  <si>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</si>
  <si>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</si>
  <si>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</si>
  <si>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063</t>
  </si>
  <si>
    <t>Martinez Flores Elizabeth Gabriela</t>
  </si>
  <si>
    <t>077</t>
  </si>
  <si>
    <t>Larios Virgen Piedad</t>
  </si>
  <si>
    <t>100</t>
  </si>
  <si>
    <t>Torres Duran Katia</t>
  </si>
  <si>
    <t>Departamento 11 Coordinación de Enlace Municipal</t>
  </si>
  <si>
    <t>031</t>
  </si>
  <si>
    <t>Olivares García Sandra Patricia</t>
  </si>
  <si>
    <t>058</t>
  </si>
  <si>
    <t>Tavares Orozco Gerardo</t>
  </si>
  <si>
    <t>103</t>
  </si>
  <si>
    <t>Barrera Rodriguez Itzul</t>
  </si>
  <si>
    <t>104</t>
  </si>
  <si>
    <t>Mendoza Sanchez Roberto</t>
  </si>
  <si>
    <t>Departamento 16 Coordinación  de Servicios</t>
  </si>
  <si>
    <t>067</t>
  </si>
  <si>
    <t>Zuñiga Nuño Coral Chantal</t>
  </si>
  <si>
    <t>090</t>
  </si>
  <si>
    <t>Padilla León Maria Magdalena</t>
  </si>
  <si>
    <t>092</t>
  </si>
  <si>
    <t>Gandarillas Vazquez Concepcion Soledad</t>
  </si>
  <si>
    <t>Departamento 17 Coordinación de Politicas Publicas</t>
  </si>
  <si>
    <t>039</t>
  </si>
  <si>
    <t>Robles Hernández Karla Lourdes</t>
  </si>
  <si>
    <t xml:space="preserve">  =============</t>
  </si>
  <si>
    <t>Total Gral.</t>
  </si>
  <si>
    <t xml:space="preserve"> </t>
  </si>
  <si>
    <t>NOMINA  1 al 1 Quincenal del 01/01/2016 al 15/01/2016</t>
  </si>
  <si>
    <t>Empleado/ a</t>
  </si>
  <si>
    <t>ELABORO</t>
  </si>
  <si>
    <t>REVISO</t>
  </si>
  <si>
    <t>AUTORIZO</t>
  </si>
  <si>
    <t>L.C.P. ELIZABETH G. MARTINEZ FLORES</t>
  </si>
  <si>
    <t>LIC. KATIA TORRES DURAN</t>
  </si>
  <si>
    <t>LICDA. PAULINA HERNANDEZ DIZ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</si>
</sst>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9" fontId="6" fillId="0" borderId="0" xfId="0" applyNumberFormat="1" applyFont="1"/>
    <xf numFmtId="49" fontId="8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164" fontId="10" fillId="0" borderId="0" xfId="0" applyNumberFormat="1" applyFont="1"/>
    <xf numFmtId="0" fontId="0" fillId="0" borderId="0" xfId="0"/>
    <xf numFmtId="0" fontId="1" fillId="0" borderId="0" xfId="0" applyFont="1"/>
    <xf numFmtId="49" fontId="1" fillId="0" borderId="0" xfId="0" applyNumberFormat="1" applyFont="1"/>
    <xf numFmtId="164" fontId="6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tabSelected="1"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Q94" sqref="Q94"/>
    </sheetView>
  </sheetViews>
  <sheetFormatPr baseColWidth="10" defaultRowHeight="11.25" x14ac:dyDescent="0.2"/>
  <cols>
    <col min="1" max="1" width="9.85546875" style="2" customWidth="1"/>
    <col min="2" max="2" width="30.28515625" style="1" customWidth="1"/>
    <col min="3" max="3" width="11.5703125" style="1" customWidth="1"/>
    <col min="4" max="6" width="15.7109375" style="1" hidden="1" customWidth="1"/>
    <col min="7" max="7" width="10.5703125" style="1" customWidth="1"/>
    <col min="8" max="8" width="15.7109375" style="1" hidden="1" customWidth="1"/>
    <col min="9" max="9" width="10.85546875" style="1" customWidth="1"/>
    <col min="10" max="10" width="11" style="1" customWidth="1"/>
    <col min="11" max="11" width="8.28515625" style="1" customWidth="1"/>
    <col min="12" max="14" width="10.7109375" style="1" customWidth="1"/>
    <col min="15" max="15" width="10.5703125" style="1" customWidth="1"/>
    <col min="16" max="16" width="11.5703125" style="1" customWidth="1"/>
    <col min="17" max="17" width="11.85546875" style="1" customWidth="1"/>
    <col min="18" max="18" width="10.85546875" style="1" customWidth="1"/>
    <col min="19" max="20" width="9.5703125" style="1" customWidth="1"/>
    <col min="21" max="21" width="10.7109375" style="1" customWidth="1"/>
    <col min="22" max="16384" width="11.42578125" style="1"/>
  </cols>
  <sheetData>
    <row r="1" spans="1:21" ht="18" customHeight="1" x14ac:dyDescent="0.25">
      <c r="A1" s="3" t="s">
        <v>0</v>
      </c>
      <c r="B1" s="24" t="s">
        <v>113</v>
      </c>
      <c r="C1" s="25"/>
      <c r="D1" s="25"/>
      <c r="E1" s="25"/>
    </row>
    <row r="2" spans="1:21" ht="20.25" customHeight="1" x14ac:dyDescent="0.2">
      <c r="A2" s="4" t="s">
        <v>1</v>
      </c>
      <c r="C2" s="26" t="s">
        <v>2</v>
      </c>
      <c r="D2" s="26"/>
      <c r="E2" s="26"/>
      <c r="F2" s="26"/>
      <c r="G2" s="26"/>
      <c r="H2" s="26"/>
      <c r="I2" s="26"/>
      <c r="J2" s="26"/>
      <c r="K2" s="26"/>
      <c r="L2" s="26"/>
    </row>
    <row r="3" spans="1:21" ht="15" customHeight="1" x14ac:dyDescent="0.2">
      <c r="C3" s="27" t="s">
        <v>114</v>
      </c>
      <c r="D3" s="27"/>
      <c r="E3" s="27"/>
      <c r="F3" s="27"/>
      <c r="G3" s="27"/>
      <c r="H3" s="27"/>
      <c r="I3" s="27"/>
      <c r="J3" s="27"/>
      <c r="K3" s="27"/>
      <c r="L3" s="27"/>
    </row>
    <row r="4" spans="1:21" ht="18.75" customHeight="1" x14ac:dyDescent="0.2"/>
    <row r="5" spans="1:21" s="5" customFormat="1" ht="51.75" customHeight="1" thickBot="1" x14ac:dyDescent="0.25">
      <c r="A5" s="7" t="s">
        <v>3</v>
      </c>
      <c r="B5" s="8" t="s">
        <v>115</v>
      </c>
      <c r="C5" s="8" t="s">
        <v>4</v>
      </c>
      <c r="D5" s="8" t="s">
        <v>5</v>
      </c>
      <c r="E5" s="8" t="s">
        <v>6</v>
      </c>
      <c r="F5" s="8" t="s">
        <v>7</v>
      </c>
      <c r="G5" s="9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  <c r="O5" s="8" t="s">
        <v>16</v>
      </c>
      <c r="P5" s="9" t="s">
        <v>17</v>
      </c>
      <c r="Q5" s="10" t="s">
        <v>18</v>
      </c>
      <c r="R5" s="8" t="s">
        <v>19</v>
      </c>
      <c r="S5" s="8" t="s">
        <v>20</v>
      </c>
      <c r="T5" s="8" t="s">
        <v>21</v>
      </c>
      <c r="U5" s="9" t="s">
        <v>22</v>
      </c>
    </row>
    <row r="6" spans="1:21" ht="16.5" customHeight="1" thickTop="1" x14ac:dyDescent="0.2"/>
    <row r="7" spans="1:21" ht="16.5" customHeight="1" x14ac:dyDescent="0.2">
      <c r="A7" s="12" t="s">
        <v>23</v>
      </c>
    </row>
    <row r="8" spans="1:21" ht="16.5" customHeight="1" x14ac:dyDescent="0.2"/>
    <row r="9" spans="1:21" ht="16.5" customHeight="1" x14ac:dyDescent="0.2">
      <c r="A9" s="11" t="s">
        <v>24</v>
      </c>
    </row>
    <row r="10" spans="1:21" ht="16.5" customHeight="1" x14ac:dyDescent="0.2">
      <c r="A10" s="2" t="s">
        <v>25</v>
      </c>
      <c r="B10" s="1" t="s">
        <v>26</v>
      </c>
      <c r="C10" s="13">
        <v>7712.55</v>
      </c>
      <c r="D10" s="13">
        <v>0</v>
      </c>
      <c r="E10" s="13">
        <v>1388.26</v>
      </c>
      <c r="F10" s="13">
        <v>1388.26</v>
      </c>
      <c r="G10" s="13">
        <v>7712.55</v>
      </c>
      <c r="H10" s="13">
        <v>1152.23</v>
      </c>
      <c r="I10" s="13">
        <v>1152.23</v>
      </c>
      <c r="J10" s="13">
        <v>886.94</v>
      </c>
      <c r="K10" s="14">
        <v>-0.62</v>
      </c>
      <c r="L10" s="13">
        <v>1714</v>
      </c>
      <c r="M10" s="13">
        <v>0</v>
      </c>
      <c r="N10" s="13">
        <v>0</v>
      </c>
      <c r="O10" s="13">
        <v>0</v>
      </c>
      <c r="P10" s="13">
        <v>3752.55</v>
      </c>
      <c r="Q10" s="13">
        <v>3960</v>
      </c>
      <c r="R10" s="13">
        <v>1156.8800000000001</v>
      </c>
      <c r="S10" s="13">
        <v>154.25</v>
      </c>
      <c r="T10" s="13">
        <v>231.38</v>
      </c>
      <c r="U10" s="13">
        <v>1542.51</v>
      </c>
    </row>
    <row r="11" spans="1:21" ht="16.5" customHeight="1" x14ac:dyDescent="0.2">
      <c r="A11" s="2" t="s">
        <v>27</v>
      </c>
      <c r="B11" s="1" t="s">
        <v>28</v>
      </c>
      <c r="C11" s="13">
        <v>39713.550000000003</v>
      </c>
      <c r="D11" s="13">
        <v>830.01</v>
      </c>
      <c r="E11" s="13">
        <v>3717.19</v>
      </c>
      <c r="F11" s="13">
        <v>4547.2</v>
      </c>
      <c r="G11" s="13">
        <v>39713.550000000003</v>
      </c>
      <c r="H11" s="13">
        <v>11373.3</v>
      </c>
      <c r="I11" s="13">
        <v>11373.3</v>
      </c>
      <c r="J11" s="13">
        <v>4567.0600000000004</v>
      </c>
      <c r="K11" s="13">
        <v>0.24</v>
      </c>
      <c r="L11" s="13">
        <v>4243.95</v>
      </c>
      <c r="M11" s="13">
        <v>0</v>
      </c>
      <c r="N11" s="13">
        <v>0</v>
      </c>
      <c r="O11" s="13">
        <v>0</v>
      </c>
      <c r="P11" s="13">
        <v>20184.55</v>
      </c>
      <c r="Q11" s="13">
        <v>19529</v>
      </c>
      <c r="R11" s="13">
        <v>5957.03</v>
      </c>
      <c r="S11" s="13">
        <v>547.79999999999995</v>
      </c>
      <c r="T11" s="13">
        <v>1191.4100000000001</v>
      </c>
      <c r="U11" s="13">
        <v>7696.24</v>
      </c>
    </row>
    <row r="12" spans="1:21" ht="16.5" customHeight="1" x14ac:dyDescent="0.2">
      <c r="A12" s="2" t="s">
        <v>29</v>
      </c>
      <c r="B12" s="1" t="s">
        <v>30</v>
      </c>
      <c r="C12" s="13">
        <v>11092.95</v>
      </c>
      <c r="D12" s="13">
        <v>388.25</v>
      </c>
      <c r="E12" s="13">
        <v>1164.76</v>
      </c>
      <c r="F12" s="13">
        <v>1553.01</v>
      </c>
      <c r="G12" s="13">
        <v>11092.95</v>
      </c>
      <c r="H12" s="13">
        <v>1934.33</v>
      </c>
      <c r="I12" s="13">
        <v>1934.33</v>
      </c>
      <c r="J12" s="13">
        <v>1275.69</v>
      </c>
      <c r="K12" s="13">
        <v>0.93</v>
      </c>
      <c r="L12" s="13">
        <v>3698</v>
      </c>
      <c r="M12" s="13">
        <v>0</v>
      </c>
      <c r="N12" s="13">
        <v>0</v>
      </c>
      <c r="O12" s="13">
        <v>0</v>
      </c>
      <c r="P12" s="13">
        <v>6908.95</v>
      </c>
      <c r="Q12" s="13">
        <v>4184</v>
      </c>
      <c r="R12" s="13">
        <v>1663.94</v>
      </c>
      <c r="S12" s="13">
        <v>221.86</v>
      </c>
      <c r="T12" s="13">
        <v>332.79</v>
      </c>
      <c r="U12" s="13">
        <v>2218.59</v>
      </c>
    </row>
    <row r="13" spans="1:21" ht="16.5" customHeight="1" x14ac:dyDescent="0.2">
      <c r="A13" s="2" t="s">
        <v>31</v>
      </c>
      <c r="B13" s="1" t="s">
        <v>32</v>
      </c>
      <c r="C13" s="13">
        <v>8607</v>
      </c>
      <c r="D13" s="13">
        <v>0</v>
      </c>
      <c r="E13" s="13">
        <v>1506.22</v>
      </c>
      <c r="F13" s="13">
        <v>1506.22</v>
      </c>
      <c r="G13" s="13">
        <v>8607</v>
      </c>
      <c r="H13" s="13">
        <v>1368.48</v>
      </c>
      <c r="I13" s="13">
        <v>1368.48</v>
      </c>
      <c r="J13" s="13">
        <v>989.81</v>
      </c>
      <c r="K13" s="14">
        <v>-0.28999999999999998</v>
      </c>
      <c r="L13" s="13">
        <v>0</v>
      </c>
      <c r="M13" s="13">
        <v>0</v>
      </c>
      <c r="N13" s="13">
        <v>0</v>
      </c>
      <c r="O13" s="13">
        <v>0</v>
      </c>
      <c r="P13" s="13">
        <v>2358</v>
      </c>
      <c r="Q13" s="13">
        <v>6249</v>
      </c>
      <c r="R13" s="13">
        <v>1291.05</v>
      </c>
      <c r="S13" s="13">
        <v>172.14</v>
      </c>
      <c r="T13" s="13">
        <v>258.20999999999998</v>
      </c>
      <c r="U13" s="13">
        <v>1721.4</v>
      </c>
    </row>
    <row r="14" spans="1:21" s="6" customFormat="1" ht="16.5" customHeight="1" x14ac:dyDescent="0.2">
      <c r="A14" s="16" t="s">
        <v>33</v>
      </c>
      <c r="C14" s="6" t="s">
        <v>34</v>
      </c>
      <c r="D14" s="6" t="s">
        <v>34</v>
      </c>
      <c r="E14" s="6" t="s">
        <v>34</v>
      </c>
      <c r="F14" s="6" t="s">
        <v>34</v>
      </c>
      <c r="G14" s="6" t="s">
        <v>34</v>
      </c>
      <c r="H14" s="6" t="s">
        <v>34</v>
      </c>
      <c r="I14" s="6" t="s">
        <v>34</v>
      </c>
      <c r="J14" s="6" t="s">
        <v>34</v>
      </c>
      <c r="K14" s="6" t="s">
        <v>34</v>
      </c>
      <c r="L14" s="6" t="s">
        <v>34</v>
      </c>
      <c r="M14" s="6" t="s">
        <v>34</v>
      </c>
      <c r="N14" s="6" t="s">
        <v>34</v>
      </c>
      <c r="O14" s="6" t="s">
        <v>34</v>
      </c>
      <c r="P14" s="6" t="s">
        <v>34</v>
      </c>
      <c r="Q14" s="6" t="s">
        <v>34</v>
      </c>
      <c r="R14" s="6" t="s">
        <v>34</v>
      </c>
      <c r="S14" s="6" t="s">
        <v>34</v>
      </c>
      <c r="T14" s="6" t="s">
        <v>34</v>
      </c>
      <c r="U14" s="6" t="s">
        <v>34</v>
      </c>
    </row>
    <row r="15" spans="1:21" ht="16.5" customHeight="1" x14ac:dyDescent="0.2">
      <c r="C15" s="18">
        <v>67126.05</v>
      </c>
      <c r="D15" s="18">
        <v>1218.26</v>
      </c>
      <c r="E15" s="18">
        <v>7776.43</v>
      </c>
      <c r="F15" s="18">
        <v>8994.69</v>
      </c>
      <c r="G15" s="18">
        <v>67126.05</v>
      </c>
      <c r="H15" s="18">
        <v>15828.34</v>
      </c>
      <c r="I15" s="18">
        <v>15828.34</v>
      </c>
      <c r="J15" s="18">
        <v>7719.5</v>
      </c>
      <c r="K15" s="18">
        <v>0.26</v>
      </c>
      <c r="L15" s="18">
        <v>9655.9500000000007</v>
      </c>
      <c r="M15" s="18">
        <v>0</v>
      </c>
      <c r="N15" s="18">
        <v>0</v>
      </c>
      <c r="O15" s="18">
        <v>0</v>
      </c>
      <c r="P15" s="18">
        <v>33204.050000000003</v>
      </c>
      <c r="Q15" s="18">
        <v>33922</v>
      </c>
      <c r="R15" s="18">
        <v>10068.9</v>
      </c>
      <c r="S15" s="18">
        <v>1096.05</v>
      </c>
      <c r="T15" s="18">
        <v>2013.79</v>
      </c>
      <c r="U15" s="18">
        <v>13178.74</v>
      </c>
    </row>
    <row r="16" spans="1:21" ht="16.5" customHeight="1" x14ac:dyDescent="0.2"/>
    <row r="17" spans="1:21" ht="16.5" customHeight="1" x14ac:dyDescent="0.2">
      <c r="A17" s="11" t="s">
        <v>35</v>
      </c>
    </row>
    <row r="18" spans="1:21" ht="16.5" customHeight="1" x14ac:dyDescent="0.2">
      <c r="A18" s="2" t="s">
        <v>36</v>
      </c>
      <c r="B18" s="1" t="s">
        <v>37</v>
      </c>
      <c r="C18" s="13">
        <v>7712.55</v>
      </c>
      <c r="D18" s="13">
        <v>0</v>
      </c>
      <c r="E18" s="13">
        <v>1388.26</v>
      </c>
      <c r="F18" s="13">
        <v>1388.26</v>
      </c>
      <c r="G18" s="13">
        <v>7712.55</v>
      </c>
      <c r="H18" s="13">
        <v>1152.23</v>
      </c>
      <c r="I18" s="13">
        <v>1152.23</v>
      </c>
      <c r="J18" s="13">
        <v>886.94</v>
      </c>
      <c r="K18" s="14">
        <v>-0.62</v>
      </c>
      <c r="L18" s="13">
        <v>2571</v>
      </c>
      <c r="M18" s="13">
        <v>0</v>
      </c>
      <c r="N18" s="13">
        <v>0</v>
      </c>
      <c r="O18" s="13">
        <v>0</v>
      </c>
      <c r="P18" s="13">
        <v>4609.55</v>
      </c>
      <c r="Q18" s="13">
        <v>3103</v>
      </c>
      <c r="R18" s="13">
        <v>1156.8800000000001</v>
      </c>
      <c r="S18" s="13">
        <v>154.25</v>
      </c>
      <c r="T18" s="13">
        <v>231.38</v>
      </c>
      <c r="U18" s="13">
        <v>1542.51</v>
      </c>
    </row>
    <row r="19" spans="1:21" ht="16.5" customHeight="1" x14ac:dyDescent="0.2">
      <c r="A19" s="2" t="s">
        <v>38</v>
      </c>
      <c r="B19" s="1" t="s">
        <v>39</v>
      </c>
      <c r="C19" s="13">
        <v>23553</v>
      </c>
      <c r="D19" s="13">
        <v>588.83000000000004</v>
      </c>
      <c r="E19" s="13">
        <v>2237.5300000000002</v>
      </c>
      <c r="F19" s="13">
        <v>2826.36</v>
      </c>
      <c r="G19" s="13">
        <v>23553</v>
      </c>
      <c r="H19" s="13">
        <v>5741.19</v>
      </c>
      <c r="I19" s="13">
        <v>5741.19</v>
      </c>
      <c r="J19" s="13">
        <v>2708.6</v>
      </c>
      <c r="K19" s="14">
        <v>-0.88</v>
      </c>
      <c r="L19" s="13">
        <v>0</v>
      </c>
      <c r="M19" s="13">
        <v>0</v>
      </c>
      <c r="N19" s="13">
        <v>0</v>
      </c>
      <c r="O19" s="13">
        <v>4382.09</v>
      </c>
      <c r="P19" s="13">
        <v>12831</v>
      </c>
      <c r="Q19" s="13">
        <v>10722</v>
      </c>
      <c r="R19" s="13">
        <v>3532.95</v>
      </c>
      <c r="S19" s="13">
        <v>471.06</v>
      </c>
      <c r="T19" s="13">
        <v>706.59</v>
      </c>
      <c r="U19" s="13">
        <v>4710.6000000000004</v>
      </c>
    </row>
    <row r="20" spans="1:21" ht="16.5" customHeight="1" x14ac:dyDescent="0.2">
      <c r="A20" s="2" t="s">
        <v>40</v>
      </c>
      <c r="B20" s="1" t="s">
        <v>41</v>
      </c>
      <c r="C20" s="13">
        <v>6983.1</v>
      </c>
      <c r="D20" s="13">
        <v>0</v>
      </c>
      <c r="E20" s="13">
        <v>1326.79</v>
      </c>
      <c r="F20" s="13">
        <v>1326.79</v>
      </c>
      <c r="G20" s="13">
        <v>6983.1</v>
      </c>
      <c r="H20" s="13">
        <v>983.29</v>
      </c>
      <c r="I20" s="13">
        <v>983.29</v>
      </c>
      <c r="J20" s="13">
        <v>803.06</v>
      </c>
      <c r="K20" s="14">
        <v>-0.25</v>
      </c>
      <c r="L20" s="13">
        <v>1164</v>
      </c>
      <c r="M20" s="13">
        <v>0</v>
      </c>
      <c r="N20" s="13">
        <v>0</v>
      </c>
      <c r="O20" s="13">
        <v>0</v>
      </c>
      <c r="P20" s="13">
        <v>2950.1</v>
      </c>
      <c r="Q20" s="13">
        <v>4033</v>
      </c>
      <c r="R20" s="13">
        <v>1047.46</v>
      </c>
      <c r="S20" s="13">
        <v>139.66</v>
      </c>
      <c r="T20" s="13">
        <v>209.49</v>
      </c>
      <c r="U20" s="13">
        <v>1396.61</v>
      </c>
    </row>
    <row r="21" spans="1:21" s="6" customFormat="1" ht="16.5" customHeight="1" x14ac:dyDescent="0.2">
      <c r="A21" s="16" t="s">
        <v>33</v>
      </c>
      <c r="C21" s="6" t="s">
        <v>34</v>
      </c>
      <c r="D21" s="6" t="s">
        <v>34</v>
      </c>
      <c r="E21" s="6" t="s">
        <v>34</v>
      </c>
      <c r="F21" s="6" t="s">
        <v>34</v>
      </c>
      <c r="G21" s="6" t="s">
        <v>34</v>
      </c>
      <c r="H21" s="6" t="s">
        <v>34</v>
      </c>
      <c r="I21" s="6" t="s">
        <v>34</v>
      </c>
      <c r="J21" s="6" t="s">
        <v>34</v>
      </c>
      <c r="K21" s="6" t="s">
        <v>34</v>
      </c>
      <c r="L21" s="6" t="s">
        <v>34</v>
      </c>
      <c r="M21" s="6" t="s">
        <v>34</v>
      </c>
      <c r="N21" s="6" t="s">
        <v>34</v>
      </c>
      <c r="O21" s="6" t="s">
        <v>34</v>
      </c>
      <c r="P21" s="6" t="s">
        <v>34</v>
      </c>
      <c r="Q21" s="6" t="s">
        <v>34</v>
      </c>
      <c r="R21" s="6" t="s">
        <v>34</v>
      </c>
      <c r="S21" s="6" t="s">
        <v>34</v>
      </c>
      <c r="T21" s="6" t="s">
        <v>34</v>
      </c>
      <c r="U21" s="6" t="s">
        <v>34</v>
      </c>
    </row>
    <row r="22" spans="1:21" ht="16.5" customHeight="1" x14ac:dyDescent="0.2">
      <c r="C22" s="18">
        <v>38248.65</v>
      </c>
      <c r="D22" s="18">
        <v>588.83000000000004</v>
      </c>
      <c r="E22" s="18">
        <v>4952.58</v>
      </c>
      <c r="F22" s="18">
        <v>5541.41</v>
      </c>
      <c r="G22" s="18">
        <v>38248.65</v>
      </c>
      <c r="H22" s="18">
        <v>7876.71</v>
      </c>
      <c r="I22" s="18">
        <v>7876.71</v>
      </c>
      <c r="J22" s="18">
        <v>4398.6000000000004</v>
      </c>
      <c r="K22" s="19">
        <v>-1.75</v>
      </c>
      <c r="L22" s="18">
        <v>3735</v>
      </c>
      <c r="M22" s="18">
        <v>0</v>
      </c>
      <c r="N22" s="18">
        <v>0</v>
      </c>
      <c r="O22" s="18">
        <v>4382.09</v>
      </c>
      <c r="P22" s="18">
        <v>20390.650000000001</v>
      </c>
      <c r="Q22" s="18">
        <v>17858</v>
      </c>
      <c r="R22" s="18">
        <v>5737.29</v>
      </c>
      <c r="S22" s="18">
        <v>764.97</v>
      </c>
      <c r="T22" s="18">
        <v>1147.46</v>
      </c>
      <c r="U22" s="18">
        <v>7649.72</v>
      </c>
    </row>
    <row r="23" spans="1:21" ht="16.5" customHeight="1" x14ac:dyDescent="0.2"/>
    <row r="24" spans="1:21" ht="16.5" customHeight="1" x14ac:dyDescent="0.2">
      <c r="A24" s="11" t="s">
        <v>42</v>
      </c>
    </row>
    <row r="25" spans="1:21" ht="16.5" customHeight="1" x14ac:dyDescent="0.2">
      <c r="A25" s="2" t="s">
        <v>43</v>
      </c>
      <c r="B25" s="1" t="s">
        <v>44</v>
      </c>
      <c r="C25" s="13">
        <v>17244</v>
      </c>
      <c r="D25" s="13">
        <v>431.1</v>
      </c>
      <c r="E25" s="13">
        <v>1638.18</v>
      </c>
      <c r="F25" s="13">
        <v>2069.2800000000002</v>
      </c>
      <c r="G25" s="13">
        <v>17244</v>
      </c>
      <c r="H25" s="13">
        <v>3621.37</v>
      </c>
      <c r="I25" s="13">
        <v>3621.37</v>
      </c>
      <c r="J25" s="13">
        <v>1983.06</v>
      </c>
      <c r="K25" s="13">
        <v>0.56999999999999995</v>
      </c>
      <c r="L25" s="13">
        <v>3832</v>
      </c>
      <c r="M25" s="13">
        <v>0</v>
      </c>
      <c r="N25" s="13">
        <v>0</v>
      </c>
      <c r="O25" s="13">
        <v>0</v>
      </c>
      <c r="P25" s="13">
        <v>9437</v>
      </c>
      <c r="Q25" s="13">
        <v>7807</v>
      </c>
      <c r="R25" s="13">
        <v>2586.6</v>
      </c>
      <c r="S25" s="13">
        <v>344.88</v>
      </c>
      <c r="T25" s="13">
        <v>517.32000000000005</v>
      </c>
      <c r="U25" s="13">
        <v>3448.8</v>
      </c>
    </row>
    <row r="26" spans="1:21" ht="16.5" customHeight="1" x14ac:dyDescent="0.2">
      <c r="A26" s="2" t="s">
        <v>45</v>
      </c>
      <c r="B26" s="1" t="s">
        <v>46</v>
      </c>
      <c r="C26" s="13">
        <v>11092.95</v>
      </c>
      <c r="D26" s="13">
        <v>388.25</v>
      </c>
      <c r="E26" s="13">
        <v>1164.76</v>
      </c>
      <c r="F26" s="13">
        <v>1553.01</v>
      </c>
      <c r="G26" s="13">
        <v>11092.95</v>
      </c>
      <c r="H26" s="13">
        <v>1934.33</v>
      </c>
      <c r="I26" s="13">
        <v>1934.33</v>
      </c>
      <c r="J26" s="13">
        <v>1275.69</v>
      </c>
      <c r="K26" s="13">
        <v>0.93</v>
      </c>
      <c r="L26" s="13">
        <v>0</v>
      </c>
      <c r="M26" s="13">
        <v>0</v>
      </c>
      <c r="N26" s="13">
        <v>0</v>
      </c>
      <c r="O26" s="13">
        <v>0</v>
      </c>
      <c r="P26" s="13">
        <v>3210.95</v>
      </c>
      <c r="Q26" s="13">
        <v>7882</v>
      </c>
      <c r="R26" s="13">
        <v>1663.94</v>
      </c>
      <c r="S26" s="13">
        <v>221.86</v>
      </c>
      <c r="T26" s="13">
        <v>332.79</v>
      </c>
      <c r="U26" s="13">
        <v>2218.59</v>
      </c>
    </row>
    <row r="27" spans="1:21" ht="16.5" customHeight="1" x14ac:dyDescent="0.2">
      <c r="A27" s="2" t="s">
        <v>47</v>
      </c>
      <c r="B27" s="1" t="s">
        <v>48</v>
      </c>
      <c r="C27" s="13">
        <v>8607</v>
      </c>
      <c r="D27" s="13">
        <v>0</v>
      </c>
      <c r="E27" s="13">
        <v>1506.22</v>
      </c>
      <c r="F27" s="13">
        <v>1506.22</v>
      </c>
      <c r="G27" s="13">
        <v>8607</v>
      </c>
      <c r="H27" s="13">
        <v>1368.48</v>
      </c>
      <c r="I27" s="13">
        <v>1368.48</v>
      </c>
      <c r="J27" s="13">
        <v>989.81</v>
      </c>
      <c r="K27" s="14">
        <v>-0.28999999999999998</v>
      </c>
      <c r="L27" s="13">
        <v>0</v>
      </c>
      <c r="M27" s="13">
        <v>0</v>
      </c>
      <c r="N27" s="13">
        <v>0</v>
      </c>
      <c r="O27" s="13">
        <v>0</v>
      </c>
      <c r="P27" s="13">
        <v>2358</v>
      </c>
      <c r="Q27" s="13">
        <v>6249</v>
      </c>
      <c r="R27" s="13">
        <v>1291.05</v>
      </c>
      <c r="S27" s="13">
        <v>172.14</v>
      </c>
      <c r="T27" s="13">
        <v>258.20999999999998</v>
      </c>
      <c r="U27" s="13">
        <v>1721.4</v>
      </c>
    </row>
    <row r="28" spans="1:21" s="6" customFormat="1" ht="16.5" customHeight="1" x14ac:dyDescent="0.2">
      <c r="A28" s="16" t="s">
        <v>33</v>
      </c>
      <c r="C28" s="6" t="s">
        <v>34</v>
      </c>
      <c r="D28" s="6" t="s">
        <v>34</v>
      </c>
      <c r="E28" s="6" t="s">
        <v>34</v>
      </c>
      <c r="F28" s="6" t="s">
        <v>34</v>
      </c>
      <c r="G28" s="6" t="s">
        <v>34</v>
      </c>
      <c r="H28" s="6" t="s">
        <v>34</v>
      </c>
      <c r="I28" s="6" t="s">
        <v>34</v>
      </c>
      <c r="J28" s="6" t="s">
        <v>34</v>
      </c>
      <c r="K28" s="6" t="s">
        <v>34</v>
      </c>
      <c r="L28" s="6" t="s">
        <v>34</v>
      </c>
      <c r="M28" s="6" t="s">
        <v>34</v>
      </c>
      <c r="N28" s="6" t="s">
        <v>34</v>
      </c>
      <c r="O28" s="6" t="s">
        <v>34</v>
      </c>
      <c r="P28" s="6" t="s">
        <v>34</v>
      </c>
      <c r="Q28" s="6" t="s">
        <v>34</v>
      </c>
      <c r="R28" s="6" t="s">
        <v>34</v>
      </c>
      <c r="S28" s="6" t="s">
        <v>34</v>
      </c>
      <c r="T28" s="6" t="s">
        <v>34</v>
      </c>
      <c r="U28" s="6" t="s">
        <v>34</v>
      </c>
    </row>
    <row r="29" spans="1:21" ht="16.5" customHeight="1" x14ac:dyDescent="0.2">
      <c r="C29" s="18">
        <v>36943.949999999997</v>
      </c>
      <c r="D29" s="18">
        <v>819.35</v>
      </c>
      <c r="E29" s="18">
        <v>4309.16</v>
      </c>
      <c r="F29" s="18">
        <v>5128.51</v>
      </c>
      <c r="G29" s="18">
        <v>36943.949999999997</v>
      </c>
      <c r="H29" s="18">
        <v>6924.18</v>
      </c>
      <c r="I29" s="18">
        <v>6924.18</v>
      </c>
      <c r="J29" s="18">
        <v>4248.5600000000004</v>
      </c>
      <c r="K29" s="18">
        <v>1.21</v>
      </c>
      <c r="L29" s="18">
        <v>3832</v>
      </c>
      <c r="M29" s="18">
        <v>0</v>
      </c>
      <c r="N29" s="18">
        <v>0</v>
      </c>
      <c r="O29" s="18">
        <v>0</v>
      </c>
      <c r="P29" s="18">
        <v>15005.95</v>
      </c>
      <c r="Q29" s="18">
        <v>21938</v>
      </c>
      <c r="R29" s="18">
        <v>5541.59</v>
      </c>
      <c r="S29" s="18">
        <v>738.88</v>
      </c>
      <c r="T29" s="18">
        <v>1108.32</v>
      </c>
      <c r="U29" s="18">
        <v>7388.79</v>
      </c>
    </row>
    <row r="30" spans="1:21" ht="16.5" customHeight="1" x14ac:dyDescent="0.2"/>
    <row r="31" spans="1:21" ht="16.5" customHeight="1" x14ac:dyDescent="0.2">
      <c r="A31" s="11" t="s">
        <v>49</v>
      </c>
    </row>
    <row r="32" spans="1:21" ht="16.5" customHeight="1" x14ac:dyDescent="0.2">
      <c r="A32" s="2" t="s">
        <v>50</v>
      </c>
      <c r="B32" s="1" t="s">
        <v>51</v>
      </c>
      <c r="C32" s="13">
        <v>17244</v>
      </c>
      <c r="D32" s="13">
        <v>431.1</v>
      </c>
      <c r="E32" s="13">
        <v>1638.18</v>
      </c>
      <c r="F32" s="13">
        <v>2069.2800000000002</v>
      </c>
      <c r="G32" s="13">
        <v>17244</v>
      </c>
      <c r="H32" s="13">
        <v>3621.37</v>
      </c>
      <c r="I32" s="13">
        <v>3621.37</v>
      </c>
      <c r="J32" s="13">
        <v>1983.06</v>
      </c>
      <c r="K32" s="13">
        <v>0.56999999999999995</v>
      </c>
      <c r="L32" s="13">
        <v>0</v>
      </c>
      <c r="M32" s="13">
        <v>0</v>
      </c>
      <c r="N32" s="13">
        <v>0</v>
      </c>
      <c r="O32" s="13">
        <v>0</v>
      </c>
      <c r="P32" s="13">
        <v>5605</v>
      </c>
      <c r="Q32" s="13">
        <v>11639</v>
      </c>
      <c r="R32" s="13">
        <v>2586.6</v>
      </c>
      <c r="S32" s="13">
        <v>344.88</v>
      </c>
      <c r="T32" s="13">
        <v>517.32000000000005</v>
      </c>
      <c r="U32" s="13">
        <v>3448.8</v>
      </c>
    </row>
    <row r="33" spans="1:21" ht="16.5" customHeight="1" x14ac:dyDescent="0.2">
      <c r="A33" s="2" t="s">
        <v>52</v>
      </c>
      <c r="B33" s="1" t="s">
        <v>53</v>
      </c>
      <c r="C33" s="13">
        <v>7713</v>
      </c>
      <c r="D33" s="13">
        <v>0</v>
      </c>
      <c r="E33" s="13">
        <v>1388.34</v>
      </c>
      <c r="F33" s="13">
        <v>1388.34</v>
      </c>
      <c r="G33" s="13">
        <v>7713</v>
      </c>
      <c r="H33" s="13">
        <v>1152.3499999999999</v>
      </c>
      <c r="I33" s="13">
        <v>1152.3499999999999</v>
      </c>
      <c r="J33" s="13">
        <v>887</v>
      </c>
      <c r="K33" s="13">
        <v>0.35</v>
      </c>
      <c r="L33" s="13">
        <v>951.3</v>
      </c>
      <c r="M33" s="13">
        <v>0</v>
      </c>
      <c r="N33" s="13">
        <v>0</v>
      </c>
      <c r="O33" s="13">
        <v>0</v>
      </c>
      <c r="P33" s="13">
        <v>2991</v>
      </c>
      <c r="Q33" s="13">
        <v>4722</v>
      </c>
      <c r="R33" s="13">
        <v>1156.95</v>
      </c>
      <c r="S33" s="13">
        <v>154.26</v>
      </c>
      <c r="T33" s="13">
        <v>231.39</v>
      </c>
      <c r="U33" s="13">
        <v>1542.6</v>
      </c>
    </row>
    <row r="34" spans="1:21" s="6" customFormat="1" ht="16.5" customHeight="1" x14ac:dyDescent="0.2">
      <c r="A34" s="16" t="s">
        <v>33</v>
      </c>
      <c r="C34" s="6" t="s">
        <v>34</v>
      </c>
      <c r="D34" s="6" t="s">
        <v>34</v>
      </c>
      <c r="E34" s="6" t="s">
        <v>34</v>
      </c>
      <c r="F34" s="6" t="s">
        <v>34</v>
      </c>
      <c r="G34" s="6" t="s">
        <v>34</v>
      </c>
      <c r="H34" s="6" t="s">
        <v>34</v>
      </c>
      <c r="I34" s="6" t="s">
        <v>34</v>
      </c>
      <c r="J34" s="6" t="s">
        <v>34</v>
      </c>
      <c r="K34" s="6" t="s">
        <v>34</v>
      </c>
      <c r="L34" s="6" t="s">
        <v>34</v>
      </c>
      <c r="M34" s="6" t="s">
        <v>34</v>
      </c>
      <c r="N34" s="6" t="s">
        <v>34</v>
      </c>
      <c r="O34" s="6" t="s">
        <v>34</v>
      </c>
      <c r="P34" s="6" t="s">
        <v>34</v>
      </c>
      <c r="Q34" s="6" t="s">
        <v>34</v>
      </c>
      <c r="R34" s="6" t="s">
        <v>34</v>
      </c>
      <c r="S34" s="6" t="s">
        <v>34</v>
      </c>
      <c r="T34" s="6" t="s">
        <v>34</v>
      </c>
      <c r="U34" s="6" t="s">
        <v>34</v>
      </c>
    </row>
    <row r="35" spans="1:21" ht="16.5" customHeight="1" x14ac:dyDescent="0.2">
      <c r="C35" s="18">
        <v>24957</v>
      </c>
      <c r="D35" s="18">
        <v>431.1</v>
      </c>
      <c r="E35" s="18">
        <v>3026.52</v>
      </c>
      <c r="F35" s="18">
        <v>3457.62</v>
      </c>
      <c r="G35" s="18">
        <v>24957</v>
      </c>
      <c r="H35" s="18">
        <v>4773.72</v>
      </c>
      <c r="I35" s="18">
        <v>4773.72</v>
      </c>
      <c r="J35" s="18">
        <v>2870.06</v>
      </c>
      <c r="K35" s="18">
        <v>0.92</v>
      </c>
      <c r="L35" s="18">
        <v>951.3</v>
      </c>
      <c r="M35" s="18">
        <v>0</v>
      </c>
      <c r="N35" s="18">
        <v>0</v>
      </c>
      <c r="O35" s="18">
        <v>0</v>
      </c>
      <c r="P35" s="18">
        <v>8596</v>
      </c>
      <c r="Q35" s="18">
        <v>16361</v>
      </c>
      <c r="R35" s="18">
        <v>3743.55</v>
      </c>
      <c r="S35" s="18">
        <v>499.14</v>
      </c>
      <c r="T35" s="18">
        <v>748.71</v>
      </c>
      <c r="U35" s="18">
        <v>4991.3999999999996</v>
      </c>
    </row>
    <row r="36" spans="1:21" ht="20.25" customHeight="1" x14ac:dyDescent="0.2"/>
    <row r="37" spans="1:21" ht="16.5" customHeight="1" x14ac:dyDescent="0.2">
      <c r="A37" s="11" t="s">
        <v>54</v>
      </c>
    </row>
    <row r="38" spans="1:21" ht="16.5" customHeight="1" x14ac:dyDescent="0.2">
      <c r="A38" s="2" t="s">
        <v>55</v>
      </c>
      <c r="B38" s="1" t="s">
        <v>56</v>
      </c>
      <c r="C38" s="13">
        <v>8607</v>
      </c>
      <c r="D38" s="13">
        <v>0</v>
      </c>
      <c r="E38" s="13">
        <v>1506.22</v>
      </c>
      <c r="F38" s="13">
        <v>1506.22</v>
      </c>
      <c r="G38" s="13">
        <v>8607</v>
      </c>
      <c r="H38" s="13">
        <v>1368.48</v>
      </c>
      <c r="I38" s="13">
        <v>1368.48</v>
      </c>
      <c r="J38" s="13">
        <v>989.81</v>
      </c>
      <c r="K38" s="13">
        <v>0.71</v>
      </c>
      <c r="L38" s="13">
        <v>0</v>
      </c>
      <c r="M38" s="13">
        <v>0</v>
      </c>
      <c r="N38" s="13">
        <v>0</v>
      </c>
      <c r="O38" s="13">
        <v>0</v>
      </c>
      <c r="P38" s="13">
        <v>2359</v>
      </c>
      <c r="Q38" s="13">
        <v>6248</v>
      </c>
      <c r="R38" s="13">
        <v>1291.05</v>
      </c>
      <c r="S38" s="13">
        <v>172.14</v>
      </c>
      <c r="T38" s="13">
        <v>258.20999999999998</v>
      </c>
      <c r="U38" s="13">
        <v>1721.4</v>
      </c>
    </row>
    <row r="39" spans="1:21" ht="16.5" customHeight="1" x14ac:dyDescent="0.2">
      <c r="A39" s="2" t="s">
        <v>57</v>
      </c>
      <c r="B39" s="1" t="s">
        <v>58</v>
      </c>
      <c r="C39" s="13">
        <v>17244</v>
      </c>
      <c r="D39" s="13">
        <v>431.1</v>
      </c>
      <c r="E39" s="13">
        <v>1638.18</v>
      </c>
      <c r="F39" s="13">
        <v>2069.2800000000002</v>
      </c>
      <c r="G39" s="13">
        <v>17244</v>
      </c>
      <c r="H39" s="13">
        <v>3621.37</v>
      </c>
      <c r="I39" s="13">
        <v>3621.37</v>
      </c>
      <c r="J39" s="13">
        <v>1983.06</v>
      </c>
      <c r="K39" s="13">
        <v>0.56999999999999995</v>
      </c>
      <c r="L39" s="13">
        <v>0</v>
      </c>
      <c r="M39" s="13">
        <v>0</v>
      </c>
      <c r="N39" s="13">
        <v>0</v>
      </c>
      <c r="O39" s="13">
        <v>0</v>
      </c>
      <c r="P39" s="13">
        <v>5605</v>
      </c>
      <c r="Q39" s="13">
        <v>11639</v>
      </c>
      <c r="R39" s="13">
        <v>2586.6</v>
      </c>
      <c r="S39" s="13">
        <v>344.88</v>
      </c>
      <c r="T39" s="13">
        <v>517.32000000000005</v>
      </c>
      <c r="U39" s="13">
        <v>3448.8</v>
      </c>
    </row>
    <row r="40" spans="1:21" s="6" customFormat="1" ht="16.5" customHeight="1" x14ac:dyDescent="0.2">
      <c r="A40" s="16" t="s">
        <v>33</v>
      </c>
      <c r="C40" s="6" t="s">
        <v>34</v>
      </c>
      <c r="D40" s="6" t="s">
        <v>34</v>
      </c>
      <c r="E40" s="6" t="s">
        <v>34</v>
      </c>
      <c r="F40" s="6" t="s">
        <v>34</v>
      </c>
      <c r="G40" s="6" t="s">
        <v>34</v>
      </c>
      <c r="H40" s="6" t="s">
        <v>34</v>
      </c>
      <c r="I40" s="6" t="s">
        <v>34</v>
      </c>
      <c r="J40" s="6" t="s">
        <v>34</v>
      </c>
      <c r="K40" s="6" t="s">
        <v>34</v>
      </c>
      <c r="L40" s="6" t="s">
        <v>34</v>
      </c>
      <c r="M40" s="6" t="s">
        <v>34</v>
      </c>
      <c r="N40" s="6" t="s">
        <v>34</v>
      </c>
      <c r="O40" s="6" t="s">
        <v>34</v>
      </c>
      <c r="P40" s="6" t="s">
        <v>34</v>
      </c>
      <c r="Q40" s="6" t="s">
        <v>34</v>
      </c>
      <c r="R40" s="6" t="s">
        <v>34</v>
      </c>
      <c r="S40" s="6" t="s">
        <v>34</v>
      </c>
      <c r="T40" s="6" t="s">
        <v>34</v>
      </c>
      <c r="U40" s="6" t="s">
        <v>34</v>
      </c>
    </row>
    <row r="41" spans="1:21" ht="16.5" customHeight="1" x14ac:dyDescent="0.2">
      <c r="C41" s="18">
        <v>25851</v>
      </c>
      <c r="D41" s="18">
        <v>431.1</v>
      </c>
      <c r="E41" s="18">
        <v>3144.4</v>
      </c>
      <c r="F41" s="18">
        <v>3575.5</v>
      </c>
      <c r="G41" s="18">
        <v>25851</v>
      </c>
      <c r="H41" s="18">
        <v>4989.8500000000004</v>
      </c>
      <c r="I41" s="18">
        <v>4989.8500000000004</v>
      </c>
      <c r="J41" s="18">
        <v>2972.87</v>
      </c>
      <c r="K41" s="18">
        <v>1.28</v>
      </c>
      <c r="L41" s="18">
        <v>0</v>
      </c>
      <c r="M41" s="18">
        <v>0</v>
      </c>
      <c r="N41" s="18">
        <v>0</v>
      </c>
      <c r="O41" s="18">
        <v>0</v>
      </c>
      <c r="P41" s="18">
        <v>7964</v>
      </c>
      <c r="Q41" s="18">
        <v>17887</v>
      </c>
      <c r="R41" s="18">
        <v>3877.65</v>
      </c>
      <c r="S41" s="18">
        <v>517.02</v>
      </c>
      <c r="T41" s="18">
        <v>775.53</v>
      </c>
      <c r="U41" s="18">
        <v>5170.2</v>
      </c>
    </row>
    <row r="42" spans="1:21" ht="14.25" customHeight="1" x14ac:dyDescent="0.2"/>
    <row r="43" spans="1:21" ht="16.5" customHeight="1" x14ac:dyDescent="0.2">
      <c r="A43" s="11" t="s">
        <v>59</v>
      </c>
    </row>
    <row r="44" spans="1:21" ht="16.5" customHeight="1" x14ac:dyDescent="0.2">
      <c r="A44" s="2" t="s">
        <v>60</v>
      </c>
      <c r="B44" s="1" t="s">
        <v>61</v>
      </c>
      <c r="C44" s="13">
        <v>17244</v>
      </c>
      <c r="D44" s="13">
        <v>431.1</v>
      </c>
      <c r="E44" s="13">
        <v>1638.18</v>
      </c>
      <c r="F44" s="13">
        <v>2069.2800000000002</v>
      </c>
      <c r="G44" s="13">
        <v>17244</v>
      </c>
      <c r="H44" s="13">
        <v>3621.37</v>
      </c>
      <c r="I44" s="13">
        <v>3621.37</v>
      </c>
      <c r="J44" s="13">
        <v>1983.06</v>
      </c>
      <c r="K44" s="14">
        <v>-0.59</v>
      </c>
      <c r="L44" s="13">
        <v>0</v>
      </c>
      <c r="M44" s="13">
        <v>3288.16</v>
      </c>
      <c r="N44" s="13">
        <v>0</v>
      </c>
      <c r="O44" s="13">
        <v>0</v>
      </c>
      <c r="P44" s="13">
        <v>8892</v>
      </c>
      <c r="Q44" s="13">
        <v>8352</v>
      </c>
      <c r="R44" s="13">
        <v>2586.6</v>
      </c>
      <c r="S44" s="13">
        <v>344.88</v>
      </c>
      <c r="T44" s="13">
        <v>517.32000000000005</v>
      </c>
      <c r="U44" s="13">
        <v>3448.8</v>
      </c>
    </row>
    <row r="45" spans="1:21" ht="16.5" customHeight="1" x14ac:dyDescent="0.2">
      <c r="A45" s="2" t="s">
        <v>62</v>
      </c>
      <c r="B45" s="1" t="s">
        <v>63</v>
      </c>
      <c r="C45" s="13">
        <v>8607</v>
      </c>
      <c r="D45" s="13">
        <v>0</v>
      </c>
      <c r="E45" s="13">
        <v>1506.22</v>
      </c>
      <c r="F45" s="13">
        <v>1506.22</v>
      </c>
      <c r="G45" s="13">
        <v>8607</v>
      </c>
      <c r="H45" s="13">
        <v>1368.48</v>
      </c>
      <c r="I45" s="13">
        <v>1368.48</v>
      </c>
      <c r="J45" s="13">
        <v>989.81</v>
      </c>
      <c r="K45" s="13">
        <v>0.25</v>
      </c>
      <c r="L45" s="13">
        <v>0</v>
      </c>
      <c r="M45" s="13">
        <v>3447.53</v>
      </c>
      <c r="N45" s="13">
        <v>0</v>
      </c>
      <c r="O45" s="13">
        <v>946.93</v>
      </c>
      <c r="P45" s="13">
        <v>6753</v>
      </c>
      <c r="Q45" s="13">
        <v>1854</v>
      </c>
      <c r="R45" s="13">
        <v>1291.05</v>
      </c>
      <c r="S45" s="13">
        <v>172.14</v>
      </c>
      <c r="T45" s="13">
        <v>258.20999999999998</v>
      </c>
      <c r="U45" s="13">
        <v>1721.4</v>
      </c>
    </row>
    <row r="46" spans="1:21" ht="16.5" customHeight="1" x14ac:dyDescent="0.2">
      <c r="A46" s="2" t="s">
        <v>64</v>
      </c>
      <c r="B46" s="1" t="s">
        <v>65</v>
      </c>
      <c r="C46" s="13">
        <v>8607</v>
      </c>
      <c r="D46" s="13">
        <v>0</v>
      </c>
      <c r="E46" s="13">
        <v>1506.22</v>
      </c>
      <c r="F46" s="13">
        <v>1506.22</v>
      </c>
      <c r="G46" s="13">
        <v>8607</v>
      </c>
      <c r="H46" s="13">
        <v>1368.48</v>
      </c>
      <c r="I46" s="13">
        <v>1368.48</v>
      </c>
      <c r="J46" s="13">
        <v>989.81</v>
      </c>
      <c r="K46" s="13">
        <v>0.27</v>
      </c>
      <c r="L46" s="13">
        <v>0</v>
      </c>
      <c r="M46" s="13">
        <v>0</v>
      </c>
      <c r="N46" s="13">
        <v>0</v>
      </c>
      <c r="O46" s="13">
        <v>2695.44</v>
      </c>
      <c r="P46" s="13">
        <v>5054</v>
      </c>
      <c r="Q46" s="13">
        <v>3553</v>
      </c>
      <c r="R46" s="13">
        <v>1291.05</v>
      </c>
      <c r="S46" s="13">
        <v>172.14</v>
      </c>
      <c r="T46" s="13">
        <v>258.20999999999998</v>
      </c>
      <c r="U46" s="13">
        <v>1721.4</v>
      </c>
    </row>
    <row r="47" spans="1:21" s="6" customFormat="1" ht="16.5" customHeight="1" x14ac:dyDescent="0.2">
      <c r="A47" s="16" t="s">
        <v>33</v>
      </c>
      <c r="C47" s="6" t="s">
        <v>34</v>
      </c>
      <c r="D47" s="6" t="s">
        <v>34</v>
      </c>
      <c r="E47" s="6" t="s">
        <v>34</v>
      </c>
      <c r="F47" s="6" t="s">
        <v>34</v>
      </c>
      <c r="G47" s="6" t="s">
        <v>34</v>
      </c>
      <c r="H47" s="6" t="s">
        <v>34</v>
      </c>
      <c r="I47" s="6" t="s">
        <v>34</v>
      </c>
      <c r="J47" s="6" t="s">
        <v>34</v>
      </c>
      <c r="K47" s="6" t="s">
        <v>34</v>
      </c>
      <c r="L47" s="6" t="s">
        <v>34</v>
      </c>
      <c r="M47" s="6" t="s">
        <v>34</v>
      </c>
      <c r="N47" s="6" t="s">
        <v>34</v>
      </c>
      <c r="O47" s="6" t="s">
        <v>34</v>
      </c>
      <c r="P47" s="6" t="s">
        <v>34</v>
      </c>
      <c r="Q47" s="6" t="s">
        <v>34</v>
      </c>
      <c r="R47" s="6" t="s">
        <v>34</v>
      </c>
      <c r="S47" s="6" t="s">
        <v>34</v>
      </c>
      <c r="T47" s="6" t="s">
        <v>34</v>
      </c>
      <c r="U47" s="6" t="s">
        <v>34</v>
      </c>
    </row>
    <row r="48" spans="1:21" ht="16.5" customHeight="1" x14ac:dyDescent="0.2">
      <c r="C48" s="18">
        <v>34458</v>
      </c>
      <c r="D48" s="18">
        <v>431.1</v>
      </c>
      <c r="E48" s="18">
        <v>4650.62</v>
      </c>
      <c r="F48" s="18">
        <v>5081.72</v>
      </c>
      <c r="G48" s="18">
        <v>34458</v>
      </c>
      <c r="H48" s="18">
        <v>6358.33</v>
      </c>
      <c r="I48" s="18">
        <v>6358.33</v>
      </c>
      <c r="J48" s="18">
        <v>3962.68</v>
      </c>
      <c r="K48" s="19">
        <v>-7.0000000000000007E-2</v>
      </c>
      <c r="L48" s="18">
        <v>0</v>
      </c>
      <c r="M48" s="18">
        <v>6735.69</v>
      </c>
      <c r="N48" s="18">
        <v>0</v>
      </c>
      <c r="O48" s="18">
        <v>3642.37</v>
      </c>
      <c r="P48" s="18">
        <v>20699</v>
      </c>
      <c r="Q48" s="18">
        <v>13759</v>
      </c>
      <c r="R48" s="18">
        <v>5168.7</v>
      </c>
      <c r="S48" s="18">
        <v>689.16</v>
      </c>
      <c r="T48" s="18">
        <v>1033.74</v>
      </c>
      <c r="U48" s="18">
        <v>6891.6</v>
      </c>
    </row>
    <row r="49" spans="1:21" ht="15" customHeight="1" x14ac:dyDescent="0.2"/>
    <row r="50" spans="1:21" ht="16.5" customHeight="1" x14ac:dyDescent="0.2">
      <c r="A50" s="11" t="s">
        <v>66</v>
      </c>
    </row>
    <row r="51" spans="1:21" ht="16.5" customHeight="1" x14ac:dyDescent="0.2">
      <c r="A51" s="2" t="s">
        <v>67</v>
      </c>
      <c r="B51" s="1" t="s">
        <v>68</v>
      </c>
      <c r="C51" s="13">
        <v>6607.05</v>
      </c>
      <c r="D51" s="13">
        <v>0</v>
      </c>
      <c r="E51" s="13">
        <v>1354.45</v>
      </c>
      <c r="F51" s="13">
        <v>1354.45</v>
      </c>
      <c r="G51" s="13">
        <v>6607.05</v>
      </c>
      <c r="H51" s="13">
        <v>908.88</v>
      </c>
      <c r="I51" s="13">
        <v>908.88</v>
      </c>
      <c r="J51" s="13">
        <v>759.81</v>
      </c>
      <c r="K51" s="13">
        <v>0.22</v>
      </c>
      <c r="L51" s="13">
        <v>702.14</v>
      </c>
      <c r="M51" s="13">
        <v>0</v>
      </c>
      <c r="N51" s="13">
        <v>0</v>
      </c>
      <c r="O51" s="13">
        <v>0</v>
      </c>
      <c r="P51" s="13">
        <v>2371.0500000000002</v>
      </c>
      <c r="Q51" s="13">
        <v>4236</v>
      </c>
      <c r="R51" s="13">
        <v>991.06</v>
      </c>
      <c r="S51" s="13">
        <v>132.13999999999999</v>
      </c>
      <c r="T51" s="13">
        <v>198.21</v>
      </c>
      <c r="U51" s="13">
        <v>1321.41</v>
      </c>
    </row>
    <row r="52" spans="1:21" ht="16.5" customHeight="1" x14ac:dyDescent="0.2">
      <c r="A52" s="2" t="s">
        <v>69</v>
      </c>
      <c r="B52" s="1" t="s">
        <v>70</v>
      </c>
      <c r="C52" s="13">
        <v>6984</v>
      </c>
      <c r="D52" s="13">
        <v>0</v>
      </c>
      <c r="E52" s="13">
        <v>1326.96</v>
      </c>
      <c r="F52" s="13">
        <v>1326.96</v>
      </c>
      <c r="G52" s="13">
        <v>6984</v>
      </c>
      <c r="H52" s="13">
        <v>983.52</v>
      </c>
      <c r="I52" s="13">
        <v>983.52</v>
      </c>
      <c r="J52" s="13">
        <v>803.16</v>
      </c>
      <c r="K52" s="14">
        <v>-0.19</v>
      </c>
      <c r="L52" s="13">
        <v>0</v>
      </c>
      <c r="M52" s="13">
        <v>0</v>
      </c>
      <c r="N52" s="13">
        <v>2538.5100000000002</v>
      </c>
      <c r="O52" s="13">
        <v>0</v>
      </c>
      <c r="P52" s="13">
        <v>4325</v>
      </c>
      <c r="Q52" s="13">
        <v>2659</v>
      </c>
      <c r="R52" s="13">
        <v>1047.5999999999999</v>
      </c>
      <c r="S52" s="13">
        <v>139.68</v>
      </c>
      <c r="T52" s="13">
        <v>209.52</v>
      </c>
      <c r="U52" s="13">
        <v>1396.8</v>
      </c>
    </row>
    <row r="53" spans="1:21" ht="16.5" customHeight="1" x14ac:dyDescent="0.2">
      <c r="A53" s="2" t="s">
        <v>71</v>
      </c>
      <c r="B53" s="1" t="s">
        <v>72</v>
      </c>
      <c r="C53" s="13">
        <v>6607.05</v>
      </c>
      <c r="D53" s="13">
        <v>0</v>
      </c>
      <c r="E53" s="13">
        <v>1354.45</v>
      </c>
      <c r="F53" s="13">
        <v>1354.45</v>
      </c>
      <c r="G53" s="13">
        <v>6607.05</v>
      </c>
      <c r="H53" s="13">
        <v>908.88</v>
      </c>
      <c r="I53" s="13">
        <v>908.88</v>
      </c>
      <c r="J53" s="13">
        <v>759.81</v>
      </c>
      <c r="K53" s="13">
        <v>0.36</v>
      </c>
      <c r="L53" s="13">
        <v>0</v>
      </c>
      <c r="M53" s="13">
        <v>0</v>
      </c>
      <c r="N53" s="13">
        <v>0</v>
      </c>
      <c r="O53" s="13">
        <v>0</v>
      </c>
      <c r="P53" s="13">
        <v>1669.05</v>
      </c>
      <c r="Q53" s="13">
        <v>4938</v>
      </c>
      <c r="R53" s="13">
        <v>991.06</v>
      </c>
      <c r="S53" s="13">
        <v>132.13999999999999</v>
      </c>
      <c r="T53" s="13">
        <v>198.21</v>
      </c>
      <c r="U53" s="13">
        <v>1321.41</v>
      </c>
    </row>
    <row r="54" spans="1:21" ht="16.5" customHeight="1" x14ac:dyDescent="0.2">
      <c r="A54" s="2" t="s">
        <v>73</v>
      </c>
      <c r="B54" s="1" t="s">
        <v>74</v>
      </c>
      <c r="C54" s="13">
        <v>6607.05</v>
      </c>
      <c r="D54" s="13">
        <v>0</v>
      </c>
      <c r="E54" s="13">
        <v>1354.45</v>
      </c>
      <c r="F54" s="13">
        <v>1354.45</v>
      </c>
      <c r="G54" s="13">
        <v>6607.05</v>
      </c>
      <c r="H54" s="13">
        <v>908.88</v>
      </c>
      <c r="I54" s="13">
        <v>908.88</v>
      </c>
      <c r="J54" s="13">
        <v>759.81</v>
      </c>
      <c r="K54" s="14">
        <v>-0.15</v>
      </c>
      <c r="L54" s="13">
        <v>0</v>
      </c>
      <c r="M54" s="13">
        <v>0</v>
      </c>
      <c r="N54" s="13">
        <v>3297.51</v>
      </c>
      <c r="O54" s="13">
        <v>0</v>
      </c>
      <c r="P54" s="13">
        <v>4966.05</v>
      </c>
      <c r="Q54" s="13">
        <v>1641</v>
      </c>
      <c r="R54" s="13">
        <v>991.06</v>
      </c>
      <c r="S54" s="13">
        <v>132.13999999999999</v>
      </c>
      <c r="T54" s="13">
        <v>198.21</v>
      </c>
      <c r="U54" s="13">
        <v>1321.41</v>
      </c>
    </row>
    <row r="55" spans="1:21" ht="16.5" customHeight="1" x14ac:dyDescent="0.2">
      <c r="A55" s="2" t="s">
        <v>75</v>
      </c>
      <c r="B55" s="1" t="s">
        <v>76</v>
      </c>
      <c r="C55" s="13">
        <v>6142.95</v>
      </c>
      <c r="D55" s="13">
        <v>0</v>
      </c>
      <c r="E55" s="13">
        <v>1320.73</v>
      </c>
      <c r="F55" s="13">
        <v>1320.73</v>
      </c>
      <c r="G55" s="13">
        <v>6142.95</v>
      </c>
      <c r="H55" s="13">
        <v>802.54</v>
      </c>
      <c r="I55" s="13">
        <v>802.54</v>
      </c>
      <c r="J55" s="13">
        <v>706.44</v>
      </c>
      <c r="K55" s="14">
        <v>-0.03</v>
      </c>
      <c r="L55" s="13">
        <v>0</v>
      </c>
      <c r="M55" s="13">
        <v>0</v>
      </c>
      <c r="N55" s="13">
        <v>0</v>
      </c>
      <c r="O55" s="13">
        <v>0</v>
      </c>
      <c r="P55" s="13">
        <v>1508.95</v>
      </c>
      <c r="Q55" s="13">
        <v>4634</v>
      </c>
      <c r="R55" s="13">
        <v>921.44</v>
      </c>
      <c r="S55" s="13">
        <v>122.86</v>
      </c>
      <c r="T55" s="13">
        <v>184.29</v>
      </c>
      <c r="U55" s="13">
        <v>1228.5899999999999</v>
      </c>
    </row>
    <row r="56" spans="1:21" ht="16.5" customHeight="1" x14ac:dyDescent="0.2">
      <c r="A56" s="2" t="s">
        <v>77</v>
      </c>
      <c r="B56" s="1" t="s">
        <v>78</v>
      </c>
      <c r="C56" s="13">
        <v>7713</v>
      </c>
      <c r="D56" s="13">
        <v>0</v>
      </c>
      <c r="E56" s="13">
        <v>1388.34</v>
      </c>
      <c r="F56" s="13">
        <v>1388.34</v>
      </c>
      <c r="G56" s="13">
        <v>7713</v>
      </c>
      <c r="H56" s="13">
        <v>1152.3499999999999</v>
      </c>
      <c r="I56" s="13">
        <v>1152.3499999999999</v>
      </c>
      <c r="J56" s="13">
        <v>887</v>
      </c>
      <c r="K56" s="13">
        <v>0.65</v>
      </c>
      <c r="L56" s="13">
        <v>2572</v>
      </c>
      <c r="M56" s="13">
        <v>0</v>
      </c>
      <c r="N56" s="13">
        <v>0</v>
      </c>
      <c r="O56" s="13">
        <v>0</v>
      </c>
      <c r="P56" s="13">
        <v>4612</v>
      </c>
      <c r="Q56" s="13">
        <v>3101</v>
      </c>
      <c r="R56" s="13">
        <v>1156.95</v>
      </c>
      <c r="S56" s="13">
        <v>154.26</v>
      </c>
      <c r="T56" s="13">
        <v>231.39</v>
      </c>
      <c r="U56" s="13">
        <v>1542.6</v>
      </c>
    </row>
    <row r="57" spans="1:21" s="6" customFormat="1" ht="16.5" customHeight="1" x14ac:dyDescent="0.2">
      <c r="A57" s="16" t="s">
        <v>33</v>
      </c>
      <c r="C57" s="6" t="s">
        <v>34</v>
      </c>
      <c r="D57" s="6" t="s">
        <v>34</v>
      </c>
      <c r="E57" s="6" t="s">
        <v>34</v>
      </c>
      <c r="F57" s="6" t="s">
        <v>34</v>
      </c>
      <c r="G57" s="6" t="s">
        <v>34</v>
      </c>
      <c r="H57" s="6" t="s">
        <v>34</v>
      </c>
      <c r="I57" s="6" t="s">
        <v>34</v>
      </c>
      <c r="J57" s="6" t="s">
        <v>34</v>
      </c>
      <c r="K57" s="6" t="s">
        <v>34</v>
      </c>
      <c r="L57" s="6" t="s">
        <v>34</v>
      </c>
      <c r="M57" s="6" t="s">
        <v>34</v>
      </c>
      <c r="N57" s="6" t="s">
        <v>34</v>
      </c>
      <c r="O57" s="6" t="s">
        <v>34</v>
      </c>
      <c r="P57" s="6" t="s">
        <v>34</v>
      </c>
      <c r="Q57" s="6" t="s">
        <v>34</v>
      </c>
      <c r="R57" s="6" t="s">
        <v>34</v>
      </c>
      <c r="S57" s="6" t="s">
        <v>34</v>
      </c>
      <c r="T57" s="6" t="s">
        <v>34</v>
      </c>
      <c r="U57" s="6" t="s">
        <v>34</v>
      </c>
    </row>
    <row r="58" spans="1:21" ht="16.5" customHeight="1" x14ac:dyDescent="0.2">
      <c r="C58" s="18">
        <v>40661.1</v>
      </c>
      <c r="D58" s="18">
        <v>0</v>
      </c>
      <c r="E58" s="18">
        <v>8099.38</v>
      </c>
      <c r="F58" s="18">
        <v>8099.38</v>
      </c>
      <c r="G58" s="18">
        <v>40661.1</v>
      </c>
      <c r="H58" s="18">
        <v>5665.05</v>
      </c>
      <c r="I58" s="18">
        <v>5665.05</v>
      </c>
      <c r="J58" s="18">
        <v>4676.03</v>
      </c>
      <c r="K58" s="18">
        <v>0.86</v>
      </c>
      <c r="L58" s="18">
        <v>3274.14</v>
      </c>
      <c r="M58" s="18">
        <v>0</v>
      </c>
      <c r="N58" s="18">
        <v>5836.02</v>
      </c>
      <c r="O58" s="18">
        <v>0</v>
      </c>
      <c r="P58" s="18">
        <v>19452.099999999999</v>
      </c>
      <c r="Q58" s="18">
        <v>21209</v>
      </c>
      <c r="R58" s="18">
        <v>6099.17</v>
      </c>
      <c r="S58" s="18">
        <v>813.22</v>
      </c>
      <c r="T58" s="18">
        <v>1219.83</v>
      </c>
      <c r="U58" s="18">
        <v>8132.22</v>
      </c>
    </row>
    <row r="59" spans="1:21" ht="14.25" customHeight="1" x14ac:dyDescent="0.2"/>
    <row r="60" spans="1:21" ht="16.5" customHeight="1" x14ac:dyDescent="0.2">
      <c r="A60" s="11" t="s">
        <v>79</v>
      </c>
    </row>
    <row r="61" spans="1:21" ht="16.5" customHeight="1" x14ac:dyDescent="0.2">
      <c r="A61" s="2" t="s">
        <v>80</v>
      </c>
      <c r="B61" s="1" t="s">
        <v>81</v>
      </c>
      <c r="C61" s="13">
        <v>6142.95</v>
      </c>
      <c r="D61" s="13">
        <v>0</v>
      </c>
      <c r="E61" s="13">
        <v>1320.73</v>
      </c>
      <c r="F61" s="13">
        <v>1320.73</v>
      </c>
      <c r="G61" s="13">
        <v>6142.95</v>
      </c>
      <c r="H61" s="13">
        <v>802.54</v>
      </c>
      <c r="I61" s="13">
        <v>802.54</v>
      </c>
      <c r="J61" s="13">
        <v>706.44</v>
      </c>
      <c r="K61" s="14">
        <v>-0.03</v>
      </c>
      <c r="L61" s="13">
        <v>2048</v>
      </c>
      <c r="M61" s="13">
        <v>0</v>
      </c>
      <c r="N61" s="13">
        <v>0</v>
      </c>
      <c r="O61" s="13">
        <v>0</v>
      </c>
      <c r="P61" s="13">
        <v>3556.95</v>
      </c>
      <c r="Q61" s="13">
        <v>2586</v>
      </c>
      <c r="R61" s="13">
        <v>921.44</v>
      </c>
      <c r="S61" s="13">
        <v>122.86</v>
      </c>
      <c r="T61" s="13">
        <v>184.29</v>
      </c>
      <c r="U61" s="13">
        <v>1228.5899999999999</v>
      </c>
    </row>
    <row r="62" spans="1:21" ht="16.5" customHeight="1" x14ac:dyDescent="0.2">
      <c r="A62" s="2" t="s">
        <v>82</v>
      </c>
      <c r="B62" s="1" t="s">
        <v>83</v>
      </c>
      <c r="C62" s="13">
        <v>5316</v>
      </c>
      <c r="D62" s="13">
        <v>0</v>
      </c>
      <c r="E62" s="13">
        <v>1142.94</v>
      </c>
      <c r="F62" s="13">
        <v>1142.94</v>
      </c>
      <c r="G62" s="13">
        <v>5316</v>
      </c>
      <c r="H62" s="13">
        <v>587.92999999999995</v>
      </c>
      <c r="I62" s="13">
        <v>587.92999999999995</v>
      </c>
      <c r="J62" s="13">
        <v>611.34</v>
      </c>
      <c r="K62" s="14">
        <v>-0.27</v>
      </c>
      <c r="L62" s="13">
        <v>0</v>
      </c>
      <c r="M62" s="13">
        <v>0</v>
      </c>
      <c r="N62" s="13">
        <v>0</v>
      </c>
      <c r="O62" s="13">
        <v>0</v>
      </c>
      <c r="P62" s="13">
        <v>1199</v>
      </c>
      <c r="Q62" s="13">
        <v>4117</v>
      </c>
      <c r="R62" s="13">
        <v>797.4</v>
      </c>
      <c r="S62" s="13">
        <v>106.32</v>
      </c>
      <c r="T62" s="13">
        <v>159.47999999999999</v>
      </c>
      <c r="U62" s="13">
        <v>1063.2</v>
      </c>
    </row>
    <row r="63" spans="1:21" ht="16.5" customHeight="1" x14ac:dyDescent="0.2">
      <c r="A63" s="2" t="s">
        <v>84</v>
      </c>
      <c r="B63" s="1" t="s">
        <v>85</v>
      </c>
      <c r="C63" s="13">
        <v>6607.05</v>
      </c>
      <c r="D63" s="13">
        <v>0</v>
      </c>
      <c r="E63" s="13">
        <v>1354.45</v>
      </c>
      <c r="F63" s="13">
        <v>1354.45</v>
      </c>
      <c r="G63" s="13">
        <v>6607.05</v>
      </c>
      <c r="H63" s="13">
        <v>908.88</v>
      </c>
      <c r="I63" s="13">
        <v>908.88</v>
      </c>
      <c r="J63" s="13">
        <v>759.81</v>
      </c>
      <c r="K63" s="13">
        <v>0.05</v>
      </c>
      <c r="L63" s="13">
        <v>1102.31</v>
      </c>
      <c r="M63" s="13">
        <v>0</v>
      </c>
      <c r="N63" s="13">
        <v>0</v>
      </c>
      <c r="O63" s="13">
        <v>0</v>
      </c>
      <c r="P63" s="13">
        <v>2771.05</v>
      </c>
      <c r="Q63" s="13">
        <v>3836</v>
      </c>
      <c r="R63" s="13">
        <v>991.06</v>
      </c>
      <c r="S63" s="13">
        <v>132.13999999999999</v>
      </c>
      <c r="T63" s="13">
        <v>198.21</v>
      </c>
      <c r="U63" s="13">
        <v>1321.41</v>
      </c>
    </row>
    <row r="64" spans="1:21" ht="16.5" customHeight="1" x14ac:dyDescent="0.2">
      <c r="A64" s="2" t="s">
        <v>86</v>
      </c>
      <c r="B64" s="1" t="s">
        <v>87</v>
      </c>
      <c r="C64" s="13">
        <v>8607</v>
      </c>
      <c r="D64" s="13">
        <v>0</v>
      </c>
      <c r="E64" s="13">
        <v>1506.22</v>
      </c>
      <c r="F64" s="13">
        <v>1506.22</v>
      </c>
      <c r="G64" s="13">
        <v>8607</v>
      </c>
      <c r="H64" s="13">
        <v>1368.48</v>
      </c>
      <c r="I64" s="13">
        <v>1368.48</v>
      </c>
      <c r="J64" s="13">
        <v>989.81</v>
      </c>
      <c r="K64" s="13">
        <v>0.76</v>
      </c>
      <c r="L64" s="13">
        <v>893.95</v>
      </c>
      <c r="M64" s="13">
        <v>0</v>
      </c>
      <c r="N64" s="13">
        <v>0</v>
      </c>
      <c r="O64" s="13">
        <v>0</v>
      </c>
      <c r="P64" s="13">
        <v>3253</v>
      </c>
      <c r="Q64" s="13">
        <v>5354</v>
      </c>
      <c r="R64" s="13">
        <v>1291.05</v>
      </c>
      <c r="S64" s="13">
        <v>172.14</v>
      </c>
      <c r="T64" s="13">
        <v>258.20999999999998</v>
      </c>
      <c r="U64" s="13">
        <v>1721.4</v>
      </c>
    </row>
    <row r="65" spans="1:21" ht="16.5" customHeight="1" x14ac:dyDescent="0.2">
      <c r="A65" s="2" t="s">
        <v>88</v>
      </c>
      <c r="B65" s="1" t="s">
        <v>89</v>
      </c>
      <c r="C65" s="13">
        <v>6983.1</v>
      </c>
      <c r="D65" s="13">
        <v>0</v>
      </c>
      <c r="E65" s="13">
        <v>1326.79</v>
      </c>
      <c r="F65" s="13">
        <v>1326.79</v>
      </c>
      <c r="G65" s="13">
        <v>6983.1</v>
      </c>
      <c r="H65" s="13">
        <v>983.29</v>
      </c>
      <c r="I65" s="13">
        <v>983.29</v>
      </c>
      <c r="J65" s="13">
        <v>803.06</v>
      </c>
      <c r="K65" s="14">
        <v>-0.25</v>
      </c>
      <c r="L65" s="13">
        <v>2328</v>
      </c>
      <c r="M65" s="13">
        <v>0</v>
      </c>
      <c r="N65" s="13">
        <v>0</v>
      </c>
      <c r="O65" s="13">
        <v>0</v>
      </c>
      <c r="P65" s="13">
        <v>4114.1000000000004</v>
      </c>
      <c r="Q65" s="13">
        <v>2869</v>
      </c>
      <c r="R65" s="13">
        <v>1047.46</v>
      </c>
      <c r="S65" s="13">
        <v>139.66</v>
      </c>
      <c r="T65" s="13">
        <v>209.49</v>
      </c>
      <c r="U65" s="13">
        <v>1396.61</v>
      </c>
    </row>
    <row r="66" spans="1:21" ht="16.5" customHeight="1" x14ac:dyDescent="0.2">
      <c r="A66" s="2" t="s">
        <v>90</v>
      </c>
      <c r="B66" s="1" t="s">
        <v>91</v>
      </c>
      <c r="C66" s="13">
        <v>17244</v>
      </c>
      <c r="D66" s="13">
        <v>431.1</v>
      </c>
      <c r="E66" s="13">
        <v>1638.18</v>
      </c>
      <c r="F66" s="13">
        <v>2069.2800000000002</v>
      </c>
      <c r="G66" s="13">
        <v>17244</v>
      </c>
      <c r="H66" s="13">
        <v>3621.37</v>
      </c>
      <c r="I66" s="13">
        <v>3621.37</v>
      </c>
      <c r="J66" s="13">
        <v>1983.06</v>
      </c>
      <c r="K66" s="13">
        <v>0.56999999999999995</v>
      </c>
      <c r="L66" s="13">
        <v>3690</v>
      </c>
      <c r="M66" s="13">
        <v>0</v>
      </c>
      <c r="N66" s="13">
        <v>0</v>
      </c>
      <c r="O66" s="13">
        <v>0</v>
      </c>
      <c r="P66" s="13">
        <v>9295</v>
      </c>
      <c r="Q66" s="13">
        <v>7949</v>
      </c>
      <c r="R66" s="13">
        <v>2586.6</v>
      </c>
      <c r="S66" s="13">
        <v>344.88</v>
      </c>
      <c r="T66" s="13">
        <v>517.32000000000005</v>
      </c>
      <c r="U66" s="13">
        <v>3448.8</v>
      </c>
    </row>
    <row r="67" spans="1:21" s="6" customFormat="1" ht="16.5" customHeight="1" x14ac:dyDescent="0.2">
      <c r="A67" s="16" t="s">
        <v>33</v>
      </c>
      <c r="C67" s="6" t="s">
        <v>34</v>
      </c>
      <c r="D67" s="6" t="s">
        <v>34</v>
      </c>
      <c r="E67" s="6" t="s">
        <v>34</v>
      </c>
      <c r="F67" s="6" t="s">
        <v>34</v>
      </c>
      <c r="G67" s="6" t="s">
        <v>34</v>
      </c>
      <c r="H67" s="6" t="s">
        <v>34</v>
      </c>
      <c r="I67" s="6" t="s">
        <v>34</v>
      </c>
      <c r="J67" s="6" t="s">
        <v>34</v>
      </c>
      <c r="K67" s="6" t="s">
        <v>34</v>
      </c>
      <c r="L67" s="6" t="s">
        <v>34</v>
      </c>
      <c r="M67" s="6" t="s">
        <v>34</v>
      </c>
      <c r="N67" s="6" t="s">
        <v>34</v>
      </c>
      <c r="O67" s="6" t="s">
        <v>34</v>
      </c>
      <c r="P67" s="6" t="s">
        <v>34</v>
      </c>
      <c r="Q67" s="6" t="s">
        <v>34</v>
      </c>
      <c r="R67" s="6" t="s">
        <v>34</v>
      </c>
      <c r="S67" s="6" t="s">
        <v>34</v>
      </c>
      <c r="T67" s="6" t="s">
        <v>34</v>
      </c>
      <c r="U67" s="6" t="s">
        <v>34</v>
      </c>
    </row>
    <row r="68" spans="1:21" ht="16.5" customHeight="1" x14ac:dyDescent="0.2">
      <c r="C68" s="18">
        <v>50900.1</v>
      </c>
      <c r="D68" s="18">
        <v>431.1</v>
      </c>
      <c r="E68" s="18">
        <v>8289.31</v>
      </c>
      <c r="F68" s="18">
        <v>8720.41</v>
      </c>
      <c r="G68" s="18">
        <v>50900.1</v>
      </c>
      <c r="H68" s="18">
        <v>8272.49</v>
      </c>
      <c r="I68" s="18">
        <v>8272.49</v>
      </c>
      <c r="J68" s="18">
        <v>5853.52</v>
      </c>
      <c r="K68" s="18">
        <v>0.83</v>
      </c>
      <c r="L68" s="18">
        <v>10062.26</v>
      </c>
      <c r="M68" s="18">
        <v>0</v>
      </c>
      <c r="N68" s="18">
        <v>0</v>
      </c>
      <c r="O68" s="18">
        <v>0</v>
      </c>
      <c r="P68" s="18">
        <v>24189.1</v>
      </c>
      <c r="Q68" s="18">
        <v>26711</v>
      </c>
      <c r="R68" s="18">
        <v>7635.01</v>
      </c>
      <c r="S68" s="18">
        <v>1018</v>
      </c>
      <c r="T68" s="18">
        <v>1527</v>
      </c>
      <c r="U68" s="18">
        <v>10180.01</v>
      </c>
    </row>
    <row r="69" spans="1:21" ht="16.5" customHeight="1" x14ac:dyDescent="0.2">
      <c r="A69" s="11" t="s">
        <v>92</v>
      </c>
    </row>
    <row r="70" spans="1:21" ht="16.5" customHeight="1" x14ac:dyDescent="0.2">
      <c r="A70" s="2" t="s">
        <v>93</v>
      </c>
      <c r="B70" s="1" t="s">
        <v>94</v>
      </c>
      <c r="C70" s="13">
        <v>11093</v>
      </c>
      <c r="D70" s="13">
        <v>388.26</v>
      </c>
      <c r="E70" s="13">
        <v>1164.76</v>
      </c>
      <c r="F70" s="13">
        <v>1553.02</v>
      </c>
      <c r="G70" s="13">
        <v>11093</v>
      </c>
      <c r="H70" s="13">
        <v>1934.35</v>
      </c>
      <c r="I70" s="13">
        <v>1934.35</v>
      </c>
      <c r="J70" s="13">
        <v>1275.7</v>
      </c>
      <c r="K70" s="14">
        <v>-0.05</v>
      </c>
      <c r="L70" s="13">
        <v>0</v>
      </c>
      <c r="M70" s="13">
        <v>0</v>
      </c>
      <c r="N70" s="13">
        <v>0</v>
      </c>
      <c r="O70" s="13">
        <v>0</v>
      </c>
      <c r="P70" s="13">
        <v>3210</v>
      </c>
      <c r="Q70" s="13">
        <v>7883</v>
      </c>
      <c r="R70" s="13">
        <v>1663.95</v>
      </c>
      <c r="S70" s="13">
        <v>221.86</v>
      </c>
      <c r="T70" s="13">
        <v>332.79</v>
      </c>
      <c r="U70" s="13">
        <v>2218.6</v>
      </c>
    </row>
    <row r="71" spans="1:21" ht="16.5" customHeight="1" x14ac:dyDescent="0.2">
      <c r="A71" s="2" t="s">
        <v>95</v>
      </c>
      <c r="B71" s="1" t="s">
        <v>96</v>
      </c>
      <c r="C71" s="13">
        <v>9766.01</v>
      </c>
      <c r="D71" s="13">
        <v>0</v>
      </c>
      <c r="E71" s="13">
        <v>1709.05</v>
      </c>
      <c r="F71" s="13">
        <v>1709.05</v>
      </c>
      <c r="G71" s="13">
        <v>9766.01</v>
      </c>
      <c r="H71" s="13">
        <v>1659.37</v>
      </c>
      <c r="I71" s="13">
        <v>1659.37</v>
      </c>
      <c r="J71" s="13">
        <v>1123.0899999999999</v>
      </c>
      <c r="K71" s="13">
        <v>0.38</v>
      </c>
      <c r="L71" s="13">
        <v>0</v>
      </c>
      <c r="M71" s="13">
        <v>2681.21</v>
      </c>
      <c r="N71" s="13">
        <v>0</v>
      </c>
      <c r="O71" s="13">
        <v>1574.96</v>
      </c>
      <c r="P71" s="13">
        <v>7039.01</v>
      </c>
      <c r="Q71" s="13">
        <v>2727</v>
      </c>
      <c r="R71" s="13">
        <v>1464.9</v>
      </c>
      <c r="S71" s="13">
        <v>195.32</v>
      </c>
      <c r="T71" s="13">
        <v>292.98</v>
      </c>
      <c r="U71" s="13">
        <v>1953.2</v>
      </c>
    </row>
    <row r="72" spans="1:21" ht="16.5" customHeight="1" x14ac:dyDescent="0.2">
      <c r="A72" s="2" t="s">
        <v>97</v>
      </c>
      <c r="B72" s="1" t="s">
        <v>98</v>
      </c>
      <c r="C72" s="13">
        <v>7712.55</v>
      </c>
      <c r="D72" s="13">
        <v>0</v>
      </c>
      <c r="E72" s="13">
        <v>1388.26</v>
      </c>
      <c r="F72" s="13">
        <v>1388.26</v>
      </c>
      <c r="G72" s="13">
        <v>7712.55</v>
      </c>
      <c r="H72" s="13">
        <v>1152.23</v>
      </c>
      <c r="I72" s="13">
        <v>1152.23</v>
      </c>
      <c r="J72" s="13">
        <v>886.94</v>
      </c>
      <c r="K72" s="14">
        <v>-0.62</v>
      </c>
      <c r="L72" s="13">
        <v>332</v>
      </c>
      <c r="M72" s="13">
        <v>0</v>
      </c>
      <c r="N72" s="13">
        <v>0</v>
      </c>
      <c r="O72" s="13">
        <v>0</v>
      </c>
      <c r="P72" s="13">
        <v>2370.5500000000002</v>
      </c>
      <c r="Q72" s="13">
        <v>5342</v>
      </c>
      <c r="R72" s="13">
        <v>1156.8800000000001</v>
      </c>
      <c r="S72" s="13">
        <v>154.25</v>
      </c>
      <c r="T72" s="13">
        <v>231.38</v>
      </c>
      <c r="U72" s="13">
        <v>1542.51</v>
      </c>
    </row>
    <row r="73" spans="1:21" ht="16.5" customHeight="1" x14ac:dyDescent="0.2">
      <c r="A73" s="2" t="s">
        <v>99</v>
      </c>
      <c r="B73" s="1" t="s">
        <v>100</v>
      </c>
      <c r="C73" s="13">
        <v>17244</v>
      </c>
      <c r="D73" s="13">
        <v>431.1</v>
      </c>
      <c r="E73" s="13">
        <v>1638.18</v>
      </c>
      <c r="F73" s="13">
        <v>2069.2800000000002</v>
      </c>
      <c r="G73" s="13">
        <v>17244</v>
      </c>
      <c r="H73" s="13">
        <v>3621.37</v>
      </c>
      <c r="I73" s="13">
        <v>3621.37</v>
      </c>
      <c r="J73" s="13">
        <v>1983.06</v>
      </c>
      <c r="K73" s="13">
        <v>0.56999999999999995</v>
      </c>
      <c r="L73" s="13">
        <v>0</v>
      </c>
      <c r="M73" s="13">
        <v>0</v>
      </c>
      <c r="N73" s="13">
        <v>0</v>
      </c>
      <c r="O73" s="13">
        <v>0</v>
      </c>
      <c r="P73" s="13">
        <v>5605</v>
      </c>
      <c r="Q73" s="13">
        <v>11639</v>
      </c>
      <c r="R73" s="13">
        <v>2586.6</v>
      </c>
      <c r="S73" s="13">
        <v>344.88</v>
      </c>
      <c r="T73" s="13">
        <v>517.32000000000005</v>
      </c>
      <c r="U73" s="13">
        <v>3448.8</v>
      </c>
    </row>
    <row r="74" spans="1:21" s="6" customFormat="1" ht="16.5" customHeight="1" x14ac:dyDescent="0.2">
      <c r="A74" s="16" t="s">
        <v>33</v>
      </c>
      <c r="C74" s="6" t="s">
        <v>34</v>
      </c>
      <c r="D74" s="6" t="s">
        <v>34</v>
      </c>
      <c r="E74" s="6" t="s">
        <v>34</v>
      </c>
      <c r="F74" s="6" t="s">
        <v>34</v>
      </c>
      <c r="G74" s="6" t="s">
        <v>34</v>
      </c>
      <c r="H74" s="6" t="s">
        <v>34</v>
      </c>
      <c r="I74" s="6" t="s">
        <v>34</v>
      </c>
      <c r="J74" s="6" t="s">
        <v>34</v>
      </c>
      <c r="K74" s="6" t="s">
        <v>34</v>
      </c>
      <c r="L74" s="6" t="s">
        <v>34</v>
      </c>
      <c r="M74" s="6" t="s">
        <v>34</v>
      </c>
      <c r="N74" s="6" t="s">
        <v>34</v>
      </c>
      <c r="O74" s="6" t="s">
        <v>34</v>
      </c>
      <c r="P74" s="6" t="s">
        <v>34</v>
      </c>
      <c r="Q74" s="6" t="s">
        <v>34</v>
      </c>
      <c r="R74" s="6" t="s">
        <v>34</v>
      </c>
      <c r="S74" s="6" t="s">
        <v>34</v>
      </c>
      <c r="T74" s="6" t="s">
        <v>34</v>
      </c>
      <c r="U74" s="6" t="s">
        <v>34</v>
      </c>
    </row>
    <row r="75" spans="1:21" ht="16.5" customHeight="1" x14ac:dyDescent="0.2">
      <c r="C75" s="18">
        <v>45815.56</v>
      </c>
      <c r="D75" s="18">
        <v>819.36</v>
      </c>
      <c r="E75" s="18">
        <v>5900.25</v>
      </c>
      <c r="F75" s="18">
        <v>6719.61</v>
      </c>
      <c r="G75" s="18">
        <v>45815.56</v>
      </c>
      <c r="H75" s="18">
        <v>8367.32</v>
      </c>
      <c r="I75" s="18">
        <v>8367.32</v>
      </c>
      <c r="J75" s="18">
        <v>5268.79</v>
      </c>
      <c r="K75" s="18">
        <v>0.28000000000000003</v>
      </c>
      <c r="L75" s="18">
        <v>332</v>
      </c>
      <c r="M75" s="18">
        <v>2681.21</v>
      </c>
      <c r="N75" s="18">
        <v>0</v>
      </c>
      <c r="O75" s="18">
        <v>1574.96</v>
      </c>
      <c r="P75" s="18">
        <v>18224.560000000001</v>
      </c>
      <c r="Q75" s="18">
        <v>27591</v>
      </c>
      <c r="R75" s="18">
        <v>6872.33</v>
      </c>
      <c r="S75" s="18">
        <v>916.31</v>
      </c>
      <c r="T75" s="18">
        <v>1374.47</v>
      </c>
      <c r="U75" s="18">
        <v>9163.11</v>
      </c>
    </row>
    <row r="76" spans="1:21" ht="16.5" customHeight="1" x14ac:dyDescent="0.2"/>
    <row r="77" spans="1:21" ht="16.5" customHeight="1" x14ac:dyDescent="0.2">
      <c r="A77" s="11" t="s">
        <v>101</v>
      </c>
    </row>
    <row r="78" spans="1:21" ht="16.5" customHeight="1" x14ac:dyDescent="0.2">
      <c r="A78" s="2" t="s">
        <v>102</v>
      </c>
      <c r="B78" s="1" t="s">
        <v>103</v>
      </c>
      <c r="C78" s="13">
        <v>17244</v>
      </c>
      <c r="D78" s="13">
        <v>431.1</v>
      </c>
      <c r="E78" s="13">
        <v>1638.18</v>
      </c>
      <c r="F78" s="13">
        <v>2069.2800000000002</v>
      </c>
      <c r="G78" s="13">
        <v>17244</v>
      </c>
      <c r="H78" s="13">
        <v>3621.37</v>
      </c>
      <c r="I78" s="13">
        <v>3621.37</v>
      </c>
      <c r="J78" s="13">
        <v>1983.06</v>
      </c>
      <c r="K78" s="13">
        <v>0.55000000000000004</v>
      </c>
      <c r="L78" s="13">
        <v>2500</v>
      </c>
      <c r="M78" s="13">
        <v>0</v>
      </c>
      <c r="N78" s="13">
        <v>2476.02</v>
      </c>
      <c r="O78" s="13">
        <v>0</v>
      </c>
      <c r="P78" s="13">
        <v>10581</v>
      </c>
      <c r="Q78" s="13">
        <v>6663</v>
      </c>
      <c r="R78" s="13">
        <v>2586.6</v>
      </c>
      <c r="S78" s="13">
        <v>344.88</v>
      </c>
      <c r="T78" s="13">
        <v>517.32000000000005</v>
      </c>
      <c r="U78" s="13">
        <v>3448.8</v>
      </c>
    </row>
    <row r="79" spans="1:21" ht="16.5" customHeight="1" x14ac:dyDescent="0.2">
      <c r="A79" s="2" t="s">
        <v>104</v>
      </c>
      <c r="B79" s="1" t="s">
        <v>105</v>
      </c>
      <c r="C79" s="13">
        <v>11092.95</v>
      </c>
      <c r="D79" s="13">
        <v>388.25</v>
      </c>
      <c r="E79" s="13">
        <v>1164.76</v>
      </c>
      <c r="F79" s="13">
        <v>1553.01</v>
      </c>
      <c r="G79" s="13">
        <v>11092.95</v>
      </c>
      <c r="H79" s="13">
        <v>1934.33</v>
      </c>
      <c r="I79" s="13">
        <v>1934.33</v>
      </c>
      <c r="J79" s="13">
        <v>1275.69</v>
      </c>
      <c r="K79" s="13">
        <v>0.52</v>
      </c>
      <c r="L79" s="13">
        <v>0</v>
      </c>
      <c r="M79" s="13">
        <v>0</v>
      </c>
      <c r="N79" s="13">
        <v>2517.41</v>
      </c>
      <c r="O79" s="13">
        <v>0</v>
      </c>
      <c r="P79" s="13">
        <v>5727.95</v>
      </c>
      <c r="Q79" s="13">
        <v>5365</v>
      </c>
      <c r="R79" s="13">
        <v>1663.94</v>
      </c>
      <c r="S79" s="13">
        <v>221.86</v>
      </c>
      <c r="T79" s="13">
        <v>332.79</v>
      </c>
      <c r="U79" s="13">
        <v>2218.59</v>
      </c>
    </row>
    <row r="80" spans="1:21" ht="16.5" customHeight="1" x14ac:dyDescent="0.2">
      <c r="A80" s="2" t="s">
        <v>106</v>
      </c>
      <c r="B80" s="1" t="s">
        <v>107</v>
      </c>
      <c r="C80" s="13">
        <v>5893.5</v>
      </c>
      <c r="D80" s="13">
        <v>0</v>
      </c>
      <c r="E80" s="13">
        <v>1267.0999999999999</v>
      </c>
      <c r="F80" s="13">
        <v>1267.0999999999999</v>
      </c>
      <c r="G80" s="13">
        <v>5893.5</v>
      </c>
      <c r="H80" s="13">
        <v>737.8</v>
      </c>
      <c r="I80" s="13">
        <v>737.8</v>
      </c>
      <c r="J80" s="13">
        <v>677.75</v>
      </c>
      <c r="K80" s="14">
        <v>-0.05</v>
      </c>
      <c r="L80" s="13">
        <v>1890</v>
      </c>
      <c r="M80" s="13">
        <v>0</v>
      </c>
      <c r="N80" s="13">
        <v>0</v>
      </c>
      <c r="O80" s="13">
        <v>0</v>
      </c>
      <c r="P80" s="13">
        <v>3305.5</v>
      </c>
      <c r="Q80" s="13">
        <v>2588</v>
      </c>
      <c r="R80" s="13">
        <v>884.02</v>
      </c>
      <c r="S80" s="13">
        <v>117.87</v>
      </c>
      <c r="T80" s="13">
        <v>176.81</v>
      </c>
      <c r="U80" s="13">
        <v>1178.7</v>
      </c>
    </row>
    <row r="81" spans="1:21" s="6" customFormat="1" ht="16.5" customHeight="1" x14ac:dyDescent="0.2">
      <c r="A81" s="16" t="s">
        <v>33</v>
      </c>
      <c r="C81" s="6" t="s">
        <v>34</v>
      </c>
      <c r="D81" s="6" t="s">
        <v>34</v>
      </c>
      <c r="E81" s="6" t="s">
        <v>34</v>
      </c>
      <c r="F81" s="6" t="s">
        <v>34</v>
      </c>
      <c r="G81" s="6" t="s">
        <v>34</v>
      </c>
      <c r="H81" s="6" t="s">
        <v>34</v>
      </c>
      <c r="I81" s="6" t="s">
        <v>34</v>
      </c>
      <c r="J81" s="6" t="s">
        <v>34</v>
      </c>
      <c r="K81" s="6" t="s">
        <v>34</v>
      </c>
      <c r="L81" s="6" t="s">
        <v>34</v>
      </c>
      <c r="M81" s="6" t="s">
        <v>34</v>
      </c>
      <c r="N81" s="6" t="s">
        <v>34</v>
      </c>
      <c r="O81" s="6" t="s">
        <v>34</v>
      </c>
      <c r="P81" s="6" t="s">
        <v>34</v>
      </c>
      <c r="Q81" s="6" t="s">
        <v>34</v>
      </c>
      <c r="R81" s="6" t="s">
        <v>34</v>
      </c>
      <c r="S81" s="6" t="s">
        <v>34</v>
      </c>
      <c r="T81" s="6" t="s">
        <v>34</v>
      </c>
      <c r="U81" s="6" t="s">
        <v>34</v>
      </c>
    </row>
    <row r="82" spans="1:21" ht="16.5" customHeight="1" x14ac:dyDescent="0.2">
      <c r="C82" s="18">
        <v>34230.449999999997</v>
      </c>
      <c r="D82" s="18">
        <v>819.35</v>
      </c>
      <c r="E82" s="18">
        <v>4070.04</v>
      </c>
      <c r="F82" s="18">
        <v>4889.3900000000003</v>
      </c>
      <c r="G82" s="18">
        <v>34230.449999999997</v>
      </c>
      <c r="H82" s="18">
        <v>6293.5</v>
      </c>
      <c r="I82" s="18">
        <v>6293.5</v>
      </c>
      <c r="J82" s="18">
        <v>3936.5</v>
      </c>
      <c r="K82" s="18">
        <v>1.02</v>
      </c>
      <c r="L82" s="18">
        <v>4390</v>
      </c>
      <c r="M82" s="18">
        <v>0</v>
      </c>
      <c r="N82" s="18">
        <v>4993.43</v>
      </c>
      <c r="O82" s="18">
        <v>0</v>
      </c>
      <c r="P82" s="18">
        <v>19614.45</v>
      </c>
      <c r="Q82" s="18">
        <v>14616</v>
      </c>
      <c r="R82" s="18">
        <v>5134.5600000000004</v>
      </c>
      <c r="S82" s="18">
        <v>684.61</v>
      </c>
      <c r="T82" s="18">
        <v>1026.92</v>
      </c>
      <c r="U82" s="18">
        <v>6846.09</v>
      </c>
    </row>
    <row r="83" spans="1:21" ht="16.5" customHeight="1" x14ac:dyDescent="0.2"/>
    <row r="84" spans="1:21" ht="16.5" customHeight="1" x14ac:dyDescent="0.2">
      <c r="A84" s="11" t="s">
        <v>108</v>
      </c>
    </row>
    <row r="85" spans="1:21" ht="16.5" customHeight="1" x14ac:dyDescent="0.2">
      <c r="A85" s="2" t="s">
        <v>109</v>
      </c>
      <c r="B85" s="1" t="s">
        <v>110</v>
      </c>
      <c r="C85" s="13">
        <v>11092.95</v>
      </c>
      <c r="D85" s="13">
        <v>388.25</v>
      </c>
      <c r="E85" s="13">
        <v>1164.76</v>
      </c>
      <c r="F85" s="13">
        <v>1553.01</v>
      </c>
      <c r="G85" s="13">
        <v>11092.95</v>
      </c>
      <c r="H85" s="13">
        <v>1934.33</v>
      </c>
      <c r="I85" s="13">
        <v>1934.33</v>
      </c>
      <c r="J85" s="13">
        <v>1275.72</v>
      </c>
      <c r="K85" s="13">
        <v>0.87</v>
      </c>
      <c r="L85" s="13">
        <v>1314.67</v>
      </c>
      <c r="M85" s="13">
        <v>3415.36</v>
      </c>
      <c r="N85" s="13">
        <v>0</v>
      </c>
      <c r="O85" s="13">
        <v>0</v>
      </c>
      <c r="P85" s="13">
        <v>7940.95</v>
      </c>
      <c r="Q85" s="13">
        <v>3152</v>
      </c>
      <c r="R85" s="13">
        <v>1663.95</v>
      </c>
      <c r="S85" s="13">
        <v>221.86</v>
      </c>
      <c r="T85" s="13">
        <v>332.78</v>
      </c>
      <c r="U85" s="13">
        <v>2218.59</v>
      </c>
    </row>
    <row r="86" spans="1:21" s="6" customFormat="1" ht="16.5" customHeight="1" x14ac:dyDescent="0.2">
      <c r="A86" s="16" t="s">
        <v>33</v>
      </c>
      <c r="C86" s="6" t="s">
        <v>34</v>
      </c>
      <c r="D86" s="6" t="s">
        <v>34</v>
      </c>
      <c r="E86" s="6" t="s">
        <v>34</v>
      </c>
      <c r="F86" s="6" t="s">
        <v>34</v>
      </c>
      <c r="G86" s="6" t="s">
        <v>34</v>
      </c>
      <c r="H86" s="6" t="s">
        <v>34</v>
      </c>
      <c r="I86" s="6" t="s">
        <v>34</v>
      </c>
      <c r="J86" s="6" t="s">
        <v>34</v>
      </c>
      <c r="K86" s="6" t="s">
        <v>34</v>
      </c>
      <c r="L86" s="6" t="s">
        <v>34</v>
      </c>
      <c r="M86" s="6" t="s">
        <v>34</v>
      </c>
      <c r="N86" s="6" t="s">
        <v>34</v>
      </c>
      <c r="O86" s="6" t="s">
        <v>34</v>
      </c>
      <c r="P86" s="6" t="s">
        <v>34</v>
      </c>
      <c r="Q86" s="6" t="s">
        <v>34</v>
      </c>
      <c r="R86" s="6" t="s">
        <v>34</v>
      </c>
      <c r="S86" s="6" t="s">
        <v>34</v>
      </c>
      <c r="T86" s="6" t="s">
        <v>34</v>
      </c>
      <c r="U86" s="6" t="s">
        <v>34</v>
      </c>
    </row>
    <row r="87" spans="1:21" ht="16.5" customHeight="1" x14ac:dyDescent="0.2">
      <c r="C87" s="18">
        <v>11092.95</v>
      </c>
      <c r="D87" s="18">
        <v>388.25</v>
      </c>
      <c r="E87" s="18">
        <v>1164.76</v>
      </c>
      <c r="F87" s="18">
        <v>1553.01</v>
      </c>
      <c r="G87" s="18">
        <v>11092.95</v>
      </c>
      <c r="H87" s="18">
        <v>1934.33</v>
      </c>
      <c r="I87" s="18">
        <v>1934.33</v>
      </c>
      <c r="J87" s="18">
        <f>J85</f>
        <v>1275.72</v>
      </c>
      <c r="K87" s="23">
        <f>K85</f>
        <v>0.87</v>
      </c>
      <c r="L87" s="18">
        <v>1314.67</v>
      </c>
      <c r="M87" s="18">
        <v>3415.36</v>
      </c>
      <c r="N87" s="18">
        <v>0</v>
      </c>
      <c r="O87" s="18">
        <v>0</v>
      </c>
      <c r="P87" s="18">
        <v>7940.95</v>
      </c>
      <c r="Q87" s="18">
        <v>3152</v>
      </c>
      <c r="R87" s="18">
        <f>R85</f>
        <v>1663.95</v>
      </c>
      <c r="S87" s="18">
        <v>221.86</v>
      </c>
      <c r="T87" s="18">
        <f>T85</f>
        <v>332.78</v>
      </c>
      <c r="U87" s="18">
        <v>2218.59</v>
      </c>
    </row>
    <row r="88" spans="1:21" ht="16.5" customHeight="1" x14ac:dyDescent="0.2"/>
    <row r="89" spans="1:21" s="6" customFormat="1" ht="16.5" customHeight="1" x14ac:dyDescent="0.2">
      <c r="A89" s="15"/>
      <c r="C89" s="6" t="s">
        <v>111</v>
      </c>
      <c r="D89" s="6" t="s">
        <v>111</v>
      </c>
      <c r="E89" s="6" t="s">
        <v>111</v>
      </c>
      <c r="F89" s="6" t="s">
        <v>111</v>
      </c>
      <c r="G89" s="6" t="s">
        <v>111</v>
      </c>
      <c r="H89" s="6" t="s">
        <v>111</v>
      </c>
      <c r="I89" s="6" t="s">
        <v>111</v>
      </c>
      <c r="J89" s="6" t="s">
        <v>111</v>
      </c>
      <c r="K89" s="6" t="s">
        <v>111</v>
      </c>
      <c r="L89" s="6" t="s">
        <v>111</v>
      </c>
      <c r="M89" s="6" t="s">
        <v>111</v>
      </c>
      <c r="N89" s="6" t="s">
        <v>111</v>
      </c>
      <c r="O89" s="6" t="s">
        <v>111</v>
      </c>
      <c r="P89" s="6" t="s">
        <v>111</v>
      </c>
      <c r="Q89" s="6" t="s">
        <v>111</v>
      </c>
      <c r="R89" s="6" t="s">
        <v>111</v>
      </c>
      <c r="S89" s="6" t="s">
        <v>111</v>
      </c>
      <c r="T89" s="6" t="s">
        <v>111</v>
      </c>
      <c r="U89" s="6" t="s">
        <v>111</v>
      </c>
    </row>
    <row r="90" spans="1:21" ht="16.5" customHeight="1" x14ac:dyDescent="0.2">
      <c r="A90" s="16" t="s">
        <v>112</v>
      </c>
      <c r="B90" s="1" t="s">
        <v>113</v>
      </c>
      <c r="C90" s="18">
        <v>410284.81</v>
      </c>
      <c r="D90" s="18">
        <v>6377.8</v>
      </c>
      <c r="E90" s="18">
        <v>55383.45</v>
      </c>
      <c r="F90" s="18">
        <v>61761.25</v>
      </c>
      <c r="G90" s="18">
        <v>410284.81</v>
      </c>
      <c r="H90" s="18">
        <v>77283.820000000007</v>
      </c>
      <c r="I90" s="18">
        <v>77283.820000000007</v>
      </c>
      <c r="J90" s="18">
        <f>J15+J22+J29+J35+J41+J48+J58+J68+J75+J82+J87</f>
        <v>47182.83</v>
      </c>
      <c r="K90" s="23">
        <f t="shared" ref="K90:T90" si="0">K15+K22+K29+K35+K41+K48+K58+K68+K75+K82+K87</f>
        <v>5.71</v>
      </c>
      <c r="L90" s="23">
        <f t="shared" si="0"/>
        <v>37547.32</v>
      </c>
      <c r="M90" s="23">
        <f t="shared" si="0"/>
        <v>12832.26</v>
      </c>
      <c r="N90" s="23">
        <f t="shared" si="0"/>
        <v>10829.45</v>
      </c>
      <c r="O90" s="23">
        <f t="shared" si="0"/>
        <v>9599.42</v>
      </c>
      <c r="P90" s="23">
        <f t="shared" si="0"/>
        <v>195280.81000000003</v>
      </c>
      <c r="Q90" s="23">
        <f t="shared" si="0"/>
        <v>215004</v>
      </c>
      <c r="R90" s="23">
        <f t="shared" si="0"/>
        <v>61542.7</v>
      </c>
      <c r="S90" s="23">
        <f t="shared" si="0"/>
        <v>7959.2199999999993</v>
      </c>
      <c r="T90" s="23">
        <f t="shared" si="0"/>
        <v>12308.55</v>
      </c>
      <c r="U90" s="18">
        <v>81810.47</v>
      </c>
    </row>
    <row r="92" spans="1:21" s="21" customFormat="1" x14ac:dyDescent="0.2">
      <c r="A92" s="22"/>
    </row>
    <row r="93" spans="1:21" s="21" customFormat="1" x14ac:dyDescent="0.2">
      <c r="A93" s="22"/>
    </row>
    <row r="94" spans="1:21" s="21" customFormat="1" x14ac:dyDescent="0.2">
      <c r="A94" s="22"/>
    </row>
    <row r="95" spans="1:21" s="21" customFormat="1" x14ac:dyDescent="0.2">
      <c r="A95" s="22"/>
    </row>
    <row r="96" spans="1:21" x14ac:dyDescent="0.2">
      <c r="C96" s="1" t="s">
        <v>113</v>
      </c>
      <c r="D96" s="1" t="s">
        <v>113</v>
      </c>
      <c r="E96" s="1" t="s">
        <v>113</v>
      </c>
      <c r="F96" s="1" t="s">
        <v>113</v>
      </c>
      <c r="G96" s="1" t="s">
        <v>113</v>
      </c>
      <c r="H96" s="1" t="s">
        <v>113</v>
      </c>
      <c r="I96" s="1" t="s">
        <v>113</v>
      </c>
      <c r="J96" s="1" t="s">
        <v>113</v>
      </c>
      <c r="K96" s="1" t="s">
        <v>113</v>
      </c>
      <c r="L96" s="1" t="s">
        <v>113</v>
      </c>
      <c r="M96" s="1" t="s">
        <v>113</v>
      </c>
      <c r="N96" s="1" t="s">
        <v>113</v>
      </c>
      <c r="O96" s="1" t="s">
        <v>113</v>
      </c>
      <c r="P96" s="1" t="s">
        <v>113</v>
      </c>
      <c r="Q96" s="1" t="s">
        <v>113</v>
      </c>
      <c r="R96" s="1" t="s">
        <v>113</v>
      </c>
      <c r="S96" s="1" t="s">
        <v>113</v>
      </c>
      <c r="T96" s="1" t="s">
        <v>113</v>
      </c>
    </row>
    <row r="97" spans="1:21" x14ac:dyDescent="0.2">
      <c r="A97" s="2" t="s">
        <v>113</v>
      </c>
      <c r="B97" s="1" t="s">
        <v>113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</row>
    <row r="99" spans="1:21" ht="15" x14ac:dyDescent="0.25">
      <c r="C99" s="20" t="s">
        <v>116</v>
      </c>
      <c r="D99" s="20"/>
      <c r="E99" s="20"/>
      <c r="F99" s="20"/>
      <c r="G99" s="20"/>
      <c r="H99" s="20"/>
      <c r="I99" s="20"/>
      <c r="J99" s="20"/>
      <c r="K99" s="20"/>
      <c r="L99" s="20" t="s">
        <v>117</v>
      </c>
      <c r="M99" s="20"/>
      <c r="N99" s="20"/>
      <c r="O99" s="20"/>
      <c r="P99" s="20"/>
      <c r="Q99" s="20" t="s">
        <v>118</v>
      </c>
      <c r="R99" s="20"/>
    </row>
    <row r="100" spans="1:21" ht="15" x14ac:dyDescent="0.25">
      <c r="C100" s="20" t="s">
        <v>119</v>
      </c>
      <c r="D100" s="20"/>
      <c r="E100" s="20"/>
      <c r="F100" s="20"/>
      <c r="G100" s="20"/>
      <c r="H100" s="20"/>
      <c r="I100" s="20"/>
      <c r="J100" s="20"/>
      <c r="K100" s="20"/>
      <c r="L100" s="20" t="s">
        <v>120</v>
      </c>
      <c r="M100" s="20"/>
      <c r="N100" s="20"/>
      <c r="O100" s="20"/>
      <c r="P100" s="20"/>
      <c r="Q100" s="20" t="s">
        <v>121</v>
      </c>
      <c r="R100" s="20"/>
    </row>
  </sheetData>
  <mergeCells count="3">
    <mergeCell ref="B1:E1"/>
    <mergeCell ref="C2:L2"/>
    <mergeCell ref="C3:L3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Sandra Galvez</cp:lastModifiedBy>
  <cp:lastPrinted>2016-02-06T18:19:57Z</cp:lastPrinted>
  <dcterms:created xsi:type="dcterms:W3CDTF">2016-01-12T22:36:30Z</dcterms:created>
  <dcterms:modified xsi:type="dcterms:W3CDTF">2016-02-09T16:31:10Z</dcterms:modified>
</cp:coreProperties>
</file>