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11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J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<sst xmlns="http://schemas.openxmlformats.org/spreadsheetml/2006/main" count="703" uniqueCount="458">
  <si>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</si>
  <si>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</si>
  <si>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</si>
  <si>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</si>
  <si>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</si>
  <si>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</si>
  <si>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</si>
  <si>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</si>
  <si>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</si>
  <si>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</si>
  <si>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</si>
  <si>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</si>
  <si>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</si>
  <si>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</si>
  <si>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</si>
  <si>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</si>
  <si>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</si>
  <si>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</si>
  <si>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</si>
  <si>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</si>
  <si>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</si>
  <si>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</si>
  <si>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</si>
  <si>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</si>
  <si>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</si>
  <si>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</si>
  <si>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</si>
  <si>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</si>
  <si>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</si>
  <si>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</si>
  <si>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</si>
  <si>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</si>
  <si>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</si>
  <si>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</si>
  <si>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</si>
  <si>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</si>
  <si>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</si>
  <si>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</si>
  <si>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</si>
  <si>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</si>
  <si>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</si>
  <si>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</si>
  <si>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</si>
  <si>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</si>
  <si>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</si>
  <si>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</si>
  <si>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</si>
  <si>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</si>
  <si>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</si>
  <si>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</si>
  <si>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</si>
  <si>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</si>
  <si>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</si>
  <si>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</si>
  <si>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</si>
  <si>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</si>
  <si>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</si>
  <si>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</si>
  <si>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</si>
  <si>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</si>
  <si>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</si>
  <si>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</si>
  <si>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</si>
  <si>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</si>
  <si>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</si>
  <si>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</si>
  <si>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</si>
  <si>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</si>
  <si>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</si>
  <si>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</si>
  <si>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</si>
  <si>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</si>
  <si>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</si>
  <si>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</si>
  <si>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</si>
  <si>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</si>
  <si>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</si>
  <si>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</si>
  <si>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</si>
  <si>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</si>
  <si>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</si>
  <si>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</si>
  <si>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</si>
  <si>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</si>
  <si>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</si>
  <si>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</si>
  <si>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</si>
  <si>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</si>
  <si>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</si>
  <si>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</si>
  <si>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</si>
  <si>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</si>
  <si>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</si>
  <si>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</si>
  <si>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</si>
  <si>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</si>
  <si>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</si>
  <si>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</si>
  <si>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</si>
  <si>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</si>
  <si>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</si>
  <si>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</si>
  <si>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</si>
  <si>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</si>
  <si>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</si>
  <si>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</si>
  <si>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</si>
  <si>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</si>
  <si>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</si>
  <si>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</si>
  <si>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</si>
  <si>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</si>
  <si>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</si>
  <si>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</si>
  <si>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</si>
  <si>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</si>
  <si>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</si>
  <si>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</si>
  <si>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</si>
  <si>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</si>
  <si>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</si>
  <si>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</si>
  <si>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</si>
  <si>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</si>
  <si>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</si>
  <si>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</si>
  <si>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</si>
  <si>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</si>
  <si>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</si>
  <si>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</si>
  <si>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</si>
  <si>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</si>
  <si>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</si>
  <si>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</si>
  <si>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</si>
  <si>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</si>
  <si>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</si>
  <si>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</si>
  <si>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</si>
  <si>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</si>
  <si>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</si>
  <si>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</si>
  <si>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</si>
  <si>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</si>
  <si>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</si>
  <si>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</si>
  <si>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</si>
  <si>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</si>
  <si>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</si>
  <si>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</si>
  <si>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</si>
  <si>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</si>
  <si>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</si>
  <si>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</si>
  <si>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</si>
  <si>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</si>
  <si>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</si>
  <si>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</si>
  <si>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</si>
  <si>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</si>
  <si>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</si>
  <si>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</si>
  <si>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</si>
  <si>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</si>
  <si>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</si>
  <si>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</si>
  <si>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</si>
  <si>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</si>
  <si>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</si>
  <si>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</si>
  <si>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</si>
  <si>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</si>
  <si>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</si>
  <si>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</si>
  <si>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</si>
  <si>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</si>
  <si>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</si>
  <si>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</si>
  <si>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</si>
  <si>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</si>
  <si>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</si>
  <si>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</si>
  <si>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</si>
  <si>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</si>
  <si>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</si>
  <si>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</si>
  <si>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</si>
  <si>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</si>
  <si>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</si>
  <si>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</si>
  <si>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</si>
  <si>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</si>
  <si>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</si>
  <si>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</si>
  <si>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</si>
  <si>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</si>
  <si>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</si>
  <si>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</si>
  <si>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</si>
  <si>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</si>
  <si>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</si>
  <si>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</si>
  <si>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</si>
  <si>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</si>
  <si>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</si>
  <si>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</si>
  <si>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</si>
  <si>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</si>
  <si>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</si>
  <si>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</si>
  <si>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</si>
  <si>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</si>
  <si>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</si>
  <si>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</si>
  <si>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</si>
  <si>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</si>
  <si>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</si>
  <si>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</si>
  <si>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</si>
  <si>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</si>
  <si>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</si>
  <si>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</si>
  <si>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</si>
  <si>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</si>
  <si>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</si>
  <si>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</si>
  <si>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</si>
  <si>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</si>
  <si>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</si>
  <si>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</si>
  <si>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</si>
  <si>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</si>
  <si>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</si>
  <si>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</si>
  <si>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</si>
  <si>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</si>
  <si>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</si>
  <si>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</si>
  <si>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</si>
  <si>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</si>
  <si>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</si>
  <si>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</si>
  <si>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</si>
  <si>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</si>
  <si>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</si>
  <si>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</si>
  <si>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</si>
  <si>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</si>
  <si>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</si>
  <si>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</si>
  <si>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</si>
  <si>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</si>
  <si>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</si>
  <si>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</si>
  <si>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</si>
  <si>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</si>
  <si>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</si>
  <si>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</si>
  <si>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</si>
  <si>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</si>
  <si>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</si>
  <si>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</si>
  <si>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</si>
  <si>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</si>
  <si>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</si>
  <si>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</si>
  <si>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</si>
  <si>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</si>
  <si>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</si>
  <si>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</si>
  <si>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</si>
  <si>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</si>
  <si>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</si>
  <si>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</si>
  <si>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</si>
  <si>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</si>
  <si>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</si>
  <si>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</si>
  <si>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</si>
  <si>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</si>
  <si>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</si>
  <si>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</si>
  <si>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</si>
  <si>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</si>
  <si>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</si>
  <si>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</si>
  <si>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</si>
  <si>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</si>
  <si>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</si>
  <si>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</si>
  <si>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</si>
  <si>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</si>
  <si>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</si>
  <si>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</si>
  <si>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</si>
  <si>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</si>
  <si>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</si>
  <si>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</si>
  <si>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</si>
  <si>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</si>
  <si>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</si>
  <si>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</si>
  <si>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</si>
  <si>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</si>
  <si>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</si>
  <si>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</si>
  <si>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</si>
  <si>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</si>
  <si>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</si>
  <si>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</si>
  <si>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</si>
  <si>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</si>
  <si>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</si>
  <si>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</si>
  <si>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</si>
  <si>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</si>
  <si>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</si>
  <si>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</si>
  <si>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</si>
  <si>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</si>
  <si>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</si>
  <si>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</si>
  <si>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</si>
  <si>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</si>
  <si>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</si>
  <si>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</si>
  <si>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</si>
  <si>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</si>
  <si>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</si>
  <si>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</si>
  <si>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</si>
  <si>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</si>
  <si>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</si>
  <si>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</si>
  <si>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</si>
  <si>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</si>
  <si>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</si>
  <si>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</si>
  <si>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</si>
  <si>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</si>
  <si>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</si>
  <si>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</si>
  <si>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</si>
  <si>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</si>
  <si>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</si>
  <si>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</si>
  <si>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</si>
  <si>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</si>
  <si>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</si>
  <si>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</si>
  <si>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</si>
  <si>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</si>
  <si>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</si>
  <si>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</si>
  <si>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</si>
  <si>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</si>
  <si>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</si>
  <si>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</si>
  <si>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</si>
  <si>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</si>
  <si>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</si>
  <si>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</si>
  <si>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</si>
  <si>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</si>
  <si>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</si>
  <si>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</si>
  <si>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</si>
  <si>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</si>
  <si>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</si>
  <si>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</si>
  <si>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</si>
  <si>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</si>
  <si>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</si>
  <si>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</si>
  <si>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</si>
  <si>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</si>
  <si>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</si>
  <si>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</si>
  <si>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</si>
  <si>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</si>
  <si>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</si>
  <si>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</si>
  <si>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</si>
  <si>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</si>
  <si>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</si>
  <si>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</si>
  <si>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</si>
  <si>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</si>
  <si>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</si>
  <si>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</si>
  <si>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</si>
  <si>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</si>
  <si>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</si>
  <si>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</si>
  <si>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</si>
  <si>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</si>
  <si>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</si>
  <si>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</si>
  <si>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</si>
  <si>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</si>
  <si>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</si>
  <si>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</si>
  <si>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</si>
  <si>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</si>
  <si>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</si>
  <si>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</si>
  <si>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</si>
  <si>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</si>
  <si>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</si>
  <si>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</si>
  <si>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</si>
  <si>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</si>
  <si>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</si>
  <si>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</si>
  <si>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</si>
  <si>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</si>
  <si>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</si>
  <si>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</si>
  <si>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</si>
  <si>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</si>
  <si>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</si>
  <si>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</si>
  <si>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</si>
  <si>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</si>
  <si>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</si>
  <si>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</si>
  <si>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</si>
  <si>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</si>
  <si>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</si>
  <si>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</si>
  <si>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</si>
  <si>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</si>
  <si>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</si>
  <si>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</si>
  <si>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</si>
  <si>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</si>
  <si>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</si>
  <si>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</si>
  <si>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</si>
  <si>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</si>
  <si>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</si>
  <si>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</si>
  <si>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</si>
  <si>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</si>
  <si>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</si>
  <si>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</si>
  <si>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</si>
  <si>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</si>
  <si>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</si>
  <si>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</si>
  <si>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</si>
  <si>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</si>
  <si>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</si>
  <si>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</si>
  <si>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</si>
  <si>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</si>
  <si>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15 DE ABRIL DE 2013</t>
  </si>
  <si>
    <t>PRIMER QUINCENA DE ABRIL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</si>
</sst>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F10" sqref="F10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456</v>
      </c>
    </row>
    <row r="3" spans="2:11">
      <c r="F3" s="5" t="s">
        <v>457</v>
      </c>
      <c r="H3" s="5"/>
    </row>
    <row r="4" spans="2:11">
      <c r="F4" s="5" t="s">
        <v>251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390</v>
      </c>
      <c r="C7" s="10" t="s">
        <v>291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385</v>
      </c>
      <c r="C8" s="10" t="s">
        <v>292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395</v>
      </c>
      <c r="C9" s="10" t="s">
        <v>293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352</v>
      </c>
      <c r="C10" s="10" t="s">
        <v>294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339</v>
      </c>
      <c r="C11" s="10" t="s">
        <v>419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400</v>
      </c>
      <c r="C12" s="10" t="s">
        <v>295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319</v>
      </c>
      <c r="C13" s="10" t="s">
        <v>296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351</v>
      </c>
      <c r="C14" s="10" t="s">
        <v>297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388</v>
      </c>
      <c r="C15" s="10" t="s">
        <v>387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391</v>
      </c>
      <c r="C16" s="10" t="s">
        <v>298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386</v>
      </c>
      <c r="C17" s="10" t="s">
        <v>299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353</v>
      </c>
      <c r="C18" s="10" t="s">
        <v>300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310</v>
      </c>
      <c r="C19" s="10" t="s">
        <v>301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251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251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G20" sqref="G20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262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15 DE ABRIL DE 2013</v>
      </c>
    </row>
    <row r="3" spans="1:11">
      <c r="F3" s="5" t="str">
        <f>'GOB1'!F3</f>
        <v>PRIMER QUINCENA DE ABRIL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208</v>
      </c>
      <c r="C7" s="10" t="s">
        <v>209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307</v>
      </c>
      <c r="C8" s="10" t="s">
        <v>306</v>
      </c>
      <c r="D8" s="18"/>
      <c r="E8" s="11" t="s">
        <v>265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354</v>
      </c>
      <c r="C10" s="10" t="s">
        <v>302</v>
      </c>
      <c r="D10" s="18"/>
      <c r="E10" s="11" t="s">
        <v>138</v>
      </c>
      <c r="F10" s="13">
        <v>16179</v>
      </c>
      <c r="G10" s="13">
        <v>3026</v>
      </c>
      <c r="H10" s="13"/>
      <c r="I10" s="13"/>
      <c r="J10" s="13">
        <f t="shared" si="0"/>
        <v>13153</v>
      </c>
      <c r="K10" s="14"/>
    </row>
    <row r="11" spans="1:11" ht="24.95" customHeight="1">
      <c r="B11" s="11" t="s">
        <v>308</v>
      </c>
      <c r="C11" s="10" t="s">
        <v>303</v>
      </c>
      <c r="D11" s="18"/>
      <c r="E11" s="11" t="s">
        <v>252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305</v>
      </c>
      <c r="C12" s="10" t="s">
        <v>304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394</v>
      </c>
      <c r="C14" s="10" t="s">
        <v>393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268</v>
      </c>
      <c r="C16" s="10" t="s">
        <v>267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454</v>
      </c>
      <c r="C17" s="10" t="s">
        <v>455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253</v>
      </c>
      <c r="C18" s="10" t="s">
        <v>254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312</v>
      </c>
      <c r="C19" s="10" t="s">
        <v>311</v>
      </c>
      <c r="D19" s="18"/>
      <c r="E19" s="11" t="s">
        <v>309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85986</v>
      </c>
      <c r="G20" s="22">
        <f t="shared" si="1"/>
        <v>12007</v>
      </c>
      <c r="H20" s="22">
        <f t="shared" si="1"/>
        <v>0</v>
      </c>
      <c r="I20" s="22">
        <f t="shared" si="1"/>
        <v>1</v>
      </c>
      <c r="J20" s="22">
        <f>SUM(J7:J19)</f>
        <v>73978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A10"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ABRIL DE 2013</v>
      </c>
    </row>
    <row r="3" spans="2:11">
      <c r="F3" s="23" t="str">
        <f>'GOB1'!F3</f>
        <v>PRIMER QUINCENA DE ABRIL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376</v>
      </c>
      <c r="C7" s="10" t="s">
        <v>370</v>
      </c>
      <c r="D7" s="18">
        <v>1101</v>
      </c>
      <c r="E7" s="11" t="s">
        <v>373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377</v>
      </c>
      <c r="C8" s="12" t="s">
        <v>371</v>
      </c>
      <c r="D8" s="18">
        <v>1101</v>
      </c>
      <c r="E8" s="11" t="s">
        <v>374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378</v>
      </c>
      <c r="C9" s="10" t="s">
        <v>372</v>
      </c>
      <c r="D9" s="18">
        <v>1101</v>
      </c>
      <c r="E9" s="11" t="s">
        <v>375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225</v>
      </c>
      <c r="C10" s="39" t="s">
        <v>210</v>
      </c>
      <c r="D10" s="18">
        <v>1101</v>
      </c>
      <c r="E10" s="11" t="s">
        <v>224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396</v>
      </c>
      <c r="C11" s="10" t="s">
        <v>358</v>
      </c>
      <c r="D11" s="18">
        <v>1101</v>
      </c>
      <c r="E11" s="11" t="s">
        <v>224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397</v>
      </c>
      <c r="C12" s="10" t="s">
        <v>359</v>
      </c>
      <c r="D12" s="18">
        <v>1101</v>
      </c>
      <c r="E12" s="11" t="s">
        <v>224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402</v>
      </c>
      <c r="C20" s="10" t="s">
        <v>401</v>
      </c>
      <c r="D20" s="18">
        <v>1101</v>
      </c>
      <c r="E20" s="11" t="s">
        <v>379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H13" sqref="H13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ABRIL DE 2013</v>
      </c>
    </row>
    <row r="3" spans="2:11">
      <c r="F3" s="23" t="str">
        <f>'GOB1'!F3</f>
        <v>PRIMER QUINCENA DE ABRIL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412</v>
      </c>
      <c r="C7" s="10" t="s">
        <v>313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355</v>
      </c>
      <c r="C8" s="10" t="s">
        <v>316</v>
      </c>
      <c r="D8" s="18"/>
      <c r="E8" s="83" t="s">
        <v>202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207</v>
      </c>
      <c r="C11" s="10" t="s">
        <v>203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233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185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201</v>
      </c>
      <c r="C16" s="10" t="s">
        <v>200</v>
      </c>
      <c r="D16" s="18"/>
      <c r="E16" s="83" t="s">
        <v>199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403</v>
      </c>
      <c r="C17" s="10" t="s">
        <v>408</v>
      </c>
      <c r="D17" s="18"/>
      <c r="E17" s="84" t="s">
        <v>407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422</v>
      </c>
      <c r="C18" s="10" t="s">
        <v>423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356</v>
      </c>
      <c r="C19" s="10" t="s">
        <v>314</v>
      </c>
      <c r="D19" s="18"/>
      <c r="E19" s="83" t="s">
        <v>315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B14" sqref="B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ABRIL DE 2013</v>
      </c>
    </row>
    <row r="3" spans="2:11">
      <c r="F3" s="23" t="str">
        <f>'GOB1'!F3</f>
        <v>PRIMER QUINCENA DE ABRIL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383</v>
      </c>
      <c r="C7" s="10" t="s">
        <v>318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205</v>
      </c>
      <c r="C8" s="10" t="s">
        <v>204</v>
      </c>
      <c r="D8" s="19">
        <v>1101</v>
      </c>
      <c r="E8" s="32" t="s">
        <v>317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410</v>
      </c>
      <c r="C12" s="10" t="s">
        <v>411</v>
      </c>
      <c r="D12" s="19">
        <v>1101</v>
      </c>
      <c r="E12" s="32" t="s">
        <v>195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197</v>
      </c>
      <c r="C13" s="10" t="s">
        <v>196</v>
      </c>
      <c r="D13" s="19">
        <v>1101</v>
      </c>
      <c r="E13" s="32" t="s">
        <v>266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/>
      <c r="C14" s="10"/>
      <c r="D14" s="19">
        <v>1101</v>
      </c>
      <c r="E14" s="32" t="s">
        <v>134</v>
      </c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192</v>
      </c>
      <c r="C18" s="10" t="s">
        <v>191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194</v>
      </c>
      <c r="C19" s="10" t="s">
        <v>193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259</v>
      </c>
      <c r="C24" s="10" t="s">
        <v>260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86592</v>
      </c>
      <c r="G25" s="22">
        <f t="shared" si="1"/>
        <v>10271</v>
      </c>
      <c r="H25" s="22">
        <f t="shared" si="1"/>
        <v>0</v>
      </c>
      <c r="I25" s="22">
        <f t="shared" si="1"/>
        <v>22</v>
      </c>
      <c r="J25" s="22">
        <f>SUM(J7:J24)</f>
        <v>76299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ABRIL DE 2013</v>
      </c>
    </row>
    <row r="3" spans="2:11">
      <c r="F3" s="23" t="str">
        <f>+O.PUB!F3</f>
        <v>PRIMER QUINCENA DE ABRIL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404</v>
      </c>
      <c r="C7" s="10" t="s">
        <v>399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255</v>
      </c>
      <c r="C8" s="10" t="s">
        <v>256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380</v>
      </c>
      <c r="C9" s="10" t="s">
        <v>363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257</v>
      </c>
      <c r="C13" s="10" t="s">
        <v>258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269</v>
      </c>
      <c r="C14" s="10" t="s">
        <v>238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425</v>
      </c>
      <c r="C15" s="10" t="s">
        <v>424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427</v>
      </c>
      <c r="C16" s="10" t="s">
        <v>426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428</v>
      </c>
      <c r="C17" s="10" t="s">
        <v>429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244</v>
      </c>
      <c r="C18" s="10" t="s">
        <v>245</v>
      </c>
      <c r="D18" s="18"/>
      <c r="E18" s="11" t="s">
        <v>270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289</v>
      </c>
      <c r="C19" s="10" t="s">
        <v>290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389</v>
      </c>
      <c r="C20" s="10" t="s">
        <v>320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392</v>
      </c>
      <c r="C21" s="38" t="s">
        <v>321</v>
      </c>
      <c r="D21" s="18"/>
      <c r="E21" s="37" t="s">
        <v>249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430</v>
      </c>
      <c r="C22" s="38" t="s">
        <v>431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E17" sqref="E1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ABRIL DE 2013</v>
      </c>
    </row>
    <row r="3" spans="2:11">
      <c r="F3" s="23" t="str">
        <f>'GOB1'!F3</f>
        <v>PRIMER QUINCENA DE ABRIL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343</v>
      </c>
      <c r="C5" s="10" t="s">
        <v>322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182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180</v>
      </c>
      <c r="C8" s="12" t="s">
        <v>181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206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344</v>
      </c>
      <c r="C10" s="10" t="s">
        <v>331</v>
      </c>
      <c r="D10" s="18">
        <v>1101</v>
      </c>
      <c r="E10" s="11" t="s">
        <v>323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148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136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163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163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163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164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124</v>
      </c>
      <c r="C17" s="10" t="s">
        <v>102</v>
      </c>
      <c r="D17" s="18">
        <v>1101</v>
      </c>
      <c r="E17" s="11" t="s">
        <v>166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176</v>
      </c>
      <c r="C18" s="10" t="s">
        <v>175</v>
      </c>
      <c r="D18" s="18">
        <v>1101</v>
      </c>
      <c r="E18" s="11" t="s">
        <v>177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346</v>
      </c>
      <c r="C19" s="10" t="s">
        <v>345</v>
      </c>
      <c r="D19" s="18">
        <v>1101</v>
      </c>
      <c r="E19" s="11" t="s">
        <v>165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167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342</v>
      </c>
      <c r="C21" s="10" t="s">
        <v>332</v>
      </c>
      <c r="D21" s="18">
        <v>1101</v>
      </c>
      <c r="E21" s="11" t="s">
        <v>167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168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139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J10" sqref="J10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ABRIL DE 2013</v>
      </c>
    </row>
    <row r="3" spans="2:11">
      <c r="F3" s="23" t="str">
        <f>'GOB1'!F3</f>
        <v>PRIMER QUINCENA DE ABRIL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235</v>
      </c>
      <c r="C5" s="33" t="s">
        <v>234</v>
      </c>
      <c r="D5" s="18">
        <v>1101</v>
      </c>
      <c r="E5" s="11" t="s">
        <v>161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398</v>
      </c>
      <c r="C6" s="10" t="s">
        <v>324</v>
      </c>
      <c r="D6" s="18">
        <v>1101</v>
      </c>
      <c r="E6" s="11" t="s">
        <v>162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232</v>
      </c>
      <c r="C7" s="10" t="s">
        <v>231</v>
      </c>
      <c r="D7" s="18">
        <v>1101</v>
      </c>
      <c r="E7" s="11" t="s">
        <v>136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248</v>
      </c>
      <c r="C8" s="10" t="s">
        <v>247</v>
      </c>
      <c r="D8" s="18">
        <v>1101</v>
      </c>
      <c r="E8" s="42" t="s">
        <v>246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3" workbookViewId="0">
      <selection activeCell="F1" sqref="F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263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ABRIL DE 2013</v>
      </c>
    </row>
    <row r="3" spans="1:15">
      <c r="B3" s="11"/>
      <c r="C3" s="10"/>
      <c r="F3" s="23" t="str">
        <f>'GOB1'!F3</f>
        <v>PRIMER QUINCENA DE ABRIL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7" t="s">
        <v>409</v>
      </c>
      <c r="I4" s="54" t="s">
        <v>250</v>
      </c>
      <c r="J4" s="7" t="s">
        <v>6</v>
      </c>
      <c r="K4" s="6" t="s">
        <v>7</v>
      </c>
    </row>
    <row r="5" spans="1:15" ht="21.95" customHeight="1">
      <c r="B5" s="37" t="s">
        <v>357</v>
      </c>
      <c r="C5" s="12" t="s">
        <v>384</v>
      </c>
      <c r="D5" s="73"/>
      <c r="E5" s="37" t="s">
        <v>211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198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437</v>
      </c>
      <c r="C8" s="12" t="s">
        <v>438</v>
      </c>
      <c r="D8" s="73"/>
      <c r="E8" s="37" t="s">
        <v>439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 t="s">
        <v>179</v>
      </c>
      <c r="C10" s="75" t="s">
        <v>178</v>
      </c>
      <c r="D10" s="75"/>
      <c r="E10" s="74" t="s">
        <v>147</v>
      </c>
      <c r="F10" s="13">
        <v>5373</v>
      </c>
      <c r="G10" s="13">
        <v>593</v>
      </c>
      <c r="H10" s="60"/>
      <c r="I10" s="60">
        <v>1</v>
      </c>
      <c r="J10" s="13">
        <f t="shared" si="0"/>
        <v>4779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236</v>
      </c>
      <c r="C16" s="12" t="s">
        <v>186</v>
      </c>
      <c r="D16" s="73"/>
      <c r="E16" s="37" t="s">
        <v>188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237</v>
      </c>
      <c r="C17" s="12" t="s">
        <v>187</v>
      </c>
      <c r="D17" s="73"/>
      <c r="E17" s="37" t="s">
        <v>188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381</v>
      </c>
      <c r="C19" s="12" t="s">
        <v>333</v>
      </c>
      <c r="D19" s="73"/>
      <c r="E19" s="37" t="s">
        <v>261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368</v>
      </c>
      <c r="C20" s="12" t="s">
        <v>336</v>
      </c>
      <c r="D20" s="73"/>
      <c r="E20" s="37" t="s">
        <v>327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369</v>
      </c>
      <c r="C21" s="12" t="s">
        <v>325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435</v>
      </c>
      <c r="C23" s="12" t="s">
        <v>436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347</v>
      </c>
      <c r="C24" s="12" t="s">
        <v>334</v>
      </c>
      <c r="D24" s="73"/>
      <c r="E24" s="37" t="s">
        <v>212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421</v>
      </c>
      <c r="C25" s="12" t="s">
        <v>420</v>
      </c>
      <c r="D25" s="73"/>
      <c r="E25" s="37" t="s">
        <v>326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341</v>
      </c>
      <c r="C26" s="12" t="s">
        <v>340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230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366</v>
      </c>
      <c r="C28" s="12" t="s">
        <v>335</v>
      </c>
      <c r="D28" s="73"/>
      <c r="E28" s="37" t="s">
        <v>213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365</v>
      </c>
      <c r="C29" s="12" t="s">
        <v>364</v>
      </c>
      <c r="D29" s="73"/>
      <c r="E29" s="37" t="s">
        <v>367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432</v>
      </c>
      <c r="C30" s="77" t="s">
        <v>433</v>
      </c>
      <c r="D30" s="78"/>
      <c r="E30" s="76" t="s">
        <v>434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116589</v>
      </c>
      <c r="G32" s="41">
        <f t="shared" ref="G32:I32" si="1">SUM(G5:G31)</f>
        <v>11486</v>
      </c>
      <c r="H32" s="41">
        <f t="shared" si="1"/>
        <v>28</v>
      </c>
      <c r="I32" s="41">
        <f t="shared" si="1"/>
        <v>2</v>
      </c>
      <c r="J32" s="41">
        <f>SUM(J5:J31)</f>
        <v>105129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263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ABRIL DE 2013</v>
      </c>
    </row>
    <row r="3" spans="1:11">
      <c r="B3" s="11"/>
      <c r="C3" s="10"/>
      <c r="F3" s="23" t="str">
        <f>'GOB1'!F3</f>
        <v>PRIMER QUINCENA DE ABRIL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264</v>
      </c>
      <c r="H4" s="85" t="s">
        <v>409</v>
      </c>
      <c r="I4" s="54" t="s">
        <v>250</v>
      </c>
      <c r="J4" s="54" t="s">
        <v>6</v>
      </c>
      <c r="K4" s="68" t="s">
        <v>7</v>
      </c>
    </row>
    <row r="5" spans="1:11" ht="24.75" customHeight="1">
      <c r="B5" s="10" t="s">
        <v>272</v>
      </c>
      <c r="C5" s="10" t="s">
        <v>271</v>
      </c>
      <c r="D5" s="10"/>
      <c r="E5" s="10" t="s">
        <v>273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288</v>
      </c>
    </row>
    <row r="6" spans="1:11" ht="24.75" customHeight="1">
      <c r="B6" s="10" t="s">
        <v>275</v>
      </c>
      <c r="C6" s="10" t="s">
        <v>274</v>
      </c>
      <c r="D6" s="10"/>
      <c r="E6" s="10" t="s">
        <v>276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288</v>
      </c>
    </row>
    <row r="7" spans="1:11" ht="24.75" customHeight="1">
      <c r="B7" s="10" t="s">
        <v>278</v>
      </c>
      <c r="C7" s="10" t="s">
        <v>277</v>
      </c>
      <c r="D7" s="10"/>
      <c r="E7" s="10" t="s">
        <v>276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288</v>
      </c>
    </row>
    <row r="8" spans="1:11" ht="24.75" customHeight="1">
      <c r="B8" s="10" t="s">
        <v>280</v>
      </c>
      <c r="C8" s="10" t="s">
        <v>279</v>
      </c>
      <c r="D8" s="10"/>
      <c r="E8" s="10" t="s">
        <v>276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288</v>
      </c>
    </row>
    <row r="9" spans="1:11" ht="24.75" customHeight="1">
      <c r="B9" s="10" t="s">
        <v>239</v>
      </c>
      <c r="C9" s="10" t="s">
        <v>240</v>
      </c>
      <c r="D9" s="10"/>
      <c r="E9" s="10" t="s">
        <v>281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288</v>
      </c>
    </row>
    <row r="10" spans="1:11" ht="24.75" customHeight="1">
      <c r="B10" s="10" t="s">
        <v>284</v>
      </c>
      <c r="C10" s="10" t="s">
        <v>282</v>
      </c>
      <c r="D10" s="10"/>
      <c r="E10" s="10" t="s">
        <v>283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288</v>
      </c>
    </row>
    <row r="11" spans="1:11" ht="24.75" customHeight="1">
      <c r="B11" s="10" t="s">
        <v>243</v>
      </c>
      <c r="C11" s="12" t="s">
        <v>285</v>
      </c>
      <c r="D11" s="10"/>
      <c r="E11" s="10" t="s">
        <v>286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288</v>
      </c>
    </row>
    <row r="12" spans="1:11" ht="24.75" customHeight="1">
      <c r="B12" s="10" t="s">
        <v>241</v>
      </c>
      <c r="C12" s="12" t="s">
        <v>242</v>
      </c>
      <c r="D12" s="10"/>
      <c r="E12" s="10" t="s">
        <v>287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288</v>
      </c>
    </row>
    <row r="13" spans="1:11" ht="24.75" customHeight="1">
      <c r="B13" s="10" t="s">
        <v>440</v>
      </c>
      <c r="C13" s="12" t="s">
        <v>441</v>
      </c>
      <c r="D13" s="10"/>
      <c r="E13" s="10" t="s">
        <v>443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288</v>
      </c>
    </row>
    <row r="14" spans="1:11" ht="24.75" customHeight="1">
      <c r="B14" s="10" t="s">
        <v>442</v>
      </c>
      <c r="C14" s="12" t="s">
        <v>453</v>
      </c>
      <c r="D14" s="10"/>
      <c r="E14" s="10" t="s">
        <v>444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288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6" zoomScaleNormal="100" workbookViewId="0">
      <selection activeCell="B24" sqref="B24:G24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251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ABRIL DE 2013</v>
      </c>
    </row>
    <row r="3" spans="1:11">
      <c r="B3" s="44"/>
      <c r="C3" s="44"/>
      <c r="D3" s="44"/>
      <c r="E3" s="44"/>
      <c r="F3" s="49" t="str">
        <f>'GOB1'!F3</f>
        <v>PRIMER QUINCENA DE ABRIL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348</v>
      </c>
      <c r="C7" s="10" t="s">
        <v>337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362</v>
      </c>
      <c r="C8" s="53" t="s">
        <v>360</v>
      </c>
      <c r="D8" s="50"/>
      <c r="E8" s="50" t="s">
        <v>361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214</v>
      </c>
      <c r="C10" s="53" t="s">
        <v>215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183</v>
      </c>
      <c r="C13" s="53" t="s">
        <v>184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449</v>
      </c>
      <c r="C21" s="27" t="s">
        <v>445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450</v>
      </c>
      <c r="C22" s="27" t="s">
        <v>446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451</v>
      </c>
      <c r="C23" s="27" t="s">
        <v>447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452</v>
      </c>
      <c r="C25" s="27" t="s">
        <v>448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105105</v>
      </c>
      <c r="G27" s="72">
        <f>SUM(G7:G26)</f>
        <v>13460</v>
      </c>
      <c r="H27" s="72">
        <f t="shared" ref="H27" si="2">SUM(H7:H26)</f>
        <v>0</v>
      </c>
      <c r="I27" s="72">
        <f>SUM(I7:I26)</f>
        <v>48</v>
      </c>
      <c r="J27" s="72">
        <f>SUM(J7:J26)</f>
        <v>91597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4" workbookViewId="0">
      <selection activeCell="B8" sqref="B8:G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ABRIL DE 2013</v>
      </c>
    </row>
    <row r="3" spans="1:13">
      <c r="F3" s="23" t="str">
        <f>'GOB1'!F3</f>
        <v>PRIMER QUINCENA DE ABRIL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264</v>
      </c>
      <c r="H5" s="36" t="s">
        <v>409</v>
      </c>
      <c r="I5" s="54" t="s">
        <v>250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190</v>
      </c>
      <c r="C7" s="88" t="s">
        <v>189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216</v>
      </c>
      <c r="C9" s="12" t="s">
        <v>217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218</v>
      </c>
      <c r="C10" s="12" t="s">
        <v>219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220</v>
      </c>
      <c r="C12" s="12" t="s">
        <v>221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222</v>
      </c>
      <c r="C13" s="88" t="s">
        <v>223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263</v>
      </c>
    </row>
    <row r="14" spans="1:13" ht="24.95" customHeight="1">
      <c r="B14" s="88" t="s">
        <v>228</v>
      </c>
      <c r="C14" s="88" t="s">
        <v>226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229</v>
      </c>
      <c r="C15" s="12" t="s">
        <v>227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405</v>
      </c>
      <c r="C18" s="12" t="s">
        <v>328</v>
      </c>
      <c r="D18" s="37"/>
      <c r="E18" s="37" t="s">
        <v>338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349</v>
      </c>
      <c r="C19" s="12" t="s">
        <v>329</v>
      </c>
      <c r="D19" s="37"/>
      <c r="E19" s="37" t="s">
        <v>338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350</v>
      </c>
      <c r="C20" s="12" t="s">
        <v>330</v>
      </c>
      <c r="D20" s="37"/>
      <c r="E20" s="37" t="s">
        <v>338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406</v>
      </c>
      <c r="C21" s="77" t="s">
        <v>382</v>
      </c>
      <c r="D21" s="76"/>
      <c r="E21" s="76" t="s">
        <v>338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413</v>
      </c>
      <c r="C22" s="12" t="s">
        <v>415</v>
      </c>
      <c r="D22" s="37"/>
      <c r="E22" s="76" t="s">
        <v>338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414</v>
      </c>
      <c r="C23" s="12" t="s">
        <v>416</v>
      </c>
      <c r="D23" s="37"/>
      <c r="E23" s="76" t="s">
        <v>338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417</v>
      </c>
      <c r="C24" s="77" t="s">
        <v>418</v>
      </c>
      <c r="D24" s="37"/>
      <c r="E24" s="76" t="s">
        <v>338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80730</v>
      </c>
      <c r="G29" s="22">
        <f t="shared" si="1"/>
        <v>8925</v>
      </c>
      <c r="H29" s="22">
        <f t="shared" si="1"/>
        <v>0</v>
      </c>
      <c r="I29" s="22">
        <f t="shared" si="1"/>
        <v>28</v>
      </c>
      <c r="J29" s="22">
        <f>SUM(J7:J28)</f>
        <v>71777</v>
      </c>
    </row>
    <row r="30" spans="2:11">
      <c r="H30" s="44"/>
      <c r="I30" s="55" t="s">
        <v>251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2013-04-12T19:55:17Z</cp:lastPrinted>
  <dcterms:created xsi:type="dcterms:W3CDTF">2004-03-09T14:35:28Z</dcterms:created>
  <dcterms:modified xsi:type="dcterms:W3CDTF">2013-04-12T19:55:20Z</dcterms:modified>
</cp:coreProperties>
</file>