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Gerardo Garabito\Documents\MIR\MIR 2021\MIR JUNIO 2021\"/>
    </mc:Choice>
  </mc:AlternateContent>
  <bookViews>
    <workbookView xWindow="0" yWindow="0" windowWidth="21600" windowHeight="9735" activeTab="1"/>
  </bookViews>
  <sheets>
    <sheet name="PP_372" sheetId="5" r:id="rId1"/>
    <sheet name="PP-374" sheetId="7" r:id="rId2"/>
  </sheets>
  <externalReferences>
    <externalReference r:id="rId3"/>
  </externalReferences>
  <definedNames>
    <definedName name="_xlnm.Print_Area" localSheetId="0">PP_372!$B$1:$AG$66</definedName>
    <definedName name="_xlnm.Print_Area" localSheetId="1">'PP-374'!$A$1:$AG$28</definedName>
  </definedNames>
  <calcPr calcId="152511"/>
  <extLst>
    <ext uri="GoogleSheetsCustomDataVersion1">
      <go:sheetsCustomData xmlns:go="http://customooxmlschemas.google.com/" r:id="" roundtripDataSignature="AMtx7mhY4qkCI9muIkw9FpbyliLSR9hIww=="/>
    </ext>
  </extLst>
</workbook>
</file>

<file path=xl/calcChain.xml><?xml version="1.0" encoding="utf-8"?>
<calcChain xmlns="http://schemas.openxmlformats.org/spreadsheetml/2006/main">
  <c r="X41" i="5" l="1"/>
  <c r="AF59" i="5" l="1"/>
  <c r="AE58" i="5"/>
  <c r="AF58" i="5" s="1"/>
  <c r="AE16" i="7" l="1"/>
  <c r="AE12" i="5" l="1"/>
  <c r="AF20" i="7" l="1"/>
  <c r="AE18" i="7"/>
  <c r="AF18" i="7" s="1"/>
  <c r="AF16" i="7"/>
  <c r="AE14" i="7"/>
  <c r="AF14" i="7" s="1"/>
  <c r="AF12" i="7"/>
  <c r="AF10" i="7"/>
  <c r="AE9" i="7"/>
  <c r="AF9" i="7" s="1"/>
  <c r="AE8" i="7"/>
  <c r="AF8" i="7" s="1"/>
  <c r="AE7" i="7"/>
  <c r="AF7" i="7" s="1"/>
  <c r="AE6" i="7"/>
  <c r="AF6" i="7" s="1"/>
  <c r="AF33" i="5" l="1"/>
  <c r="AE32" i="5"/>
  <c r="AF32" i="5" s="1"/>
  <c r="AF34" i="5"/>
  <c r="AF35" i="5"/>
  <c r="AF31" i="5" l="1"/>
  <c r="AE30" i="5"/>
  <c r="AF30" i="5" s="1"/>
  <c r="AE50" i="5"/>
  <c r="AE42" i="5"/>
  <c r="AF42" i="5" s="1"/>
  <c r="AE41" i="5"/>
  <c r="AE40" i="5"/>
  <c r="AF38" i="5"/>
  <c r="AE36" i="5"/>
  <c r="AF36" i="5" s="1"/>
  <c r="AF26" i="5"/>
  <c r="AF24" i="5"/>
  <c r="AF22" i="5"/>
  <c r="AF20" i="5"/>
  <c r="AE18" i="5"/>
  <c r="AE7" i="5"/>
  <c r="AF7" i="5" s="1"/>
  <c r="AE6" i="5"/>
  <c r="AE9" i="5"/>
  <c r="AF9" i="5" s="1"/>
  <c r="AE56" i="5" l="1"/>
  <c r="AF56" i="5" s="1"/>
  <c r="AE54" i="5"/>
  <c r="AF54" i="5" s="1"/>
  <c r="AE52" i="5"/>
  <c r="AF52" i="5" s="1"/>
  <c r="AE48" i="5"/>
  <c r="AF48" i="5" s="1"/>
  <c r="AE46" i="5"/>
  <c r="AF46" i="5" s="1"/>
  <c r="AE44" i="5"/>
  <c r="AF44" i="5" s="1"/>
  <c r="AF40" i="5"/>
  <c r="AF57" i="5"/>
  <c r="AF55" i="5"/>
  <c r="AF53" i="5"/>
  <c r="AF51" i="5"/>
  <c r="AF50" i="5"/>
  <c r="AF49" i="5"/>
  <c r="AF47" i="5"/>
  <c r="AF45" i="5"/>
  <c r="AF43" i="5"/>
  <c r="AF41" i="5"/>
  <c r="AF39" i="5"/>
  <c r="AF11" i="5"/>
  <c r="AF13" i="5"/>
  <c r="AF15" i="5"/>
  <c r="AF17" i="5"/>
  <c r="AF18" i="5"/>
  <c r="AF19" i="5"/>
  <c r="AF21" i="5"/>
  <c r="AF23" i="5"/>
  <c r="AF25" i="5"/>
  <c r="AF27" i="5"/>
  <c r="AF29" i="5"/>
  <c r="AF37" i="5"/>
  <c r="AF28" i="5"/>
  <c r="AE16" i="5"/>
  <c r="AF16" i="5" s="1"/>
  <c r="AE14" i="5"/>
  <c r="AF14" i="5" s="1"/>
  <c r="AF12" i="5"/>
  <c r="AE10" i="5"/>
  <c r="AF10" i="5" s="1"/>
  <c r="D26" i="5"/>
  <c r="AE8" i="5"/>
  <c r="AF8" i="5" s="1"/>
  <c r="C14" i="5"/>
  <c r="C12" i="5"/>
  <c r="AF6" i="5" l="1"/>
</calcChain>
</file>

<file path=xl/comments1.xml><?xml version="1.0" encoding="utf-8"?>
<comments xmlns="http://schemas.openxmlformats.org/spreadsheetml/2006/main">
  <authors>
    <author>gerardo</author>
    <author>Autor</author>
  </authors>
  <commentList>
    <comment ref="D14" authorId="0" shapeId="0">
      <text>
        <r>
          <rPr>
            <b/>
            <sz val="9"/>
            <color indexed="81"/>
            <rFont val="Tahoma"/>
            <family val="2"/>
          </rPr>
          <t xml:space="preserve">gerardo:
Faltó que quedaran en Casa para varones.
</t>
        </r>
      </text>
    </comment>
    <comment ref="D28" authorId="0" shapeId="0">
      <text>
        <r>
          <rPr>
            <b/>
            <sz val="9"/>
            <color indexed="81"/>
            <rFont val="Tahoma"/>
            <family val="2"/>
          </rPr>
          <t>gerardo:</t>
        </r>
        <r>
          <rPr>
            <sz val="9"/>
            <color indexed="81"/>
            <rFont val="Tahoma"/>
            <family val="2"/>
          </rPr>
          <t xml:space="preserve">
habiamos solicitado que fueran resoluciones
</t>
        </r>
      </text>
    </comment>
    <comment ref="L28" authorId="0" shapeId="0">
      <text>
        <r>
          <rPr>
            <b/>
            <sz val="9"/>
            <color indexed="81"/>
            <rFont val="Tahoma"/>
            <family val="2"/>
          </rPr>
          <t>gerardo:</t>
        </r>
        <r>
          <rPr>
            <sz val="9"/>
            <color indexed="81"/>
            <rFont val="Tahoma"/>
            <family val="2"/>
          </rPr>
          <t xml:space="preserve">
quedamos que fueran 48 y calendarización igual 48
</t>
        </r>
      </text>
    </comment>
    <comment ref="P52" authorId="1" shapeId="0">
      <text>
        <r>
          <rPr>
            <b/>
            <sz val="9"/>
            <color indexed="81"/>
            <rFont val="Tahoma"/>
            <family val="2"/>
          </rPr>
          <t>Autor:</t>
        </r>
        <r>
          <rPr>
            <sz val="9"/>
            <color indexed="81"/>
            <rFont val="Tahoma"/>
            <family val="2"/>
          </rPr>
          <t xml:space="preserve">
Que factor externo afectaría que se dé este indicador?</t>
        </r>
      </text>
    </comment>
    <comment ref="F54" authorId="1" shapeId="0">
      <text>
        <r>
          <rPr>
            <b/>
            <sz val="9"/>
            <color indexed="81"/>
            <rFont val="Tahoma"/>
            <family val="2"/>
          </rPr>
          <t xml:space="preserve">Ruth: </t>
        </r>
        <r>
          <rPr>
            <sz val="9"/>
            <color indexed="81"/>
            <rFont val="Tahoma"/>
            <family val="2"/>
          </rPr>
          <t>De acuerdo al manual de metodología de marco lógico aquí se plasma solo la variable.</t>
        </r>
      </text>
    </comment>
    <comment ref="D58" authorId="0" shapeId="0">
      <text>
        <r>
          <rPr>
            <b/>
            <sz val="9"/>
            <color indexed="81"/>
            <rFont val="Tahoma"/>
            <family val="2"/>
          </rPr>
          <t>gerardo:</t>
        </r>
        <r>
          <rPr>
            <sz val="9"/>
            <color indexed="81"/>
            <rFont val="Tahoma"/>
            <family val="2"/>
          </rPr>
          <t xml:space="preserve">
Total de talleres de obtención de habilidades socioemocionales  impartidos
</t>
        </r>
      </text>
    </comment>
    <comment ref="P58" authorId="1" shapeId="0">
      <text>
        <r>
          <rPr>
            <b/>
            <sz val="9"/>
            <color indexed="81"/>
            <rFont val="Tahoma"/>
            <family val="2"/>
          </rPr>
          <t>Autor:</t>
        </r>
        <r>
          <rPr>
            <sz val="9"/>
            <color indexed="81"/>
            <rFont val="Tahoma"/>
            <family val="2"/>
          </rPr>
          <t xml:space="preserve">
Que factor externo afectaría el que se dé este indicador? Se redacta en forma positiva.</t>
        </r>
      </text>
    </comment>
  </commentList>
</comments>
</file>

<file path=xl/comments2.xml><?xml version="1.0" encoding="utf-8"?>
<comments xmlns="http://schemas.openxmlformats.org/spreadsheetml/2006/main">
  <authors>
    <author>gerardo</author>
  </authors>
  <commentList>
    <comment ref="D14" authorId="0" shapeId="0">
      <text>
        <r>
          <rPr>
            <b/>
            <sz val="9"/>
            <color indexed="81"/>
            <rFont val="Tahoma"/>
            <family val="2"/>
          </rPr>
          <t xml:space="preserve">gerardo:
Faltó que quedaran en Casa para varones.
</t>
        </r>
      </text>
    </comment>
  </commentList>
</comments>
</file>

<file path=xl/sharedStrings.xml><?xml version="1.0" encoding="utf-8"?>
<sst xmlns="http://schemas.openxmlformats.org/spreadsheetml/2006/main" count="655" uniqueCount="297">
  <si>
    <t>Nivel</t>
  </si>
  <si>
    <t>Resumen narrativo</t>
  </si>
  <si>
    <t>Indicador</t>
  </si>
  <si>
    <t>Medios de verificación</t>
  </si>
  <si>
    <t>Supuestos</t>
  </si>
  <si>
    <t>Tipo de Acumulación</t>
  </si>
  <si>
    <t>Cumplimiento de las metas 2019</t>
  </si>
  <si>
    <t>Seguimiento</t>
  </si>
  <si>
    <t>Nombre del indicador</t>
  </si>
  <si>
    <t>Fórmula</t>
  </si>
  <si>
    <t>Fuentes de información</t>
  </si>
  <si>
    <t>Tipo</t>
  </si>
  <si>
    <t>Dimensión</t>
  </si>
  <si>
    <t>Cobertura</t>
  </si>
  <si>
    <t>Frecuencia</t>
  </si>
  <si>
    <t>Meta (valor)</t>
  </si>
  <si>
    <t>Unidad de medida (meta valor)</t>
  </si>
  <si>
    <t>Meta institucional</t>
  </si>
  <si>
    <t>Avance</t>
  </si>
  <si>
    <t>Enero</t>
  </si>
  <si>
    <t>Febrero</t>
  </si>
  <si>
    <t>Marzo</t>
  </si>
  <si>
    <t>Abril</t>
  </si>
  <si>
    <t>Mayo</t>
  </si>
  <si>
    <t>Junio</t>
  </si>
  <si>
    <t>Julio</t>
  </si>
  <si>
    <t>Agosto</t>
  </si>
  <si>
    <t>Septiembre</t>
  </si>
  <si>
    <t>Octubre</t>
  </si>
  <si>
    <t>Noviembre</t>
  </si>
  <si>
    <t>Diciembre</t>
  </si>
  <si>
    <t>Meta</t>
  </si>
  <si>
    <t>Porcentaje (%)</t>
  </si>
  <si>
    <t>Justificación</t>
  </si>
  <si>
    <t>Componente</t>
  </si>
  <si>
    <t>Programado</t>
  </si>
  <si>
    <t>Realizado</t>
  </si>
  <si>
    <t>Actividad</t>
  </si>
  <si>
    <t>PP 372: Atención integral de niñas, niños y adolescentes en situación de vulnerabilidad
Unidad Responsable: 046 Hogar Cabañas</t>
  </si>
  <si>
    <t>SECRETARÍA DEL SISTEMA DE ASISTENCIA SOCIAL - HOGAR CABAÑAS</t>
  </si>
  <si>
    <t>Fin</t>
  </si>
  <si>
    <t>Propósito</t>
  </si>
  <si>
    <t>I1-Formación  integral  otorgada  a  niñas,     niños  y   
adolescentes  residentes  o  a  disposición  del  Hogar   
Cabañas.</t>
  </si>
  <si>
    <t>Anual</t>
  </si>
  <si>
    <t>Máximo</t>
  </si>
  <si>
    <t>Reintegración.</t>
  </si>
  <si>
    <t>Mensual</t>
  </si>
  <si>
    <t>Taller</t>
  </si>
  <si>
    <t>"Programación de actividades y contenido de los
talleres        Lista  de  asistencia  de  los  talleres
impartidos.       Informes de actividades de los
talleristas.     Archivo de  informes de los talleres
realizados en la subdirección técnico educativa
del Hogar Cabañas"</t>
  </si>
  <si>
    <t>Total de actividades de esparcimiento realizadas.</t>
  </si>
  <si>
    <t>Trimestral</t>
  </si>
  <si>
    <t>100%</t>
  </si>
  <si>
    <t>Suma</t>
  </si>
  <si>
    <t>I2-01 Provisión de vivienda digna y segura a niñas, niños y adolescentes residentes y a disposición del Hogar Cabañas.</t>
  </si>
  <si>
    <t>I2-03 Provisión de alimentación equilibrada, adecuada,   
completa, suficiente, variada e inocua.</t>
  </si>
  <si>
    <t>I2-02  Otorgamiento  de  ropa,  calzado  e  insumos  de   
higiene   personal   a   niñas,   niños   y   adolescentes   
residentes y/o a disposición del Hogar Cabañas</t>
  </si>
  <si>
    <t xml:space="preserve">Total   de   niñas,   niños   y   adolescentes   
provistos de insumos para vestido y calzado     </t>
  </si>
  <si>
    <t>Total   de   niñas,   niños   y   adolescentes   
apoyados     con     vivienda,     vestido     y   
alimentación</t>
  </si>
  <si>
    <t>Padrón   institucional   de   NNA   /   
coordinación de trabajo social del
Hogar Cabañas</t>
  </si>
  <si>
    <t>Total   de   niñas,   niños   y   adolescentes   
provistos de vivienda digna y segura</t>
  </si>
  <si>
    <t>Padrón   institucional   de   niñas,   
niños  y  adolescentes  del  Hogar
Cabañas / coordinación de trabajo
social del Hogar Cabañas.</t>
  </si>
  <si>
    <t>Padrón   institucional   de   niñas,
niños  y  adolescentes  del  Hogar
Cabañas/coordinación            Area
Médica   y   Nutrición   del   Hogar
Cabañas.</t>
  </si>
  <si>
    <t>I3-Situación familiar, jurídica y/o institucional resuelta de   
niñas, niños y adolescentes a disposición del Hogar
Cabañas.</t>
  </si>
  <si>
    <t>"Actas de la Junta de Gobierno.
Archivo  de  la  coordinación  de
trabajo social del Hogar Cabañas.
Sentencias Judiciales que causan
estado"</t>
  </si>
  <si>
    <t>(Número   de   Adopciones   de   Niñas,
Niños y Adolescentes a disposición de
Hogar Cabañas. (Realizado)/Número de
Adopciones    de    Niñas,    Niños    y
Adolescentes  a  disposición  de  Hogar
Cabañas. (Programado))*100</t>
  </si>
  <si>
    <t>(Numero de niñas, niños y adolescentes
reunificados.   (Realizado)/Numero   de
niñas,       niños       y       adolescentes
reunificados. (Programado))*100</t>
  </si>
  <si>
    <t>a)    Actas del concejo de adopciones  b) Libro de trabajo Social de Hogar Cabañas. C) Actas de la Junta de Gobierno.</t>
  </si>
  <si>
    <t xml:space="preserve">Adopción </t>
  </si>
  <si>
    <t xml:space="preserve">a) Actas del Concejo de Adopciones    b) Libro   _x000D_
de Trabajo Social de Hogar Cabañas  c) Actas   _x000D_
de la Junta de Gobierno </t>
  </si>
  <si>
    <t>"  La autorización de egresos de NNA, por parte
de   la   Junta   de   Gobierno   y   los      órganos
jurisdiccionales"</t>
  </si>
  <si>
    <t>Aprobación del Concejo de Adopciones y la Junta
de Gobierno</t>
  </si>
  <si>
    <t>I4-Atención  otorgada  para  el  bienestar  físico  y psicológico  de  las  Niñas,  Niños  y  Adolescentes residentes o a disposición del Hogar Cabañas.</t>
  </si>
  <si>
    <t>I4-01 Aplicación de vacunas a niñas, niños y adolescentes residentes o a disposición del Hogar Cabañas.</t>
  </si>
  <si>
    <t>I4-02 Atención pediátrica ambulatoria o en enfermería y sub especialidad a niñas, niños y adolescentes residentes o a disposición temporal del Hogar Cabañas.</t>
  </si>
  <si>
    <t>I4-03 Atención orto-odonto pediátrica a niñas ,niños y adolescentes residentes o a disposición temporal del Hogar Cabañas.</t>
  </si>
  <si>
    <t>I4-04 Impartición de talleres de educación para la salud e higiene a niñas, niños y adolescentes residentes o a disposición temporal del Hogar Cabañas y cuidadoras.</t>
  </si>
  <si>
    <t>I4-05 Seguimiento  nutricional  a  niñas,  niños  y adolescentes residentes o a disposición temporal del Hogar Cabañas</t>
  </si>
  <si>
    <t>I4-06 Rehabilitación y terapia física a niñas, niños y adolescentes residentes o disposición temporal del Hogar Cabañas</t>
  </si>
  <si>
    <t>I4-07 Impartición de terapia de lenguaje a niñas, niños y adolescentes residentes o a disposición temporal del Hogar Cabañas</t>
  </si>
  <si>
    <t>I4-08 Atención  psicológica  a  niñas,  niños  y adolescentes residentes y a disposición temporal del Hogar Cabañas</t>
  </si>
  <si>
    <t>I4-09 Supervisión de llamadas y visitas de familiares a niñas,  niños  y  adolescentes  residentes o a disposición temporal  del  Hogar Cabañas</t>
  </si>
  <si>
    <t>I4-11 Impartición de talleres para el desarrollo de habilidades socioemocionales a niñas niños y adolescentes residentes o a disposición temporal del Hogar Cabañas</t>
  </si>
  <si>
    <t>Total  de  niñas,  niños  y  adolescentes atendidos física y psicológicamente</t>
  </si>
  <si>
    <t>(Número de NNA con atención física y psicológica Realizado/Número de NNA con atención física y psicológica Programado)*100</t>
  </si>
  <si>
    <t>Informe  mensual  de  la coordinación  médica  del  Hogar Cabañas.
y
 Cartillas de salud</t>
  </si>
  <si>
    <t>"Informes mensuales derivados de consulta pediátrica, ingresos a la enfermería, vacunas aplicadas, interconsultas a subespecialidad, cirugías, estudios de laboratorio, rayos X y gabinete, otros procedimientos hospitalarios,  adoptaciones de auxiliares, valoraciones pediatricas de ingreso, seguimiento, resumen médico, certificados y justificantes médicos, tratamientos de odontopediatría, valoraciones nutricionales, terapia física y rehabilitación, de la coordinación médica del Hogar Cabañas.     Informes mensuales derivados de terapias individuales, seguimientos psicológicos, asambleas, visitas supervisadas, llamadas o videollamadas supervisadas, apoyos a NNA juzgados, fiscalía, PPNNA y otras depedencias, asesorias a padres de familia, asesoría a cuidadoras, inducción a NNA que cambiaron de edificio, evaluación psicológica a familiares, evaluaciones de personal, entrevista laboral, evaluaciones por otros motivos, historias clínicas, inducciones de nuevo ingreso, evaluaciones a los NNA, listados de asistencia y fotografías de los talleres que realiza la coordinación de psicología del Hogar Cabañas."</t>
  </si>
  <si>
    <t>Se cuente con el presupuesto aprobado por el Congreso del Estado a fin de contar con los recursos necesarios para la atenció física y psicológica de niñas, niños y adolescentes.</t>
  </si>
  <si>
    <t>Total de vacunas aplicadas.</t>
  </si>
  <si>
    <t>(Número de vacunas  Realizado/Número de vacunas  Programado)*100</t>
  </si>
  <si>
    <t>Informe mensual coordinación  médica del Hogar Cabañas.</t>
  </si>
  <si>
    <t>Vacuna</t>
  </si>
  <si>
    <t>Informe mensual de la coordinación médica del Hogar Cabañas.
 Cartillas de vacunación</t>
  </si>
  <si>
    <t>Abastecimiento de vacunas por parte de la Secretaría de Salud Jalisco al Hogar Cabañas.</t>
  </si>
  <si>
    <t>Total de atenciones médicas otorgadas</t>
  </si>
  <si>
    <t>(Número de atenciones médicas Realizado/Número de atenciones médicas Programado)*100</t>
  </si>
  <si>
    <t>Atención</t>
  </si>
  <si>
    <t>Informe mensual de la coordinación médica del Hogar Cabañas.</t>
  </si>
  <si>
    <t>Que la Secretaría de Administración y Secretaria de Hacienda autorize las plazas necesarias para el suministro de  Personal suficiente para la atención pediátrica.
Las instituciones   hospitalarias cuenten con  la disponibilidad de atención.</t>
  </si>
  <si>
    <t>Total de atenciones orto-odonto pediátricas otorgadas</t>
  </si>
  <si>
    <t xml:space="preserve">(Numero de atenciones ortodontopediatricas otorgadas/Número de atenciones orto-odonto pediátricas Programado)*100 </t>
  </si>
  <si>
    <t>Informe  mensual coordinación  médica del Hogar  Cabañas.</t>
  </si>
  <si>
    <t>Expediente  de atención  orto-odonto pediátrica de los NNA del Hogar Cabañas.
Informe mensual de la coordinación médica del Hogar Cabañas.</t>
  </si>
  <si>
    <t xml:space="preserve">La aprobación  del presupuesto de Egresos por parte del Congreso del Estado de Jalisco y la validación de la Junta de Gobierno de Hogar Cabañas y contar con los recursos necesarios para el abastecimiento en los insumos y materiales odontologicos.
</t>
  </si>
  <si>
    <t xml:space="preserve"> (Numero de talleres de educación para la salud impartidos/Número de talleres de educación para la salud programado)*100</t>
  </si>
  <si>
    <t>Listas de asistencia  e informe mensual de talleres de educación para la salud.</t>
  </si>
  <si>
    <t>Seguimiento.</t>
  </si>
  <si>
    <t>Expedientes Nutricionales de NNA
Informe mensual  del departamento médico del Hogar Cabañas</t>
  </si>
  <si>
    <t>Contar con el presupuesto necesario para la adquisición de insumos necesarios para la provisión de  menús de alimentación equilibrada, adecuada, completa, suficiente, variada e inocua.</t>
  </si>
  <si>
    <t>Total  de  seguimientos nutricionales realizados</t>
  </si>
  <si>
    <t xml:space="preserve">(Número de seguimientos nutricionales realizados/Número  de  seguimientos nutricionales Programado)*100 </t>
  </si>
  <si>
    <t>Informe mensual del  área  de nutrición de la coordinación médica del Hogar Cabañas</t>
  </si>
  <si>
    <t>Total de rehabilitaciones y terapias físicas impartidas</t>
  </si>
  <si>
    <t>(Número  de  rehabilitaciones y terapias  físicas Realizadas/Número de rehabilitaciones y terapias físicas Programadas)*100</t>
  </si>
  <si>
    <t>Expedientes de rehabitación y terapia física.
Informe mensual  de  la coordinación  médica  del  Hogar Cabañas.</t>
  </si>
  <si>
    <t>Rehabilitaciones.</t>
  </si>
  <si>
    <t>Contar con el presupuesto suficiente para la adquisición de equipos y materiales necesarios para el otrogamiento de reahabilitaciones y terapias a las niñas, niños o adolescentes con rezago o retraso de desarrollo y discapacidad temporal o permanente</t>
  </si>
  <si>
    <t>Total de sesiones de terapia de lenguaje otorgadas</t>
  </si>
  <si>
    <t xml:space="preserve"> (Número de sesiones de terapia de lenguaje otorgadas/Número  de sesiones  de  terapia  de  lenguaje Programado)*100</t>
  </si>
  <si>
    <t xml:space="preserve">Reporte mensual de las sesiones de las terapias de lenguaje
Bitácora mensual de actividades del terapista del lenguaje </t>
  </si>
  <si>
    <t xml:space="preserve">Reporte mensual e las sesiones de las terapias de lenguaje
Bitácora mensual de actividades del terapista del lenguaje </t>
  </si>
  <si>
    <t>Contar con la aprobación del presupuesto de Egresos  necesario para la derivación a sesiones de terapia de lenguaje  a niñas, niños y adolescentes</t>
  </si>
  <si>
    <t>Informe  mensual  de  la coordinación  de  psicología  del Hogar Cabañas</t>
  </si>
  <si>
    <t xml:space="preserve">Contar con el presupuesto necesario para la impartición de sesiones  psicológica de niñas, niños y adolescentes. </t>
  </si>
  <si>
    <t xml:space="preserve"> (Número de supervisiones de visitas y llamadas realizadas/Número de supervisiones de visitas y llamadas  programado)*100</t>
  </si>
  <si>
    <t xml:space="preserve">
Registro  de  asistencia  a  visitas  y  llamadas supervisadas de la coordinación de psicología
Reporte mensual estadistico de  la coordinación  de  psicología  del Hogar Cabañas</t>
  </si>
  <si>
    <t xml:space="preserve"> Existe la plantilla necesaria que realice las actividades de supervisión.</t>
  </si>
  <si>
    <t>Lista de asistencia a los talleres Informe  mensual estadístico  de  la coordinación  de  psicología  del Hogar Cabañas</t>
  </si>
  <si>
    <t>Lista de asistencia a los talleres 
Informe  mensual estadístico  de  la coordinación  de  psicología  del Hogar Cabañas</t>
  </si>
  <si>
    <t xml:space="preserve"> Existe la plantilla necesaria que realice la impartición de talleres</t>
  </si>
  <si>
    <t>Descripción.</t>
  </si>
  <si>
    <t>Formación  integral  otorgada  a  niñas,     niños  y   
adolescentes  residentes  o  a  disposición  del  Hogar   
Cabañas.</t>
  </si>
  <si>
    <t xml:space="preserve"> Impartición   de   talleres   deportivos,   culturales,   
formativos y recreativos a niñas, niños y adolescentes   
residentes y a disposición del Hogar Cabañas</t>
  </si>
  <si>
    <t xml:space="preserve"> Impartición   de   talleres   deportivos,   culturales,   
formativos y recreativos a niñas, niños y adolescentes   
residentes de casa varones del Hogar Cabañas</t>
  </si>
  <si>
    <t xml:space="preserve"> Formación    educativa y técnica    de    niñas,    niños    y   
adolescentes  residentes  y  a  disposición  del  Hogar   
Cabañas</t>
  </si>
  <si>
    <t xml:space="preserve"> Provisión de vivienda digna y segura a niñas, niños y adolescentes residentes y a disposición del Hogar Cabañas.</t>
  </si>
  <si>
    <t>Otorgamiento  de  ropa,  calzado  e  insumos  de   
higiene   personal   a   niñas,   niños   y   adolescentes   
residentes y/o a disposición del Hogar Cabañas</t>
  </si>
  <si>
    <t xml:space="preserve"> Provisión de alimentación equilibrada, adecuada,   
completa, suficiente, variada e inocua para niñas, niños y adolescentes residentes y a disposición del Hogar Cabañas.</t>
  </si>
  <si>
    <t>Situación familiar, jurídica y/o institucional resuelta de   
niñas, niños y adolescentes a disposición del Hogar
Cabañas.</t>
  </si>
  <si>
    <t>(Numero          de          procedimientos
jurisdiccionales                     concluidos.
(Realizado)/Numero de procedimientos
jurisdiccionales                     concluidos.
(Programado))*100</t>
  </si>
  <si>
    <t>Procedimiento</t>
  </si>
  <si>
    <t>I1-03    Formación    educativa    y técnica  de    niñas,    niños    y   
adolescentes  residentes  y  a  disposición  del  Hogar   
Cabañas</t>
  </si>
  <si>
    <t>Acción</t>
  </si>
  <si>
    <t>Gestión legal requerida por niñas, niños y adolescentes a disposición del Hogar Cabañas.</t>
  </si>
  <si>
    <t>Informes trimestrales del área Jurídica</t>
  </si>
  <si>
    <t>Actas de la Junta de Gobierno del   
Hogar  Cabañas  y  archivo  de  la
coordinación de Trabajo social del
Hogar Cabañas</t>
  </si>
  <si>
    <t xml:space="preserve"> Integración a un medio familiar a través de familia   
de acogida, acogimiento preadoptivo de niñas, niños y
adolescentes a disposición del Hogar Cabañas</t>
  </si>
  <si>
    <t>Total de integraciones de una Niña, Niño y Adolescente a un seno familiar distinto al biológico o de orígen.</t>
  </si>
  <si>
    <t>Atención para el bienestar físico y psicológico brindado a niñas, niños y adolescentes residentes o a disposición del Hogar Cabañas.</t>
  </si>
  <si>
    <t>Aplicación de vacunas a niñas, niños y adolescentes residentes o a disposición del Hogar Cabañas.</t>
  </si>
  <si>
    <t xml:space="preserve">Informe mensual coordinación  médica y cartillas de salud. </t>
  </si>
  <si>
    <t xml:space="preserve"> Atención pediátrica ambulatoria o en enfermería y sub especialidad a niñas, niños y adolescentes residentes o a disposición temporal del Hogar Cabañas.</t>
  </si>
  <si>
    <t xml:space="preserve"> Atención orto-odonto pediátrica a niñas ,niños y adolescentes residentes o a disposición temporal del Hogar Cabañas.</t>
  </si>
  <si>
    <t xml:space="preserve">Total de talleres de educación para la salud impartidos </t>
  </si>
  <si>
    <t xml:space="preserve"> Impartición de talleres de educación para la salud e higiene a niñas, niños y adolescentes residentes o a disposición temporal del Hogar Cabañas y cuidadoras.</t>
  </si>
  <si>
    <t xml:space="preserve"> Seguimiento  nutricional  a  niñas,  niños  y adolescentes residentes o a disposición temporal del Hogar Cabañas</t>
  </si>
  <si>
    <t xml:space="preserve"> Rehabilitación y terapia física a niñas, niños y adolescentes residentes o disposición temporal del Hogar Cabañas</t>
  </si>
  <si>
    <t>Impartición de terapia de lenguaje a niñas, niños y adolescentes residentes o a disposición temporal del Hogar Cabañas</t>
  </si>
  <si>
    <t>Sesión.</t>
  </si>
  <si>
    <t>Total de sesiones psicológicas realizadas.</t>
  </si>
  <si>
    <t xml:space="preserve"> Atención  psicológica  a  niñas,  niños  y adolescentes residentes y a disposición temporal del Hogar Cabañas</t>
  </si>
  <si>
    <t>(Numero de sesiones psicológicas realizadas/Número de sesiones psicológicas programado)*100</t>
  </si>
  <si>
    <t>Total de supervisiones de visitas y llamadas.</t>
  </si>
  <si>
    <t xml:space="preserve"> Supervisión de llamadas y visitas de familiares a niñas,  niños  y  adolescentes  residentes o a disposición temporal  del  Hogar Cabañas</t>
  </si>
  <si>
    <t xml:space="preserve"> Impartición de talleres para el desarrollo de habilidades socioemocionales a niñas niños y adolescentes residentes o a disposición temporal del Hogar Cabañas</t>
  </si>
  <si>
    <t>(Numero de talleres de habilidades socioemocionales a NNA realizados /Número de talleres de habilidades socioemocionales a NNA programado)*100</t>
  </si>
  <si>
    <r>
      <rPr>
        <sz val="9"/>
        <color rgb="FF000000"/>
        <rFont val="Arial"/>
        <family val="2"/>
      </rPr>
      <t>Contribuir a mejorar las condiciones sociales propicias</t>
    </r>
    <r>
      <rPr>
        <sz val="9"/>
        <color theme="1"/>
        <rFont val="Calibri"/>
        <family val="2"/>
        <scheme val="minor"/>
      </rPr>
      <t xml:space="preserve">
</t>
    </r>
    <r>
      <rPr>
        <sz val="9"/>
        <color rgb="FF000000"/>
        <rFont val="Arial"/>
        <family val="2"/>
      </rPr>
      <t>para el acceso efectivo a los derechos sociales que</t>
    </r>
    <r>
      <rPr>
        <sz val="9"/>
        <color theme="1"/>
        <rFont val="Calibri"/>
        <family val="2"/>
        <scheme val="minor"/>
      </rPr>
      <t xml:space="preserve">
</t>
    </r>
    <r>
      <rPr>
        <sz val="9"/>
        <color rgb="FF000000"/>
        <rFont val="Arial"/>
        <family val="2"/>
      </rPr>
      <t>impulsen   capacidades   de   las   personas   y   sus</t>
    </r>
    <r>
      <rPr>
        <sz val="9"/>
        <color theme="1"/>
        <rFont val="Calibri"/>
        <family val="2"/>
        <scheme val="minor"/>
      </rPr>
      <t xml:space="preserve">
</t>
    </r>
    <r>
      <rPr>
        <sz val="9"/>
        <color rgb="FF000000"/>
        <rFont val="Arial"/>
        <family val="2"/>
      </rPr>
      <t>comunidades  para  reducir  brechas  de  desigualdad,</t>
    </r>
    <r>
      <rPr>
        <sz val="9"/>
        <color theme="1"/>
        <rFont val="Calibri"/>
        <family val="2"/>
        <scheme val="minor"/>
      </rPr>
      <t xml:space="preserve">
</t>
    </r>
    <r>
      <rPr>
        <sz val="9"/>
        <color rgb="FF000000"/>
        <rFont val="Arial"/>
        <family val="2"/>
      </rPr>
      <t>mediante    la    reconstrucción    de    un    sentido    de</t>
    </r>
    <r>
      <rPr>
        <sz val="9"/>
        <color theme="1"/>
        <rFont val="Calibri"/>
        <family val="2"/>
        <scheme val="minor"/>
      </rPr>
      <t xml:space="preserve">
</t>
    </r>
    <r>
      <rPr>
        <sz val="9"/>
        <color rgb="FF000000"/>
        <rFont val="Arial"/>
        <family val="2"/>
      </rPr>
      <t>colectividad  y  corresponsabilidad  del  gobierno  y  la</t>
    </r>
    <r>
      <rPr>
        <sz val="9"/>
        <color theme="1"/>
        <rFont val="Calibri"/>
        <family val="2"/>
        <scheme val="minor"/>
      </rPr>
      <t xml:space="preserve">
</t>
    </r>
    <r>
      <rPr>
        <sz val="9"/>
        <color rgb="FF000000"/>
        <rFont val="Arial"/>
        <family val="2"/>
      </rPr>
      <t>sociedad en general.</t>
    </r>
  </si>
  <si>
    <r>
      <rPr>
        <sz val="9"/>
        <color rgb="FF000000"/>
        <rFont val="Arial"/>
        <family val="2"/>
      </rPr>
      <t>Posición en el Índice de Rezago Social</t>
    </r>
  </si>
  <si>
    <r>
      <rPr>
        <sz val="9"/>
        <color rgb="FF000000"/>
        <rFont val="Arial"/>
        <family val="2"/>
      </rPr>
      <t xml:space="preserve">(1479       Numero       de       Posición   </t>
    </r>
    <r>
      <rPr>
        <sz val="9"/>
        <color theme="1"/>
        <rFont val="Calibri"/>
        <family val="2"/>
        <scheme val="minor"/>
      </rPr>
      <t xml:space="preserve">
</t>
    </r>
    <r>
      <rPr>
        <sz val="9"/>
        <color rgb="FF000000"/>
        <rFont val="Arial"/>
        <family val="2"/>
      </rPr>
      <t xml:space="preserve">(Realizado)/1479  Numero  de  Posición   </t>
    </r>
    <r>
      <rPr>
        <sz val="9"/>
        <color theme="1"/>
        <rFont val="Calibri"/>
        <family val="2"/>
        <scheme val="minor"/>
      </rPr>
      <t xml:space="preserve">
</t>
    </r>
    <r>
      <rPr>
        <sz val="9"/>
        <color rgb="FF000000"/>
        <rFont val="Arial"/>
        <family val="2"/>
      </rPr>
      <t>(Programado))*100</t>
    </r>
  </si>
  <si>
    <r>
      <rPr>
        <sz val="9"/>
        <color rgb="FF000000"/>
        <rFont val="Arial"/>
        <family val="2"/>
      </rPr>
      <t xml:space="preserve">CONEVAL.   Índice   de   Rezago   </t>
    </r>
    <r>
      <rPr>
        <sz val="9"/>
        <color theme="1"/>
        <rFont val="Calibri"/>
        <family val="2"/>
        <scheme val="minor"/>
      </rPr>
      <t xml:space="preserve">
</t>
    </r>
    <r>
      <rPr>
        <sz val="9"/>
        <color rgb="FF000000"/>
        <rFont val="Arial"/>
        <family val="2"/>
      </rPr>
      <t>Social  a  nivel  municipal  y  por</t>
    </r>
    <r>
      <rPr>
        <sz val="9"/>
        <color theme="1"/>
        <rFont val="Calibri"/>
        <family val="2"/>
        <scheme val="minor"/>
      </rPr>
      <t xml:space="preserve">
</t>
    </r>
    <r>
      <rPr>
        <sz val="9"/>
        <color rgb="FF000000"/>
        <rFont val="Arial"/>
        <family val="2"/>
      </rPr>
      <t>localidad, 2015.</t>
    </r>
  </si>
  <si>
    <r>
      <rPr>
        <sz val="9"/>
        <color rgb="FF000000"/>
        <rFont val="Arial"/>
        <family val="2"/>
      </rPr>
      <t>Posición</t>
    </r>
  </si>
  <si>
    <r>
      <rPr>
        <sz val="9"/>
        <color rgb="FF000000"/>
        <rFont val="Arial"/>
        <family val="2"/>
      </rPr>
      <t>100%</t>
    </r>
  </si>
  <si>
    <r>
      <rPr>
        <sz val="9"/>
        <color rgb="FF000000"/>
        <rFont val="Arial"/>
        <family val="2"/>
      </rPr>
      <t>En el Sistema de Monitoreo de Indicadores del</t>
    </r>
    <r>
      <rPr>
        <sz val="9"/>
        <color theme="1"/>
        <rFont val="Calibri"/>
        <family val="2"/>
        <scheme val="minor"/>
      </rPr>
      <t xml:space="preserve">
</t>
    </r>
    <r>
      <rPr>
        <sz val="9"/>
        <color rgb="FF000000"/>
        <rFont val="Arial"/>
        <family val="2"/>
      </rPr>
      <t>Desarrollo   de   Jalisco   (MIDE   Jalisco),   para</t>
    </r>
    <r>
      <rPr>
        <sz val="9"/>
        <color theme="1"/>
        <rFont val="Calibri"/>
        <family val="2"/>
        <scheme val="minor"/>
      </rPr>
      <t xml:space="preserve">
</t>
    </r>
    <r>
      <rPr>
        <sz val="9"/>
        <color rgb="FF000000"/>
        <rFont val="Arial"/>
        <family val="2"/>
      </rPr>
      <t>consulta                       abierta                       en</t>
    </r>
    <r>
      <rPr>
        <sz val="9"/>
        <color theme="1"/>
        <rFont val="Calibri"/>
        <family val="2"/>
        <scheme val="minor"/>
      </rPr>
      <t xml:space="preserve">
</t>
    </r>
    <r>
      <rPr>
        <sz val="9"/>
        <color rgb="FF000000"/>
        <rFont val="Arial"/>
        <family val="2"/>
      </rPr>
      <t>https://seplan.app.jalisco.gob.mx/mide</t>
    </r>
  </si>
  <si>
    <r>
      <rPr>
        <sz val="9"/>
        <color rgb="FF000000"/>
        <rFont val="Arial"/>
        <family val="2"/>
      </rPr>
      <t>Los habitantes del estado de Jalisco tienen el</t>
    </r>
    <r>
      <rPr>
        <sz val="9"/>
        <color theme="1"/>
        <rFont val="Calibri"/>
        <family val="2"/>
        <scheme val="minor"/>
      </rPr>
      <t xml:space="preserve">
</t>
    </r>
    <r>
      <rPr>
        <sz val="9"/>
        <color rgb="FF000000"/>
        <rFont val="Arial"/>
        <family val="2"/>
      </rPr>
      <t>interés  y  disposición  de  participar  individual  y</t>
    </r>
    <r>
      <rPr>
        <sz val="9"/>
        <color theme="1"/>
        <rFont val="Calibri"/>
        <family val="2"/>
        <scheme val="minor"/>
      </rPr>
      <t xml:space="preserve">
</t>
    </r>
    <r>
      <rPr>
        <sz val="9"/>
        <color rgb="FF000000"/>
        <rFont val="Arial"/>
        <family val="2"/>
      </rPr>
      <t>colectivamente en las deliberaciones y decisiones</t>
    </r>
    <r>
      <rPr>
        <sz val="9"/>
        <color theme="1"/>
        <rFont val="Calibri"/>
        <family val="2"/>
        <scheme val="minor"/>
      </rPr>
      <t xml:space="preserve">
</t>
    </r>
    <r>
      <rPr>
        <sz val="9"/>
        <color rgb="FF000000"/>
        <rFont val="Arial"/>
        <family val="2"/>
      </rPr>
      <t>que afectan su vida personal y en comunidad.</t>
    </r>
  </si>
  <si>
    <r>
      <rPr>
        <sz val="9"/>
        <color rgb="FF000000"/>
        <rFont val="Arial"/>
        <family val="2"/>
      </rPr>
      <t>Promover y garantizar el pleno desarrollo de las niñas,</t>
    </r>
    <r>
      <rPr>
        <sz val="9"/>
        <color theme="1"/>
        <rFont val="Calibri"/>
        <family val="2"/>
        <scheme val="minor"/>
      </rPr>
      <t xml:space="preserve">
</t>
    </r>
    <r>
      <rPr>
        <sz val="9"/>
        <color rgb="FF000000"/>
        <rFont val="Arial"/>
        <family val="2"/>
      </rPr>
      <t>niños y adolescentes que habitan o se encuentran en</t>
    </r>
    <r>
      <rPr>
        <sz val="9"/>
        <color theme="1"/>
        <rFont val="Calibri"/>
        <family val="2"/>
        <scheme val="minor"/>
      </rPr>
      <t xml:space="preserve">
</t>
    </r>
    <r>
      <rPr>
        <sz val="9"/>
        <color rgb="FF000000"/>
        <rFont val="Arial"/>
        <family val="2"/>
      </rPr>
      <t>territorio jalisciense, a través del fortalecimiento de las</t>
    </r>
    <r>
      <rPr>
        <sz val="9"/>
        <color theme="1"/>
        <rFont val="Calibri"/>
        <family val="2"/>
        <scheme val="minor"/>
      </rPr>
      <t xml:space="preserve">
</t>
    </r>
    <r>
      <rPr>
        <sz val="9"/>
        <color rgb="FF000000"/>
        <rFont val="Arial"/>
        <family val="2"/>
      </rPr>
      <t>condiciones  de  su  entorno  humano  y  colectivo,  así</t>
    </r>
    <r>
      <rPr>
        <sz val="9"/>
        <color theme="1"/>
        <rFont val="Calibri"/>
        <family val="2"/>
        <scheme val="minor"/>
      </rPr>
      <t xml:space="preserve">
</t>
    </r>
    <r>
      <rPr>
        <sz val="9"/>
        <color rgb="FF000000"/>
        <rFont val="Arial"/>
        <family val="2"/>
      </rPr>
      <t>como de sus capacidades personales, anteponiendo el</t>
    </r>
    <r>
      <rPr>
        <sz val="9"/>
        <color theme="1"/>
        <rFont val="Calibri"/>
        <family val="2"/>
        <scheme val="minor"/>
      </rPr>
      <t xml:space="preserve">
</t>
    </r>
    <r>
      <rPr>
        <sz val="9"/>
        <color rgb="FF000000"/>
        <rFont val="Arial"/>
        <family val="2"/>
      </rPr>
      <t>interés superior de la niñez.</t>
    </r>
  </si>
  <si>
    <r>
      <rPr>
        <sz val="9"/>
        <color rgb="FF000000"/>
        <rFont val="Arial"/>
        <family val="2"/>
      </rPr>
      <t xml:space="preserve">Niñas, niños y adolescentes reintegrados a   </t>
    </r>
    <r>
      <rPr>
        <sz val="9"/>
        <color theme="1"/>
        <rFont val="Calibri"/>
        <family val="2"/>
        <scheme val="minor"/>
      </rPr>
      <t xml:space="preserve">
</t>
    </r>
    <r>
      <rPr>
        <sz val="9"/>
        <color rgb="FF000000"/>
        <rFont val="Arial"/>
        <family val="2"/>
      </rPr>
      <t>una familia de origen o adoptiva</t>
    </r>
  </si>
  <si>
    <r>
      <rPr>
        <sz val="9"/>
        <color rgb="FF000000"/>
        <rFont val="Arial"/>
        <family val="2"/>
      </rPr>
      <t>(1482       Numero       de       Personas</t>
    </r>
    <r>
      <rPr>
        <sz val="9"/>
        <color theme="1"/>
        <rFont val="Calibri"/>
        <family val="2"/>
        <scheme val="minor"/>
      </rPr>
      <t xml:space="preserve">
</t>
    </r>
    <r>
      <rPr>
        <sz val="9"/>
        <color rgb="FF000000"/>
        <rFont val="Arial"/>
        <family val="2"/>
      </rPr>
      <t>(Realizado)/1482 Numero de Personas</t>
    </r>
    <r>
      <rPr>
        <sz val="9"/>
        <color theme="1"/>
        <rFont val="Calibri"/>
        <family val="2"/>
        <scheme val="minor"/>
      </rPr>
      <t xml:space="preserve">
</t>
    </r>
    <r>
      <rPr>
        <sz val="9"/>
        <color rgb="FF000000"/>
        <rFont val="Arial"/>
        <family val="2"/>
      </rPr>
      <t>(Programado))*100</t>
    </r>
  </si>
  <si>
    <r>
      <rPr>
        <sz val="9"/>
        <color rgb="FF000000"/>
        <rFont val="Arial"/>
        <family val="2"/>
      </rPr>
      <t>Sistema DIF Jalisco con datos de</t>
    </r>
    <r>
      <rPr>
        <sz val="9"/>
        <color theme="1"/>
        <rFont val="Calibri"/>
        <family val="2"/>
        <scheme val="minor"/>
      </rPr>
      <t xml:space="preserve">
</t>
    </r>
    <r>
      <rPr>
        <sz val="9"/>
        <color rgb="FF000000"/>
        <rFont val="Arial"/>
        <family val="2"/>
      </rPr>
      <t>la Dirección de Tutela, adscrita a</t>
    </r>
    <r>
      <rPr>
        <sz val="9"/>
        <color theme="1"/>
        <rFont val="Calibri"/>
        <family val="2"/>
        <scheme val="minor"/>
      </rPr>
      <t xml:space="preserve">
</t>
    </r>
    <r>
      <rPr>
        <sz val="9"/>
        <color rgb="FF000000"/>
        <rFont val="Arial"/>
        <family val="2"/>
      </rPr>
      <t>la Procuraduría de Protección de</t>
    </r>
    <r>
      <rPr>
        <sz val="9"/>
        <color theme="1"/>
        <rFont val="Calibri"/>
        <family val="2"/>
        <scheme val="minor"/>
      </rPr>
      <t xml:space="preserve">
</t>
    </r>
    <r>
      <rPr>
        <sz val="9"/>
        <color rgb="FF000000"/>
        <rFont val="Arial"/>
        <family val="2"/>
      </rPr>
      <t>Niñas,  Niños  y  Adolescentes  del</t>
    </r>
    <r>
      <rPr>
        <sz val="9"/>
        <color theme="1"/>
        <rFont val="Calibri"/>
        <family val="2"/>
        <scheme val="minor"/>
      </rPr>
      <t xml:space="preserve">
</t>
    </r>
    <r>
      <rPr>
        <sz val="9"/>
        <color rgb="FF000000"/>
        <rFont val="Arial"/>
        <family val="2"/>
      </rPr>
      <t>Estado      de      Jalisco,      cifras</t>
    </r>
    <r>
      <rPr>
        <sz val="9"/>
        <color theme="1"/>
        <rFont val="Calibri"/>
        <family val="2"/>
        <scheme val="minor"/>
      </rPr>
      <t xml:space="preserve">
</t>
    </r>
    <r>
      <rPr>
        <sz val="9"/>
        <color rgb="FF000000"/>
        <rFont val="Arial"/>
        <family val="2"/>
      </rPr>
      <t>preliminares septiembre 2019.</t>
    </r>
  </si>
  <si>
    <r>
      <rPr>
        <sz val="9"/>
        <color rgb="FF000000"/>
        <rFont val="Arial"/>
        <family val="2"/>
      </rPr>
      <t>Mensual</t>
    </r>
  </si>
  <si>
    <r>
      <rPr>
        <sz val="9"/>
        <color rgb="FF000000"/>
        <rFont val="Arial"/>
        <family val="2"/>
      </rPr>
      <t xml:space="preserve">En el Sistema de Monitoreo de Indicadores del   </t>
    </r>
    <r>
      <rPr>
        <sz val="9"/>
        <color theme="1"/>
        <rFont val="Calibri"/>
        <family val="2"/>
        <scheme val="minor"/>
      </rPr>
      <t xml:space="preserve">
</t>
    </r>
    <r>
      <rPr>
        <sz val="9"/>
        <color rgb="FF000000"/>
        <rFont val="Arial"/>
        <family val="2"/>
      </rPr>
      <t xml:space="preserve">Desarrollo   de   Jalsico   (MIDE   JalIsco),   para   </t>
    </r>
    <r>
      <rPr>
        <sz val="9"/>
        <color theme="1"/>
        <rFont val="Calibri"/>
        <family val="2"/>
        <scheme val="minor"/>
      </rPr>
      <t xml:space="preserve">
</t>
    </r>
    <r>
      <rPr>
        <sz val="9"/>
        <color rgb="FF000000"/>
        <rFont val="Arial"/>
        <family val="2"/>
      </rPr>
      <t xml:space="preserve">consulta                       abierta                       en   </t>
    </r>
    <r>
      <rPr>
        <sz val="9"/>
        <color theme="1"/>
        <rFont val="Calibri"/>
        <family val="2"/>
        <scheme val="minor"/>
      </rPr>
      <t xml:space="preserve">
</t>
    </r>
    <r>
      <rPr>
        <sz val="9"/>
        <color rgb="FF000000"/>
        <rFont val="Arial"/>
        <family val="2"/>
      </rPr>
      <t>https://seplan.app.jalisco.gob.mx/mide</t>
    </r>
  </si>
  <si>
    <r>
      <rPr>
        <sz val="9"/>
        <color rgb="FF000000"/>
        <rFont val="Arial"/>
        <family val="2"/>
      </rPr>
      <t>Los  habitantes  del  estado  de  Jalisco  hacen</t>
    </r>
    <r>
      <rPr>
        <sz val="9"/>
        <color theme="1"/>
        <rFont val="Calibri"/>
        <family val="2"/>
        <scheme val="minor"/>
      </rPr>
      <t xml:space="preserve">
</t>
    </r>
    <r>
      <rPr>
        <sz val="9"/>
        <color rgb="FF000000"/>
        <rFont val="Arial"/>
        <family val="2"/>
      </rPr>
      <t>efectivo   el   cumplimiento   de   sus   derechos</t>
    </r>
    <r>
      <rPr>
        <sz val="9"/>
        <color theme="1"/>
        <rFont val="Calibri"/>
        <family val="2"/>
        <scheme val="minor"/>
      </rPr>
      <t xml:space="preserve">
</t>
    </r>
    <r>
      <rPr>
        <sz val="9"/>
        <color rgb="FF000000"/>
        <rFont val="Arial"/>
        <family val="2"/>
      </rPr>
      <t>humanos.</t>
    </r>
  </si>
  <si>
    <r>
      <rPr>
        <sz val="9"/>
        <color rgb="FF000000"/>
        <rFont val="Arial"/>
        <family val="2"/>
      </rPr>
      <t xml:space="preserve">Total  de  niñas,  niños  y  adolescentes  que   </t>
    </r>
    <r>
      <rPr>
        <sz val="9"/>
        <color theme="1"/>
        <rFont val="Calibri"/>
        <family val="2"/>
        <scheme val="minor"/>
      </rPr>
      <t xml:space="preserve">
</t>
    </r>
    <r>
      <rPr>
        <sz val="9"/>
        <color rgb="FF000000"/>
        <rFont val="Arial"/>
        <family val="2"/>
      </rPr>
      <t>reciben formación integral</t>
    </r>
  </si>
  <si>
    <r>
      <rPr>
        <sz val="9"/>
        <color rgb="FF000000"/>
        <rFont val="Arial"/>
        <family val="2"/>
      </rPr>
      <t>(Número de niñas, niños y adolescentes</t>
    </r>
    <r>
      <rPr>
        <sz val="9"/>
        <color theme="1"/>
        <rFont val="Calibri"/>
        <family val="2"/>
        <scheme val="minor"/>
      </rPr>
      <t xml:space="preserve">
</t>
    </r>
    <r>
      <rPr>
        <sz val="9"/>
        <color rgb="FF000000"/>
        <rFont val="Arial"/>
        <family val="2"/>
      </rPr>
      <t>que     reciben     formación     integral.</t>
    </r>
    <r>
      <rPr>
        <sz val="9"/>
        <color theme="1"/>
        <rFont val="Calibri"/>
        <family val="2"/>
        <scheme val="minor"/>
      </rPr>
      <t xml:space="preserve">
</t>
    </r>
    <r>
      <rPr>
        <sz val="9"/>
        <color rgb="FF000000"/>
        <rFont val="Arial"/>
        <family val="2"/>
      </rPr>
      <t>(Realizado)/Número  de  niñas,  niños  y</t>
    </r>
    <r>
      <rPr>
        <sz val="9"/>
        <color theme="1"/>
        <rFont val="Calibri"/>
        <family val="2"/>
        <scheme val="minor"/>
      </rPr>
      <t xml:space="preserve">
</t>
    </r>
    <r>
      <rPr>
        <sz val="9"/>
        <color rgb="FF000000"/>
        <rFont val="Arial"/>
        <family val="2"/>
      </rPr>
      <t>adolescentes   que   reciben   formación</t>
    </r>
    <r>
      <rPr>
        <sz val="9"/>
        <color theme="1"/>
        <rFont val="Calibri"/>
        <family val="2"/>
        <scheme val="minor"/>
      </rPr>
      <t xml:space="preserve">
</t>
    </r>
    <r>
      <rPr>
        <sz val="9"/>
        <color rgb="FF000000"/>
        <rFont val="Arial"/>
        <family val="2"/>
      </rPr>
      <t>integral. (Programado))*100</t>
    </r>
  </si>
  <si>
    <r>
      <rPr>
        <sz val="9"/>
        <color rgb="FF000000"/>
        <rFont val="Arial"/>
        <family val="2"/>
      </rPr>
      <t>"Padrón   institucional   de   niñas,</t>
    </r>
    <r>
      <rPr>
        <sz val="9"/>
        <color theme="1"/>
        <rFont val="Calibri"/>
        <family val="2"/>
        <scheme val="minor"/>
      </rPr>
      <t xml:space="preserve">
</t>
    </r>
    <r>
      <rPr>
        <sz val="9"/>
        <color rgb="FF000000"/>
        <rFont val="Arial"/>
        <family val="2"/>
      </rPr>
      <t>niños  y  adolescentes  del  Hogar</t>
    </r>
    <r>
      <rPr>
        <sz val="9"/>
        <color theme="1"/>
        <rFont val="Calibri"/>
        <family val="2"/>
        <scheme val="minor"/>
      </rPr>
      <t xml:space="preserve">
</t>
    </r>
    <r>
      <rPr>
        <sz val="9"/>
        <color rgb="FF000000"/>
        <rFont val="Arial"/>
        <family val="2"/>
      </rPr>
      <t>Cabañas/coordinación  de  trabajo</t>
    </r>
    <r>
      <rPr>
        <sz val="9"/>
        <color theme="1"/>
        <rFont val="Calibri"/>
        <family val="2"/>
        <scheme val="minor"/>
      </rPr>
      <t xml:space="preserve">
</t>
    </r>
    <r>
      <rPr>
        <sz val="9"/>
        <color rgb="FF000000"/>
        <rFont val="Arial"/>
        <family val="2"/>
      </rPr>
      <t>social del Hogar Cabañas.</t>
    </r>
    <r>
      <rPr>
        <sz val="9"/>
        <color theme="1"/>
        <rFont val="Calibri"/>
        <family val="2"/>
        <scheme val="minor"/>
      </rPr>
      <t xml:space="preserve">
</t>
    </r>
    <r>
      <rPr>
        <sz val="9"/>
        <color rgb="FF000000"/>
        <rFont val="Arial"/>
        <family val="2"/>
      </rPr>
      <t>Padrón escolar proporcionado por</t>
    </r>
    <r>
      <rPr>
        <sz val="9"/>
        <color theme="1"/>
        <rFont val="Calibri"/>
        <family val="2"/>
        <scheme val="minor"/>
      </rPr>
      <t xml:space="preserve">
</t>
    </r>
    <r>
      <rPr>
        <sz val="9"/>
        <color rgb="FF000000"/>
        <rFont val="Arial"/>
        <family val="2"/>
      </rPr>
      <t>la Secretaría de Educación y los</t>
    </r>
    <r>
      <rPr>
        <sz val="9"/>
        <color theme="1"/>
        <rFont val="Calibri"/>
        <family val="2"/>
        <scheme val="minor"/>
      </rPr>
      <t xml:space="preserve">
</t>
    </r>
    <r>
      <rPr>
        <sz val="9"/>
        <color rgb="FF000000"/>
        <rFont val="Arial"/>
        <family val="2"/>
      </rPr>
      <t>Centros Escolares"</t>
    </r>
  </si>
  <si>
    <r>
      <rPr>
        <sz val="9"/>
        <color rgb="FF000000"/>
        <rFont val="Arial"/>
        <family val="2"/>
      </rPr>
      <t>Niña, niño y adolescente</t>
    </r>
  </si>
  <si>
    <r>
      <rPr>
        <sz val="9"/>
        <color rgb="FF000000"/>
        <rFont val="Arial"/>
        <family val="2"/>
      </rPr>
      <t>"Padrón    institucional    de    niñas,    niños    y</t>
    </r>
    <r>
      <rPr>
        <sz val="9"/>
        <color theme="1"/>
        <rFont val="Calibri"/>
        <family val="2"/>
        <scheme val="minor"/>
      </rPr>
      <t xml:space="preserve">
</t>
    </r>
    <r>
      <rPr>
        <sz val="9"/>
        <color rgb="FF000000"/>
        <rFont val="Arial"/>
        <family val="2"/>
      </rPr>
      <t>adolescentes  del  Hogar  Cabañas/coordinación</t>
    </r>
    <r>
      <rPr>
        <sz val="9"/>
        <color theme="1"/>
        <rFont val="Calibri"/>
        <family val="2"/>
        <scheme val="minor"/>
      </rPr>
      <t xml:space="preserve">
</t>
    </r>
    <r>
      <rPr>
        <sz val="9"/>
        <color rgb="FF000000"/>
        <rFont val="Arial"/>
        <family val="2"/>
      </rPr>
      <t>de trabajo social del Hogar Cabañas.   Padrón</t>
    </r>
    <r>
      <rPr>
        <sz val="9"/>
        <color theme="1"/>
        <rFont val="Calibri"/>
        <family val="2"/>
        <scheme val="minor"/>
      </rPr>
      <t xml:space="preserve">
</t>
    </r>
    <r>
      <rPr>
        <sz val="9"/>
        <color rgb="FF000000"/>
        <rFont val="Arial"/>
        <family val="2"/>
      </rPr>
      <t>escolar  proporcionado  por  la  Secretaría  de</t>
    </r>
    <r>
      <rPr>
        <sz val="9"/>
        <color theme="1"/>
        <rFont val="Calibri"/>
        <family val="2"/>
        <scheme val="minor"/>
      </rPr>
      <t xml:space="preserve">
</t>
    </r>
    <r>
      <rPr>
        <sz val="9"/>
        <color rgb="FF000000"/>
        <rFont val="Arial"/>
        <family val="2"/>
      </rPr>
      <t>Educación y los Centros Escolares"</t>
    </r>
  </si>
  <si>
    <r>
      <rPr>
        <sz val="9"/>
        <color rgb="FF000000"/>
        <rFont val="Arial"/>
        <family val="2"/>
      </rPr>
      <t>Existan  convenios  de        colaboración      y</t>
    </r>
    <r>
      <rPr>
        <sz val="9"/>
        <color theme="1"/>
        <rFont val="Calibri"/>
        <family val="2"/>
        <scheme val="minor"/>
      </rPr>
      <t xml:space="preserve">
</t>
    </r>
    <r>
      <rPr>
        <sz val="9"/>
        <color rgb="FF000000"/>
        <rFont val="Arial"/>
        <family val="2"/>
      </rPr>
      <t>disponibilidad  interinstitucional  hacia  el  Hogar</t>
    </r>
    <r>
      <rPr>
        <sz val="9"/>
        <color theme="1"/>
        <rFont val="Calibri"/>
        <family val="2"/>
        <scheme val="minor"/>
      </rPr>
      <t xml:space="preserve">
</t>
    </r>
    <r>
      <rPr>
        <sz val="9"/>
        <color rgb="FF000000"/>
        <rFont val="Arial"/>
        <family val="2"/>
      </rPr>
      <t>Cabañas  para  el  otorgamiento  de  formación</t>
    </r>
    <r>
      <rPr>
        <sz val="9"/>
        <color theme="1"/>
        <rFont val="Calibri"/>
        <family val="2"/>
        <scheme val="minor"/>
      </rPr>
      <t xml:space="preserve">
</t>
    </r>
    <r>
      <rPr>
        <sz val="9"/>
        <color rgb="FF000000"/>
        <rFont val="Arial"/>
        <family val="2"/>
      </rPr>
      <t>integral.</t>
    </r>
  </si>
  <si>
    <r>
      <rPr>
        <sz val="9"/>
        <color rgb="FF000000"/>
        <rFont val="Arial"/>
        <family val="2"/>
      </rPr>
      <t xml:space="preserve">Total  de  talleres   deportivos,  culturales,   </t>
    </r>
    <r>
      <rPr>
        <sz val="9"/>
        <color theme="1"/>
        <rFont val="Calibri"/>
        <family val="2"/>
        <scheme val="minor"/>
      </rPr>
      <t xml:space="preserve">
</t>
    </r>
    <r>
      <rPr>
        <sz val="9"/>
        <color rgb="FF000000"/>
        <rFont val="Arial"/>
        <family val="2"/>
      </rPr>
      <t>formativos y recreativos impartidos.</t>
    </r>
  </si>
  <si>
    <r>
      <rPr>
        <sz val="9"/>
        <color rgb="FF000000"/>
        <rFont val="Arial"/>
        <family val="2"/>
      </rPr>
      <t>(Número    de    talleres        deportivos,</t>
    </r>
    <r>
      <rPr>
        <sz val="9"/>
        <color theme="1"/>
        <rFont val="Calibri"/>
        <family val="2"/>
        <scheme val="minor"/>
      </rPr>
      <t xml:space="preserve">
</t>
    </r>
    <r>
      <rPr>
        <sz val="9"/>
        <color rgb="FF000000"/>
        <rFont val="Arial"/>
        <family val="2"/>
      </rPr>
      <t>culturales,  formativos  y     recreativos.</t>
    </r>
    <r>
      <rPr>
        <sz val="9"/>
        <color theme="1"/>
        <rFont val="Calibri"/>
        <family val="2"/>
        <scheme val="minor"/>
      </rPr>
      <t xml:space="preserve">
</t>
    </r>
    <r>
      <rPr>
        <sz val="9"/>
        <color rgb="FF000000"/>
        <rFont val="Arial"/>
        <family val="2"/>
      </rPr>
      <t>(Realizado)/Número     de     talleres</t>
    </r>
    <r>
      <rPr>
        <sz val="9"/>
        <color theme="1"/>
        <rFont val="Calibri"/>
        <family val="2"/>
        <scheme val="minor"/>
      </rPr>
      <t xml:space="preserve">
</t>
    </r>
    <r>
      <rPr>
        <sz val="9"/>
        <color rgb="FF000000"/>
        <rFont val="Arial"/>
        <family val="2"/>
      </rPr>
      <t>deportivos,  culturales,  formativos  y</t>
    </r>
    <r>
      <rPr>
        <sz val="9"/>
        <color theme="1"/>
        <rFont val="Calibri"/>
        <family val="2"/>
        <scheme val="minor"/>
      </rPr>
      <t xml:space="preserve">
</t>
    </r>
    <r>
      <rPr>
        <sz val="9"/>
        <color rgb="FF000000"/>
        <rFont val="Arial"/>
        <family val="2"/>
      </rPr>
      <t>recreativos. (Programado))*100</t>
    </r>
  </si>
  <si>
    <r>
      <rPr>
        <sz val="9"/>
        <color rgb="FF000000"/>
        <rFont val="Arial"/>
        <family val="2"/>
      </rPr>
      <t>"Programación  de  actividades  y</t>
    </r>
    <r>
      <rPr>
        <sz val="9"/>
        <color theme="1"/>
        <rFont val="Calibri"/>
        <family val="2"/>
        <scheme val="minor"/>
      </rPr>
      <t xml:space="preserve">
</t>
    </r>
    <r>
      <rPr>
        <sz val="9"/>
        <color rgb="FF000000"/>
        <rFont val="Arial"/>
        <family val="2"/>
      </rPr>
      <t>contenido de los talleres</t>
    </r>
    <r>
      <rPr>
        <sz val="9"/>
        <color theme="1"/>
        <rFont val="Calibri"/>
        <family val="2"/>
        <scheme val="minor"/>
      </rPr>
      <t xml:space="preserve">
</t>
    </r>
    <r>
      <rPr>
        <sz val="9"/>
        <color rgb="FF000000"/>
        <rFont val="Arial"/>
        <family val="2"/>
      </rPr>
      <t>Lista de asistencia de los talleres</t>
    </r>
    <r>
      <rPr>
        <sz val="9"/>
        <color theme="1"/>
        <rFont val="Calibri"/>
        <family val="2"/>
        <scheme val="minor"/>
      </rPr>
      <t xml:space="preserve">
</t>
    </r>
    <r>
      <rPr>
        <sz val="9"/>
        <color rgb="FF000000"/>
        <rFont val="Arial"/>
        <family val="2"/>
      </rPr>
      <t>impartidos.</t>
    </r>
    <r>
      <rPr>
        <sz val="9"/>
        <color theme="1"/>
        <rFont val="Calibri"/>
        <family val="2"/>
        <scheme val="minor"/>
      </rPr>
      <t xml:space="preserve">
</t>
    </r>
    <r>
      <rPr>
        <sz val="9"/>
        <color rgb="FF000000"/>
        <rFont val="Arial"/>
        <family val="2"/>
      </rPr>
      <t>Informes  de  actividades  de  los</t>
    </r>
    <r>
      <rPr>
        <sz val="9"/>
        <color theme="1"/>
        <rFont val="Calibri"/>
        <family val="2"/>
        <scheme val="minor"/>
      </rPr>
      <t xml:space="preserve">
</t>
    </r>
    <r>
      <rPr>
        <sz val="9"/>
        <color rgb="FF000000"/>
        <rFont val="Arial"/>
        <family val="2"/>
      </rPr>
      <t>talleristas.</t>
    </r>
    <r>
      <rPr>
        <sz val="9"/>
        <color theme="1"/>
        <rFont val="Calibri"/>
        <family val="2"/>
        <scheme val="minor"/>
      </rPr>
      <t xml:space="preserve">
</t>
    </r>
    <r>
      <rPr>
        <sz val="9"/>
        <color rgb="FF000000"/>
        <rFont val="Arial"/>
        <family val="2"/>
      </rPr>
      <t>Archivo  de     informes  de  los</t>
    </r>
    <r>
      <rPr>
        <sz val="9"/>
        <color theme="1"/>
        <rFont val="Calibri"/>
        <family val="2"/>
        <scheme val="minor"/>
      </rPr>
      <t xml:space="preserve">
</t>
    </r>
    <r>
      <rPr>
        <sz val="9"/>
        <color rgb="FF000000"/>
        <rFont val="Arial"/>
        <family val="2"/>
      </rPr>
      <t>talleres      realizados      en      la</t>
    </r>
    <r>
      <rPr>
        <sz val="9"/>
        <color theme="1"/>
        <rFont val="Calibri"/>
        <family val="2"/>
        <scheme val="minor"/>
      </rPr>
      <t xml:space="preserve">
</t>
    </r>
    <r>
      <rPr>
        <sz val="9"/>
        <color rgb="FF000000"/>
        <rFont val="Arial"/>
        <family val="2"/>
      </rPr>
      <t>subdirección técnico educativa del</t>
    </r>
    <r>
      <rPr>
        <sz val="9"/>
        <color theme="1"/>
        <rFont val="Calibri"/>
        <family val="2"/>
        <scheme val="minor"/>
      </rPr>
      <t xml:space="preserve">
</t>
    </r>
    <r>
      <rPr>
        <sz val="9"/>
        <color rgb="FF000000"/>
        <rFont val="Arial"/>
        <family val="2"/>
      </rPr>
      <t>Hogar Cabañas"</t>
    </r>
  </si>
  <si>
    <r>
      <rPr>
        <sz val="9"/>
        <color rgb="FF000000"/>
        <rFont val="Arial"/>
        <family val="2"/>
      </rPr>
      <t>"La  firma  de  convenios  de  colaboración  con</t>
    </r>
    <r>
      <rPr>
        <sz val="9"/>
        <color theme="1"/>
        <rFont val="Calibri"/>
        <family val="2"/>
        <scheme val="minor"/>
      </rPr>
      <t xml:space="preserve">
</t>
    </r>
    <r>
      <rPr>
        <sz val="9"/>
        <color rgb="FF000000"/>
        <rFont val="Arial"/>
        <family val="2"/>
      </rPr>
      <t>Instituciones Públicas y privadas.  Programación</t>
    </r>
    <r>
      <rPr>
        <sz val="9"/>
        <color theme="1"/>
        <rFont val="Calibri"/>
        <family val="2"/>
        <scheme val="minor"/>
      </rPr>
      <t xml:space="preserve">
</t>
    </r>
    <r>
      <rPr>
        <sz val="9"/>
        <color rgb="FF000000"/>
        <rFont val="Arial"/>
        <family val="2"/>
      </rPr>
      <t>mensual para la impartición de los talleres   "</t>
    </r>
  </si>
  <si>
    <r>
      <rPr>
        <sz val="9"/>
        <color rgb="FF000000"/>
        <rFont val="Arial"/>
        <family val="2"/>
      </rPr>
      <t xml:space="preserve">Total  de  talleres  deportivos,  culturales,   </t>
    </r>
    <r>
      <rPr>
        <sz val="9"/>
        <color theme="1"/>
        <rFont val="Calibri"/>
        <family val="2"/>
        <scheme val="minor"/>
      </rPr>
      <t xml:space="preserve">
</t>
    </r>
    <r>
      <rPr>
        <sz val="9"/>
        <color rgb="FF000000"/>
        <rFont val="Arial"/>
        <family val="2"/>
      </rPr>
      <t>formativos y recreativos impartidos.</t>
    </r>
  </si>
  <si>
    <r>
      <rPr>
        <sz val="9"/>
        <color rgb="FF000000"/>
        <rFont val="Arial"/>
        <family val="2"/>
      </rPr>
      <t xml:space="preserve">(Numero de talleres en Casa Varones.   </t>
    </r>
    <r>
      <rPr>
        <sz val="9"/>
        <color theme="1"/>
        <rFont val="Calibri"/>
        <family val="2"/>
        <scheme val="minor"/>
      </rPr>
      <t xml:space="preserve">
</t>
    </r>
    <r>
      <rPr>
        <sz val="9"/>
        <color rgb="FF000000"/>
        <rFont val="Arial"/>
        <family val="2"/>
      </rPr>
      <t xml:space="preserve">(Realizado)/Numero de talleres en Casa   </t>
    </r>
    <r>
      <rPr>
        <sz val="9"/>
        <color theme="1"/>
        <rFont val="Calibri"/>
        <family val="2"/>
        <scheme val="minor"/>
      </rPr>
      <t xml:space="preserve">
</t>
    </r>
    <r>
      <rPr>
        <sz val="9"/>
        <color rgb="FF000000"/>
        <rFont val="Arial"/>
        <family val="2"/>
      </rPr>
      <t>Varones. (Programado))*100</t>
    </r>
  </si>
  <si>
    <r>
      <rPr>
        <sz val="9"/>
        <color rgb="FF000000"/>
        <rFont val="Arial"/>
        <family val="2"/>
      </rPr>
      <t>"Programación de actividades y contenido de los</t>
    </r>
    <r>
      <rPr>
        <sz val="9"/>
        <color theme="1"/>
        <rFont val="Calibri"/>
        <family val="2"/>
        <scheme val="minor"/>
      </rPr>
      <t xml:space="preserve">
</t>
    </r>
    <r>
      <rPr>
        <sz val="9"/>
        <color rgb="FF000000"/>
        <rFont val="Arial"/>
        <family val="2"/>
      </rPr>
      <t>talleres        Lista  de  asistencia  de  los  talleres</t>
    </r>
    <r>
      <rPr>
        <sz val="9"/>
        <color theme="1"/>
        <rFont val="Calibri"/>
        <family val="2"/>
        <scheme val="minor"/>
      </rPr>
      <t xml:space="preserve">
</t>
    </r>
    <r>
      <rPr>
        <sz val="9"/>
        <color rgb="FF000000"/>
        <rFont val="Arial"/>
        <family val="2"/>
      </rPr>
      <t>impartidos.       Informes de actividades de los</t>
    </r>
    <r>
      <rPr>
        <sz val="9"/>
        <color theme="1"/>
        <rFont val="Calibri"/>
        <family val="2"/>
        <scheme val="minor"/>
      </rPr>
      <t xml:space="preserve">
</t>
    </r>
    <r>
      <rPr>
        <sz val="9"/>
        <color rgb="FF000000"/>
        <rFont val="Arial"/>
        <family val="2"/>
      </rPr>
      <t>talleristas.     Archivo de  informes de los talleres</t>
    </r>
    <r>
      <rPr>
        <sz val="9"/>
        <color theme="1"/>
        <rFont val="Calibri"/>
        <family val="2"/>
        <scheme val="minor"/>
      </rPr>
      <t xml:space="preserve">
</t>
    </r>
    <r>
      <rPr>
        <sz val="9"/>
        <color rgb="FF000000"/>
        <rFont val="Arial"/>
        <family val="2"/>
      </rPr>
      <t>realizados en la subdirección técnico educativa</t>
    </r>
    <r>
      <rPr>
        <sz val="9"/>
        <color theme="1"/>
        <rFont val="Calibri"/>
        <family val="2"/>
        <scheme val="minor"/>
      </rPr>
      <t xml:space="preserve">
</t>
    </r>
    <r>
      <rPr>
        <sz val="9"/>
        <color rgb="FF000000"/>
        <rFont val="Arial"/>
        <family val="2"/>
      </rPr>
      <t>del Hogar Cabañas"</t>
    </r>
  </si>
  <si>
    <r>
      <rPr>
        <sz val="9"/>
        <color rgb="FF000000"/>
        <rFont val="Arial"/>
        <family val="2"/>
      </rPr>
      <t>"Que el congreso del Estado apruebe y la Junta</t>
    </r>
    <r>
      <rPr>
        <sz val="9"/>
        <color theme="1"/>
        <rFont val="Calibri"/>
        <family val="2"/>
        <scheme val="minor"/>
      </rPr>
      <t xml:space="preserve">
</t>
    </r>
    <r>
      <rPr>
        <sz val="9"/>
        <color rgb="FF000000"/>
        <rFont val="Arial"/>
        <family val="2"/>
      </rPr>
      <t>de Gobierno valide el Presupuesto de Egresos</t>
    </r>
    <r>
      <rPr>
        <sz val="9"/>
        <color theme="1"/>
        <rFont val="Calibri"/>
        <family val="2"/>
        <scheme val="minor"/>
      </rPr>
      <t xml:space="preserve">
</t>
    </r>
    <r>
      <rPr>
        <sz val="9"/>
        <color rgb="FF000000"/>
        <rFont val="Arial"/>
        <family val="2"/>
      </rPr>
      <t>para  el  Hogar  Cabañas  a  fin  de  proporcionar</t>
    </r>
    <r>
      <rPr>
        <sz val="9"/>
        <color theme="1"/>
        <rFont val="Calibri"/>
        <family val="2"/>
        <scheme val="minor"/>
      </rPr>
      <t xml:space="preserve">
</t>
    </r>
    <r>
      <rPr>
        <sz val="9"/>
        <color rgb="FF000000"/>
        <rFont val="Arial"/>
        <family val="2"/>
      </rPr>
      <t>talleres   Deportivos,   culturales,   formativos   y</t>
    </r>
    <r>
      <rPr>
        <sz val="9"/>
        <color theme="1"/>
        <rFont val="Calibri"/>
        <family val="2"/>
        <scheme val="minor"/>
      </rPr>
      <t xml:space="preserve">
</t>
    </r>
    <r>
      <rPr>
        <sz val="9"/>
        <color rgb="FF000000"/>
        <rFont val="Arial"/>
        <family val="2"/>
      </rPr>
      <t>recreativos   a   fin   de   poder   programarlos</t>
    </r>
    <r>
      <rPr>
        <sz val="9"/>
        <color theme="1"/>
        <rFont val="Calibri"/>
        <family val="2"/>
        <scheme val="minor"/>
      </rPr>
      <t xml:space="preserve">
</t>
    </r>
    <r>
      <rPr>
        <sz val="9"/>
        <color rgb="FF000000"/>
        <rFont val="Arial"/>
        <family val="2"/>
      </rPr>
      <t>mensualmente.         La  firma  de  convenios  de</t>
    </r>
    <r>
      <rPr>
        <sz val="9"/>
        <color theme="1"/>
        <rFont val="Calibri"/>
        <family val="2"/>
        <scheme val="minor"/>
      </rPr>
      <t xml:space="preserve">
</t>
    </r>
    <r>
      <rPr>
        <sz val="9"/>
        <color rgb="FF000000"/>
        <rFont val="Arial"/>
        <family val="2"/>
      </rPr>
      <t>colaboración    con    Instituciones    Públicas    y</t>
    </r>
    <r>
      <rPr>
        <sz val="9"/>
        <color theme="1"/>
        <rFont val="Calibri"/>
        <family val="2"/>
        <scheme val="minor"/>
      </rPr>
      <t xml:space="preserve">
</t>
    </r>
    <r>
      <rPr>
        <sz val="9"/>
        <color rgb="FF000000"/>
        <rFont val="Arial"/>
        <family val="2"/>
      </rPr>
      <t>privadas para recibir los apoyos necesarios para</t>
    </r>
    <r>
      <rPr>
        <sz val="9"/>
        <color theme="1"/>
        <rFont val="Calibri"/>
        <family val="2"/>
        <scheme val="minor"/>
      </rPr>
      <t xml:space="preserve">
</t>
    </r>
    <r>
      <rPr>
        <sz val="9"/>
        <color rgb="FF000000"/>
        <rFont val="Arial"/>
        <family val="2"/>
      </rPr>
      <t>realizar dichos talleres."</t>
    </r>
  </si>
  <si>
    <r>
      <rPr>
        <sz val="9"/>
        <color rgb="FF000000"/>
        <rFont val="Arial"/>
        <family val="2"/>
      </rPr>
      <t xml:space="preserve">Total  de  niñas,  niños  y  adolescentes  que   </t>
    </r>
    <r>
      <rPr>
        <sz val="9"/>
        <color theme="1"/>
        <rFont val="Calibri"/>
        <family val="2"/>
        <scheme val="minor"/>
      </rPr>
      <t xml:space="preserve">
</t>
    </r>
    <r>
      <rPr>
        <sz val="9"/>
        <color rgb="FF000000"/>
        <rFont val="Arial"/>
        <family val="2"/>
      </rPr>
      <t>reciben educación formal</t>
    </r>
  </si>
  <si>
    <r>
      <rPr>
        <sz val="9"/>
        <color rgb="FF000000"/>
        <rFont val="Arial"/>
        <family val="2"/>
      </rPr>
      <t>(Numero de niñas, niños y adolescentes</t>
    </r>
    <r>
      <rPr>
        <sz val="9"/>
        <color theme="1"/>
        <rFont val="Calibri"/>
        <family val="2"/>
        <scheme val="minor"/>
      </rPr>
      <t xml:space="preserve">
</t>
    </r>
    <r>
      <rPr>
        <sz val="9"/>
        <color rgb="FF000000"/>
        <rFont val="Arial"/>
        <family val="2"/>
      </rPr>
      <t>que      reciben      educación      formal.</t>
    </r>
    <r>
      <rPr>
        <sz val="9"/>
        <color theme="1"/>
        <rFont val="Calibri"/>
        <family val="2"/>
        <scheme val="minor"/>
      </rPr>
      <t xml:space="preserve">
</t>
    </r>
    <r>
      <rPr>
        <sz val="9"/>
        <color rgb="FF000000"/>
        <rFont val="Arial"/>
        <family val="2"/>
      </rPr>
      <t>(Realizado)/Numero  de  niñas,  niños  y</t>
    </r>
    <r>
      <rPr>
        <sz val="9"/>
        <color theme="1"/>
        <rFont val="Calibri"/>
        <family val="2"/>
        <scheme val="minor"/>
      </rPr>
      <t xml:space="preserve">
</t>
    </r>
    <r>
      <rPr>
        <sz val="9"/>
        <color rgb="FF000000"/>
        <rFont val="Arial"/>
        <family val="2"/>
      </rPr>
      <t>adolescentes  que  reciben  educación</t>
    </r>
    <r>
      <rPr>
        <sz val="9"/>
        <color theme="1"/>
        <rFont val="Calibri"/>
        <family val="2"/>
        <scheme val="minor"/>
      </rPr>
      <t xml:space="preserve">
</t>
    </r>
    <r>
      <rPr>
        <sz val="9"/>
        <color rgb="FF000000"/>
        <rFont val="Arial"/>
        <family val="2"/>
      </rPr>
      <t>formal. (Programado))*100</t>
    </r>
  </si>
  <si>
    <r>
      <rPr>
        <sz val="9"/>
        <color rgb="FF000000"/>
        <rFont val="Arial"/>
        <family val="2"/>
      </rPr>
      <t>"Padrón escolar proporcionado por</t>
    </r>
    <r>
      <rPr>
        <sz val="9"/>
        <color theme="1"/>
        <rFont val="Calibri"/>
        <family val="2"/>
        <scheme val="minor"/>
      </rPr>
      <t xml:space="preserve">
</t>
    </r>
    <r>
      <rPr>
        <sz val="9"/>
        <color rgb="FF000000"/>
        <rFont val="Arial"/>
        <family val="2"/>
      </rPr>
      <t>la Secretaría de Educación y los</t>
    </r>
    <r>
      <rPr>
        <sz val="9"/>
        <color theme="1"/>
        <rFont val="Calibri"/>
        <family val="2"/>
        <scheme val="minor"/>
      </rPr>
      <t xml:space="preserve">
</t>
    </r>
    <r>
      <rPr>
        <sz val="9"/>
        <color rgb="FF000000"/>
        <rFont val="Arial"/>
        <family val="2"/>
      </rPr>
      <t>Centros Escolares</t>
    </r>
    <r>
      <rPr>
        <sz val="9"/>
        <color theme="1"/>
        <rFont val="Calibri"/>
        <family val="2"/>
        <scheme val="minor"/>
      </rPr>
      <t xml:space="preserve">
</t>
    </r>
    <r>
      <rPr>
        <sz val="9"/>
        <color rgb="FF000000"/>
        <rFont val="Arial"/>
        <family val="2"/>
      </rPr>
      <t>Boletas escolares del archivo de</t>
    </r>
    <r>
      <rPr>
        <sz val="9"/>
        <color theme="1"/>
        <rFont val="Calibri"/>
        <family val="2"/>
        <scheme val="minor"/>
      </rPr>
      <t xml:space="preserve">
</t>
    </r>
    <r>
      <rPr>
        <sz val="9"/>
        <color rgb="FF000000"/>
        <rFont val="Arial"/>
        <family val="2"/>
      </rPr>
      <t>trabajo social del Hogar Cabañas"</t>
    </r>
  </si>
  <si>
    <r>
      <rPr>
        <sz val="9"/>
        <color rgb="FF000000"/>
        <rFont val="Arial"/>
        <family val="2"/>
      </rPr>
      <t xml:space="preserve">Concentrados de calificaciones de escuelas en   </t>
    </r>
    <r>
      <rPr>
        <sz val="9"/>
        <color theme="1"/>
        <rFont val="Calibri"/>
        <family val="2"/>
        <scheme val="minor"/>
      </rPr>
      <t xml:space="preserve">
</t>
    </r>
    <r>
      <rPr>
        <sz val="9"/>
        <color rgb="FF000000"/>
        <rFont val="Arial"/>
        <family val="2"/>
      </rPr>
      <t xml:space="preserve">el archivo de la subdirección técnico educativa y   </t>
    </r>
    <r>
      <rPr>
        <sz val="9"/>
        <color theme="1"/>
        <rFont val="Calibri"/>
        <family val="2"/>
        <scheme val="minor"/>
      </rPr>
      <t xml:space="preserve">
</t>
    </r>
    <r>
      <rPr>
        <sz val="9"/>
        <color rgb="FF000000"/>
        <rFont val="Arial"/>
        <family val="2"/>
      </rPr>
      <t>la coordinación de trabajo social</t>
    </r>
  </si>
  <si>
    <r>
      <rPr>
        <sz val="9"/>
        <color rgb="FF000000"/>
        <rFont val="Arial"/>
        <family val="2"/>
      </rPr>
      <t>La emisión por parte de las Instancias Educativas</t>
    </r>
    <r>
      <rPr>
        <sz val="9"/>
        <color theme="1"/>
        <rFont val="Calibri"/>
        <family val="2"/>
        <scheme val="minor"/>
      </rPr>
      <t xml:space="preserve">
</t>
    </r>
    <r>
      <rPr>
        <sz val="9"/>
        <color rgb="FF000000"/>
        <rFont val="Arial"/>
        <family val="2"/>
      </rPr>
      <t>de documentos  oficiales   de aceptación y otros</t>
    </r>
    <r>
      <rPr>
        <sz val="9"/>
        <color theme="1"/>
        <rFont val="Calibri"/>
        <family val="2"/>
        <scheme val="minor"/>
      </rPr>
      <t xml:space="preserve">
</t>
    </r>
    <r>
      <rPr>
        <sz val="9"/>
        <color rgb="FF000000"/>
        <rFont val="Arial"/>
        <family val="2"/>
      </rPr>
      <t>tipos, que permitan el ingreso de Niñas, niños y</t>
    </r>
    <r>
      <rPr>
        <sz val="9"/>
        <color theme="1"/>
        <rFont val="Calibri"/>
        <family val="2"/>
        <scheme val="minor"/>
      </rPr>
      <t xml:space="preserve">
</t>
    </r>
    <r>
      <rPr>
        <sz val="9"/>
        <color rgb="FF000000"/>
        <rFont val="Arial"/>
        <family val="2"/>
      </rPr>
      <t>adolescentes para el ingreso a las escuelas.</t>
    </r>
  </si>
  <si>
    <r>
      <rPr>
        <sz val="9"/>
        <color rgb="FF000000"/>
        <rFont val="Arial"/>
        <family val="2"/>
      </rPr>
      <t xml:space="preserve">I1-04  Realización     de     actividades  externas     de     </t>
    </r>
    <r>
      <rPr>
        <sz val="9"/>
        <color theme="1"/>
        <rFont val="Calibri"/>
        <family val="2"/>
        <scheme val="minor"/>
      </rPr>
      <t xml:space="preserve">
</t>
    </r>
    <r>
      <rPr>
        <sz val="9"/>
        <color rgb="FF000000"/>
        <rFont val="Arial"/>
        <family val="2"/>
      </rPr>
      <t xml:space="preserve">esparcimiento   para   niñas,   niños   y   adolescentes   </t>
    </r>
    <r>
      <rPr>
        <sz val="9"/>
        <color theme="1"/>
        <rFont val="Calibri"/>
        <family val="2"/>
        <scheme val="minor"/>
      </rPr>
      <t xml:space="preserve">
</t>
    </r>
    <r>
      <rPr>
        <sz val="9"/>
        <color rgb="FF000000"/>
        <rFont val="Arial"/>
        <family val="2"/>
      </rPr>
      <t>residentes y a disposción del Hogar Cabañas.</t>
    </r>
  </si>
  <si>
    <r>
      <rPr>
        <sz val="9"/>
        <color rgb="FF000000"/>
        <rFont val="Arial"/>
        <family val="2"/>
      </rPr>
      <t xml:space="preserve"> Realización     de     actividades  externas     de     </t>
    </r>
    <r>
      <rPr>
        <sz val="9"/>
        <color theme="1"/>
        <rFont val="Calibri"/>
        <family val="2"/>
        <scheme val="minor"/>
      </rPr>
      <t xml:space="preserve">
</t>
    </r>
    <r>
      <rPr>
        <sz val="9"/>
        <color rgb="FF000000"/>
        <rFont val="Arial"/>
        <family val="2"/>
      </rPr>
      <t xml:space="preserve">esparcimiento   para   niñas,   niños   y   adolescentes   </t>
    </r>
    <r>
      <rPr>
        <sz val="9"/>
        <color theme="1"/>
        <rFont val="Calibri"/>
        <family val="2"/>
        <scheme val="minor"/>
      </rPr>
      <t xml:space="preserve">
</t>
    </r>
    <r>
      <rPr>
        <sz val="9"/>
        <color rgb="FF000000"/>
        <rFont val="Arial"/>
        <family val="2"/>
      </rPr>
      <t>residentes y a disposción del Hogar Cabañas.</t>
    </r>
  </si>
  <si>
    <r>
      <rPr>
        <sz val="9"/>
        <color rgb="FF000000"/>
        <rFont val="Arial"/>
        <family val="2"/>
      </rPr>
      <t xml:space="preserve">(Numero       de       actividades       de   </t>
    </r>
    <r>
      <rPr>
        <sz val="9"/>
        <color theme="1"/>
        <rFont val="Calibri"/>
        <family val="2"/>
        <scheme val="minor"/>
      </rPr>
      <t xml:space="preserve">
</t>
    </r>
    <r>
      <rPr>
        <sz val="9"/>
        <color rgb="FF000000"/>
        <rFont val="Arial"/>
        <family val="2"/>
      </rPr>
      <t xml:space="preserve">esparcimiento.  (Realizado)/Numero  de   </t>
    </r>
    <r>
      <rPr>
        <sz val="9"/>
        <color theme="1"/>
        <rFont val="Calibri"/>
        <family val="2"/>
        <scheme val="minor"/>
      </rPr>
      <t xml:space="preserve">
</t>
    </r>
    <r>
      <rPr>
        <sz val="9"/>
        <color rgb="FF000000"/>
        <rFont val="Arial"/>
        <family val="2"/>
      </rPr>
      <t>actividades         de         esparcimiento.</t>
    </r>
    <r>
      <rPr>
        <sz val="9"/>
        <color theme="1"/>
        <rFont val="Calibri"/>
        <family val="2"/>
        <scheme val="minor"/>
      </rPr>
      <t xml:space="preserve">
</t>
    </r>
    <r>
      <rPr>
        <sz val="9"/>
        <color rgb="FF000000"/>
        <rFont val="Arial"/>
        <family val="2"/>
      </rPr>
      <t>(Programado))*100</t>
    </r>
  </si>
  <si>
    <r>
      <rPr>
        <sz val="9"/>
        <color rgb="FF000000"/>
        <rFont val="Arial"/>
        <family val="2"/>
      </rPr>
      <t>"Listado     de     asistentes</t>
    </r>
    <r>
      <rPr>
        <sz val="9"/>
        <color theme="1"/>
        <rFont val="Calibri"/>
        <family val="2"/>
        <scheme val="minor"/>
      </rPr>
      <t xml:space="preserve"> </t>
    </r>
    <r>
      <rPr>
        <sz val="9"/>
        <color rgb="FF000000"/>
        <rFont val="Arial"/>
        <family val="2"/>
      </rPr>
      <t>por</t>
    </r>
    <r>
      <rPr>
        <sz val="9"/>
        <color theme="1"/>
        <rFont val="Calibri"/>
        <family val="2"/>
        <scheme val="minor"/>
      </rPr>
      <t xml:space="preserve">
</t>
    </r>
    <r>
      <rPr>
        <sz val="9"/>
        <color rgb="FF000000"/>
        <rFont val="Arial"/>
        <family val="2"/>
      </rPr>
      <t>actividad programada.</t>
    </r>
    <r>
      <rPr>
        <sz val="9"/>
        <color theme="1"/>
        <rFont val="Calibri"/>
        <family val="2"/>
        <scheme val="minor"/>
      </rPr>
      <t xml:space="preserve">
</t>
    </r>
    <r>
      <rPr>
        <sz val="9"/>
        <color rgb="FF000000"/>
        <rFont val="Arial"/>
        <family val="2"/>
      </rPr>
      <t>Formato de salida autorización por</t>
    </r>
    <r>
      <rPr>
        <sz val="9"/>
        <color theme="1"/>
        <rFont val="Calibri"/>
        <family val="2"/>
        <scheme val="minor"/>
      </rPr>
      <t xml:space="preserve">
</t>
    </r>
    <r>
      <rPr>
        <sz val="9"/>
        <color rgb="FF000000"/>
        <rFont val="Arial"/>
        <family val="2"/>
      </rPr>
      <t>la            dirección      general      y</t>
    </r>
    <r>
      <rPr>
        <sz val="9"/>
        <color theme="1"/>
        <rFont val="Calibri"/>
        <family val="2"/>
        <scheme val="minor"/>
      </rPr>
      <t xml:space="preserve">
</t>
    </r>
    <r>
      <rPr>
        <sz val="9"/>
        <color rgb="FF000000"/>
        <rFont val="Arial"/>
        <family val="2"/>
      </rPr>
      <t>subdirección técnico educativa.</t>
    </r>
    <r>
      <rPr>
        <sz val="9"/>
        <color theme="1"/>
        <rFont val="Calibri"/>
        <family val="2"/>
        <scheme val="minor"/>
      </rPr>
      <t xml:space="preserve">
</t>
    </r>
    <r>
      <rPr>
        <sz val="9"/>
        <color rgb="FF000000"/>
        <rFont val="Arial"/>
        <family val="2"/>
      </rPr>
      <t>Informe       trimestral       de       la</t>
    </r>
    <r>
      <rPr>
        <sz val="9"/>
        <color theme="1"/>
        <rFont val="Calibri"/>
        <family val="2"/>
        <scheme val="minor"/>
      </rPr>
      <t xml:space="preserve">
</t>
    </r>
    <r>
      <rPr>
        <sz val="9"/>
        <color rgb="FF000000"/>
        <rFont val="Arial"/>
        <family val="2"/>
      </rPr>
      <t>subdirección técnico educativa del</t>
    </r>
    <r>
      <rPr>
        <sz val="9"/>
        <color theme="1"/>
        <rFont val="Calibri"/>
        <family val="2"/>
        <scheme val="minor"/>
      </rPr>
      <t xml:space="preserve">
</t>
    </r>
    <r>
      <rPr>
        <sz val="9"/>
        <color rgb="FF000000"/>
        <rFont val="Arial"/>
        <family val="2"/>
      </rPr>
      <t>Hogar Cabañas"</t>
    </r>
  </si>
  <si>
    <r>
      <rPr>
        <sz val="9"/>
        <color rgb="FF000000"/>
        <rFont val="Arial"/>
        <family val="2"/>
      </rPr>
      <t>"Listado de asistentes por actividad programada.</t>
    </r>
    <r>
      <rPr>
        <sz val="9"/>
        <color theme="1"/>
        <rFont val="Calibri"/>
        <family val="2"/>
        <scheme val="minor"/>
      </rPr>
      <t xml:space="preserve">
</t>
    </r>
    <r>
      <rPr>
        <sz val="9"/>
        <color rgb="FF000000"/>
        <rFont val="Arial"/>
        <family val="2"/>
      </rPr>
      <t>Formato  de  salida  autorización  por  la</t>
    </r>
    <r>
      <rPr>
        <sz val="9"/>
        <color theme="1"/>
        <rFont val="Calibri"/>
        <family val="2"/>
        <scheme val="minor"/>
      </rPr>
      <t xml:space="preserve">
</t>
    </r>
    <r>
      <rPr>
        <sz val="9"/>
        <color rgb="FF000000"/>
        <rFont val="Arial"/>
        <family val="2"/>
      </rPr>
      <t>dirección  general  y  subdirección     técnico</t>
    </r>
    <r>
      <rPr>
        <sz val="9"/>
        <color theme="1"/>
        <rFont val="Calibri"/>
        <family val="2"/>
        <scheme val="minor"/>
      </rPr>
      <t xml:space="preserve">
</t>
    </r>
    <r>
      <rPr>
        <sz val="9"/>
        <color rgb="FF000000"/>
        <rFont val="Arial"/>
        <family val="2"/>
      </rPr>
      <t>educativa.            Informe    trimestral    de    la</t>
    </r>
    <r>
      <rPr>
        <sz val="9"/>
        <color theme="1"/>
        <rFont val="Calibri"/>
        <family val="2"/>
        <scheme val="minor"/>
      </rPr>
      <t xml:space="preserve">
</t>
    </r>
    <r>
      <rPr>
        <sz val="9"/>
        <color rgb="FF000000"/>
        <rFont val="Arial"/>
        <family val="2"/>
      </rPr>
      <t>subdirección   técnico   educativa   del   Hogar</t>
    </r>
    <r>
      <rPr>
        <sz val="9"/>
        <color theme="1"/>
        <rFont val="Calibri"/>
        <family val="2"/>
        <scheme val="minor"/>
      </rPr>
      <t xml:space="preserve">
</t>
    </r>
    <r>
      <rPr>
        <sz val="9"/>
        <color rgb="FF000000"/>
        <rFont val="Arial"/>
        <family val="2"/>
      </rPr>
      <t>Cabañas"</t>
    </r>
  </si>
  <si>
    <r>
      <rPr>
        <sz val="9"/>
        <color rgb="FF000000"/>
        <rFont val="Arial"/>
        <family val="2"/>
      </rPr>
      <t>La vinculación eficiente y la firma de convenios</t>
    </r>
    <r>
      <rPr>
        <sz val="9"/>
        <color theme="1"/>
        <rFont val="Calibri"/>
        <family val="2"/>
        <scheme val="minor"/>
      </rPr>
      <t xml:space="preserve">
</t>
    </r>
    <r>
      <rPr>
        <sz val="9"/>
        <color rgb="FF000000"/>
        <rFont val="Arial"/>
        <family val="2"/>
      </rPr>
      <t>de  colaboración  con  las  instituciones  públicas,</t>
    </r>
    <r>
      <rPr>
        <sz val="9"/>
        <color theme="1"/>
        <rFont val="Calibri"/>
        <family val="2"/>
        <scheme val="minor"/>
      </rPr>
      <t xml:space="preserve">
</t>
    </r>
    <r>
      <rPr>
        <sz val="9"/>
        <color rgb="FF000000"/>
        <rFont val="Arial"/>
        <family val="2"/>
      </rPr>
      <t>privadas y personas físicas que brindan apoyos</t>
    </r>
    <r>
      <rPr>
        <sz val="9"/>
        <color theme="1"/>
        <rFont val="Calibri"/>
        <family val="2"/>
        <scheme val="minor"/>
      </rPr>
      <t xml:space="preserve">
</t>
    </r>
    <r>
      <rPr>
        <sz val="9"/>
        <color rgb="FF000000"/>
        <rFont val="Arial"/>
        <family val="2"/>
      </rPr>
      <t>para   la   realización   de   las   actividades   de</t>
    </r>
    <r>
      <rPr>
        <sz val="9"/>
        <color theme="1"/>
        <rFont val="Calibri"/>
        <family val="2"/>
        <scheme val="minor"/>
      </rPr>
      <t xml:space="preserve">
</t>
    </r>
    <r>
      <rPr>
        <sz val="9"/>
        <color rgb="FF000000"/>
        <rFont val="Arial"/>
        <family val="2"/>
      </rPr>
      <t>esparcimiento    a  niñas,  niños  y  adolescentes</t>
    </r>
    <r>
      <rPr>
        <sz val="9"/>
        <color theme="1"/>
        <rFont val="Calibri"/>
        <family val="2"/>
        <scheme val="minor"/>
      </rPr>
      <t xml:space="preserve">
</t>
    </r>
    <r>
      <rPr>
        <sz val="9"/>
        <color rgb="FF000000"/>
        <rFont val="Arial"/>
        <family val="2"/>
      </rPr>
      <t>residentes y a disposición del Hogar Cabañas</t>
    </r>
  </si>
  <si>
    <r>
      <rPr>
        <sz val="9"/>
        <color rgb="FF000000"/>
        <rFont val="Arial"/>
        <family val="2"/>
      </rPr>
      <t>I2-Apoyos de vivienda, vestido y alimentación otorgados</t>
    </r>
    <r>
      <rPr>
        <sz val="9"/>
        <color theme="1"/>
        <rFont val="Calibri"/>
        <family val="2"/>
        <scheme val="minor"/>
      </rPr>
      <t xml:space="preserve">
</t>
    </r>
    <r>
      <rPr>
        <sz val="9"/>
        <color rgb="FF000000"/>
        <rFont val="Arial"/>
        <family val="2"/>
      </rPr>
      <t>a niñas, niños y adolescentes residentes o a disposición</t>
    </r>
    <r>
      <rPr>
        <sz val="9"/>
        <color theme="1"/>
        <rFont val="Calibri"/>
        <family val="2"/>
        <scheme val="minor"/>
      </rPr>
      <t xml:space="preserve">
</t>
    </r>
    <r>
      <rPr>
        <sz val="9"/>
        <color rgb="FF000000"/>
        <rFont val="Arial"/>
        <family val="2"/>
      </rPr>
      <t>del Hogar Cabañas</t>
    </r>
  </si>
  <si>
    <r>
      <rPr>
        <sz val="9"/>
        <color rgb="FF000000"/>
        <rFont val="Arial"/>
        <family val="2"/>
      </rPr>
      <t>Apoyos de vivienda, vestido y alimentación otorgados</t>
    </r>
    <r>
      <rPr>
        <sz val="9"/>
        <color theme="1"/>
        <rFont val="Calibri"/>
        <family val="2"/>
        <scheme val="minor"/>
      </rPr>
      <t xml:space="preserve">
</t>
    </r>
    <r>
      <rPr>
        <sz val="9"/>
        <color rgb="FF000000"/>
        <rFont val="Arial"/>
        <family val="2"/>
      </rPr>
      <t>a niñas, niños y adolescentes residentes o a disposición</t>
    </r>
    <r>
      <rPr>
        <sz val="9"/>
        <color theme="1"/>
        <rFont val="Calibri"/>
        <family val="2"/>
        <scheme val="minor"/>
      </rPr>
      <t xml:space="preserve">
</t>
    </r>
    <r>
      <rPr>
        <sz val="9"/>
        <color rgb="FF000000"/>
        <rFont val="Arial"/>
        <family val="2"/>
      </rPr>
      <t>del Hogar Cabañas</t>
    </r>
  </si>
  <si>
    <r>
      <rPr>
        <sz val="9"/>
        <color rgb="FF000000"/>
        <rFont val="Arial"/>
        <family val="2"/>
      </rPr>
      <t>(Número      de      Niñas,      niños      y</t>
    </r>
    <r>
      <rPr>
        <sz val="9"/>
        <color theme="1"/>
        <rFont val="Calibri"/>
        <family val="2"/>
        <scheme val="minor"/>
      </rPr>
      <t xml:space="preserve">
</t>
    </r>
    <r>
      <rPr>
        <sz val="9"/>
        <color rgb="FF000000"/>
        <rFont val="Arial"/>
        <family val="2"/>
      </rPr>
      <t>adolescentes con apoyo en   vivienda,</t>
    </r>
    <r>
      <rPr>
        <sz val="9"/>
        <color theme="1"/>
        <rFont val="Calibri"/>
        <family val="2"/>
        <scheme val="minor"/>
      </rPr>
      <t xml:space="preserve">
</t>
    </r>
    <r>
      <rPr>
        <sz val="9"/>
        <color rgb="FF000000"/>
        <rFont val="Arial"/>
        <family val="2"/>
      </rPr>
      <t>vestido              y              alimentación.</t>
    </r>
    <r>
      <rPr>
        <sz val="9"/>
        <color theme="1"/>
        <rFont val="Calibri"/>
        <family val="2"/>
        <scheme val="minor"/>
      </rPr>
      <t xml:space="preserve">
</t>
    </r>
    <r>
      <rPr>
        <sz val="9"/>
        <color rgb="FF000000"/>
        <rFont val="Arial"/>
        <family val="2"/>
      </rPr>
      <t>(Realizado)/Número de Niñas, niños y</t>
    </r>
    <r>
      <rPr>
        <sz val="9"/>
        <color theme="1"/>
        <rFont val="Calibri"/>
        <family val="2"/>
        <scheme val="minor"/>
      </rPr>
      <t xml:space="preserve">
</t>
    </r>
    <r>
      <rPr>
        <sz val="9"/>
        <color rgb="FF000000"/>
        <rFont val="Arial"/>
        <family val="2"/>
      </rPr>
      <t>adolescentes con apoyo en   vivienda,</t>
    </r>
    <r>
      <rPr>
        <sz val="9"/>
        <color theme="1"/>
        <rFont val="Calibri"/>
        <family val="2"/>
        <scheme val="minor"/>
      </rPr>
      <t xml:space="preserve">
</t>
    </r>
    <r>
      <rPr>
        <sz val="9"/>
        <color rgb="FF000000"/>
        <rFont val="Arial"/>
        <family val="2"/>
      </rPr>
      <t>vestido              y              alimentación.</t>
    </r>
    <r>
      <rPr>
        <sz val="9"/>
        <color theme="1"/>
        <rFont val="Calibri"/>
        <family val="2"/>
        <scheme val="minor"/>
      </rPr>
      <t xml:space="preserve">
</t>
    </r>
    <r>
      <rPr>
        <sz val="9"/>
        <color rgb="FF000000"/>
        <rFont val="Arial"/>
        <family val="2"/>
      </rPr>
      <t>(Programado))*100</t>
    </r>
  </si>
  <si>
    <r>
      <rPr>
        <sz val="9"/>
        <color rgb="FF000000"/>
        <rFont val="Arial"/>
        <family val="2"/>
      </rPr>
      <t xml:space="preserve">Apoyos  de  vivienda,  vestido  y  alimentación   </t>
    </r>
    <r>
      <rPr>
        <sz val="9"/>
        <color theme="1"/>
        <rFont val="Calibri"/>
        <family val="2"/>
        <scheme val="minor"/>
      </rPr>
      <t xml:space="preserve">
</t>
    </r>
    <r>
      <rPr>
        <sz val="9"/>
        <color rgb="FF000000"/>
        <rFont val="Arial"/>
        <family val="2"/>
      </rPr>
      <t xml:space="preserve">otorgados   a   niñas,   niños   y   adolescentes   </t>
    </r>
    <r>
      <rPr>
        <sz val="9"/>
        <color theme="1"/>
        <rFont val="Calibri"/>
        <family val="2"/>
        <scheme val="minor"/>
      </rPr>
      <t xml:space="preserve">
</t>
    </r>
    <r>
      <rPr>
        <sz val="9"/>
        <color rgb="FF000000"/>
        <rFont val="Arial"/>
        <family val="2"/>
      </rPr>
      <t xml:space="preserve">residentes o a disposición del Hogar Cabañas       </t>
    </r>
  </si>
  <si>
    <r>
      <rPr>
        <sz val="9"/>
        <color rgb="FF000000"/>
        <rFont val="Arial"/>
        <family val="2"/>
      </rPr>
      <t>Convenio    de    colaboración    DIF    Jalisco    y</t>
    </r>
    <r>
      <rPr>
        <sz val="9"/>
        <color theme="1"/>
        <rFont val="Calibri"/>
        <family val="2"/>
        <scheme val="minor"/>
      </rPr>
      <t xml:space="preserve">
</t>
    </r>
    <r>
      <rPr>
        <sz val="9"/>
        <color rgb="FF000000"/>
        <rFont val="Arial"/>
        <family val="2"/>
      </rPr>
      <t>Procuduría para la Protección de Niñas, Niños y</t>
    </r>
    <r>
      <rPr>
        <sz val="9"/>
        <color theme="1"/>
        <rFont val="Calibri"/>
        <family val="2"/>
        <scheme val="minor"/>
      </rPr>
      <t xml:space="preserve">
</t>
    </r>
    <r>
      <rPr>
        <sz val="9"/>
        <color rgb="FF000000"/>
        <rFont val="Arial"/>
        <family val="2"/>
      </rPr>
      <t>Adolescentes del Estado de Jalisco.</t>
    </r>
  </si>
  <si>
    <r>
      <rPr>
        <sz val="9"/>
        <color rgb="FF000000"/>
        <rFont val="Arial"/>
        <family val="2"/>
      </rPr>
      <t>(Numero de niñas, niños y adolescentes</t>
    </r>
    <r>
      <rPr>
        <sz val="9"/>
        <color theme="1"/>
        <rFont val="Calibri"/>
        <family val="2"/>
        <scheme val="minor"/>
      </rPr>
      <t xml:space="preserve">
</t>
    </r>
    <r>
      <rPr>
        <sz val="9"/>
        <color rgb="FF000000"/>
        <rFont val="Arial"/>
        <family val="2"/>
      </rPr>
      <t>provistos de vivienda digna y segura.</t>
    </r>
    <r>
      <rPr>
        <sz val="9"/>
        <color theme="1"/>
        <rFont val="Calibri"/>
        <family val="2"/>
        <scheme val="minor"/>
      </rPr>
      <t xml:space="preserve">
</t>
    </r>
    <r>
      <rPr>
        <sz val="9"/>
        <color rgb="FF000000"/>
        <rFont val="Arial"/>
        <family val="2"/>
      </rPr>
      <t>(Realizado)/Numero  de  niñas,  niños  y</t>
    </r>
    <r>
      <rPr>
        <sz val="9"/>
        <color theme="1"/>
        <rFont val="Calibri"/>
        <family val="2"/>
        <scheme val="minor"/>
      </rPr>
      <t xml:space="preserve">
</t>
    </r>
    <r>
      <rPr>
        <sz val="9"/>
        <color rgb="FF000000"/>
        <rFont val="Arial"/>
        <family val="2"/>
      </rPr>
      <t>adolescentes   provistos   de   vivienda</t>
    </r>
    <r>
      <rPr>
        <sz val="9"/>
        <color theme="1"/>
        <rFont val="Calibri"/>
        <family val="2"/>
        <scheme val="minor"/>
      </rPr>
      <t xml:space="preserve">
</t>
    </r>
    <r>
      <rPr>
        <sz val="9"/>
        <color rgb="FF000000"/>
        <rFont val="Arial"/>
        <family val="2"/>
      </rPr>
      <t>digna y segura. (Programado))*100</t>
    </r>
  </si>
  <si>
    <r>
      <rPr>
        <sz val="9"/>
        <color rgb="FF000000"/>
        <rFont val="Arial"/>
        <family val="2"/>
      </rPr>
      <t xml:space="preserve">Padrón    institucional    de    niñas,    niños    y   </t>
    </r>
    <r>
      <rPr>
        <sz val="9"/>
        <color theme="1"/>
        <rFont val="Calibri"/>
        <family val="2"/>
        <scheme val="minor"/>
      </rPr>
      <t xml:space="preserve">
</t>
    </r>
    <r>
      <rPr>
        <sz val="9"/>
        <color rgb="FF000000"/>
        <rFont val="Arial"/>
        <family val="2"/>
      </rPr>
      <t xml:space="preserve">adolescentes  del  Hogar  Cabañas/coordinación   </t>
    </r>
    <r>
      <rPr>
        <sz val="9"/>
        <color theme="1"/>
        <rFont val="Calibri"/>
        <family val="2"/>
        <scheme val="minor"/>
      </rPr>
      <t xml:space="preserve">
</t>
    </r>
    <r>
      <rPr>
        <sz val="9"/>
        <color rgb="FF000000"/>
        <rFont val="Arial"/>
        <family val="2"/>
      </rPr>
      <t>de trabajo social del Hogar Cabañas.</t>
    </r>
  </si>
  <si>
    <r>
      <rPr>
        <sz val="9"/>
        <color rgb="FF000000"/>
        <rFont val="Arial"/>
        <family val="2"/>
      </rPr>
      <t>La  confirmación  del  Congreso  del  Estado  de</t>
    </r>
    <r>
      <rPr>
        <sz val="9"/>
        <color theme="1"/>
        <rFont val="Calibri"/>
        <family val="2"/>
        <scheme val="minor"/>
      </rPr>
      <t xml:space="preserve">
</t>
    </r>
    <r>
      <rPr>
        <sz val="9"/>
        <color rgb="FF000000"/>
        <rFont val="Arial"/>
        <family val="2"/>
      </rPr>
      <t>Jalisco y el Gobierno del Estado de Jalisco para</t>
    </r>
    <r>
      <rPr>
        <sz val="9"/>
        <color theme="1"/>
        <rFont val="Calibri"/>
        <family val="2"/>
        <scheme val="minor"/>
      </rPr>
      <t xml:space="preserve">
</t>
    </r>
    <r>
      <rPr>
        <sz val="9"/>
        <color rgb="FF000000"/>
        <rFont val="Arial"/>
        <family val="2"/>
      </rPr>
      <t>continuar  con  la  vigencia  del      contrato    de</t>
    </r>
    <r>
      <rPr>
        <sz val="9"/>
        <color theme="1"/>
        <rFont val="Calibri"/>
        <family val="2"/>
        <scheme val="minor"/>
      </rPr>
      <t xml:space="preserve">
</t>
    </r>
    <r>
      <rPr>
        <sz val="9"/>
        <color rgb="FF000000"/>
        <rFont val="Arial"/>
        <family val="2"/>
      </rPr>
      <t>comodato que permita contar con el uso  de los</t>
    </r>
    <r>
      <rPr>
        <sz val="9"/>
        <color theme="1"/>
        <rFont val="Calibri"/>
        <family val="2"/>
        <scheme val="minor"/>
      </rPr>
      <t xml:space="preserve">
</t>
    </r>
    <r>
      <rPr>
        <sz val="9"/>
        <color rgb="FF000000"/>
        <rFont val="Arial"/>
        <family val="2"/>
      </rPr>
      <t>bienes  inmuebles  en  donde  habitan  las  niñas,</t>
    </r>
    <r>
      <rPr>
        <sz val="9"/>
        <color theme="1"/>
        <rFont val="Calibri"/>
        <family val="2"/>
        <scheme val="minor"/>
      </rPr>
      <t xml:space="preserve">
</t>
    </r>
    <r>
      <rPr>
        <sz val="9"/>
        <color rgb="FF000000"/>
        <rFont val="Arial"/>
        <family val="2"/>
      </rPr>
      <t>niños y adolescentes, tanto en el Edificio de Ave.</t>
    </r>
    <r>
      <rPr>
        <sz val="9"/>
        <color theme="1"/>
        <rFont val="Calibri"/>
        <family val="2"/>
        <scheme val="minor"/>
      </rPr>
      <t xml:space="preserve">
</t>
    </r>
    <r>
      <rPr>
        <sz val="9"/>
        <color rgb="FF000000"/>
        <rFont val="Arial"/>
        <family val="2"/>
      </rPr>
      <t>Mariano Otero no. 2145 Col. Residencial Victoria</t>
    </r>
    <r>
      <rPr>
        <sz val="9"/>
        <color theme="1"/>
        <rFont val="Calibri"/>
        <family val="2"/>
        <scheme val="minor"/>
      </rPr>
      <t xml:space="preserve">
</t>
    </r>
    <r>
      <rPr>
        <sz val="9"/>
        <color rgb="FF000000"/>
        <rFont val="Arial"/>
        <family val="2"/>
      </rPr>
      <t>en Zapopan Jalisco, como el  que corresponde a</t>
    </r>
    <r>
      <rPr>
        <sz val="9"/>
        <color theme="1"/>
        <rFont val="Calibri"/>
        <family val="2"/>
        <scheme val="minor"/>
      </rPr>
      <t xml:space="preserve">
</t>
    </r>
    <r>
      <rPr>
        <sz val="9"/>
        <color rgb="FF000000"/>
        <rFont val="Arial"/>
        <family val="2"/>
      </rPr>
      <t>Casa Varones, por la regularización del estatus</t>
    </r>
    <r>
      <rPr>
        <sz val="9"/>
        <color theme="1"/>
        <rFont val="Calibri"/>
        <family val="2"/>
        <scheme val="minor"/>
      </rPr>
      <t xml:space="preserve">
</t>
    </r>
    <r>
      <rPr>
        <sz val="9"/>
        <color rgb="FF000000"/>
        <rFont val="Arial"/>
        <family val="2"/>
      </rPr>
      <t>de posesión del inmueble.</t>
    </r>
  </si>
  <si>
    <r>
      <rPr>
        <sz val="9"/>
        <color rgb="FF000000"/>
        <rFont val="Arial"/>
        <family val="2"/>
      </rPr>
      <t>(Número de niñas, niños y adolescentes</t>
    </r>
    <r>
      <rPr>
        <sz val="9"/>
        <color theme="1"/>
        <rFont val="Calibri"/>
        <family val="2"/>
        <scheme val="minor"/>
      </rPr>
      <t xml:space="preserve">
</t>
    </r>
    <r>
      <rPr>
        <sz val="9"/>
        <color rgb="FF000000"/>
        <rFont val="Arial"/>
        <family val="2"/>
      </rPr>
      <t>provistos               de               insumos.</t>
    </r>
    <r>
      <rPr>
        <sz val="9"/>
        <color theme="1"/>
        <rFont val="Calibri"/>
        <family val="2"/>
        <scheme val="minor"/>
      </rPr>
      <t xml:space="preserve">
</t>
    </r>
    <r>
      <rPr>
        <sz val="9"/>
        <color rgb="FF000000"/>
        <rFont val="Arial"/>
        <family val="2"/>
      </rPr>
      <t>(Realizado)/Número  de  niñas,  niños  y</t>
    </r>
    <r>
      <rPr>
        <sz val="9"/>
        <color theme="1"/>
        <rFont val="Calibri"/>
        <family val="2"/>
        <scheme val="minor"/>
      </rPr>
      <t xml:space="preserve">
</t>
    </r>
    <r>
      <rPr>
        <sz val="9"/>
        <color rgb="FF000000"/>
        <rFont val="Arial"/>
        <family val="2"/>
      </rPr>
      <t>adolescentes   provistos   de   insumos.</t>
    </r>
    <r>
      <rPr>
        <sz val="9"/>
        <color theme="1"/>
        <rFont val="Calibri"/>
        <family val="2"/>
        <scheme val="minor"/>
      </rPr>
      <t xml:space="preserve">
</t>
    </r>
    <r>
      <rPr>
        <sz val="9"/>
        <color rgb="FF000000"/>
        <rFont val="Arial"/>
        <family val="2"/>
      </rPr>
      <t>(Programado))*100</t>
    </r>
  </si>
  <si>
    <r>
      <rPr>
        <sz val="9"/>
        <color rgb="FF000000"/>
        <rFont val="Arial"/>
        <family val="2"/>
      </rPr>
      <t>Padrón    institucional    de    niñas,    niños    y</t>
    </r>
    <r>
      <rPr>
        <sz val="9"/>
        <color theme="1"/>
        <rFont val="Calibri"/>
        <family val="2"/>
        <scheme val="minor"/>
      </rPr>
      <t xml:space="preserve">
</t>
    </r>
    <r>
      <rPr>
        <sz val="9"/>
        <color rgb="FF000000"/>
        <rFont val="Arial"/>
        <family val="2"/>
      </rPr>
      <t>adolescentes  del  Hogar  Cabañas/coordinación</t>
    </r>
    <r>
      <rPr>
        <sz val="9"/>
        <color theme="1"/>
        <rFont val="Calibri"/>
        <family val="2"/>
        <scheme val="minor"/>
      </rPr>
      <t xml:space="preserve">
</t>
    </r>
    <r>
      <rPr>
        <sz val="9"/>
        <color rgb="FF000000"/>
        <rFont val="Arial"/>
        <family val="2"/>
      </rPr>
      <t>de trabajo social del Hogar Cabañas.</t>
    </r>
  </si>
  <si>
    <r>
      <rPr>
        <sz val="9"/>
        <color rgb="FF000000"/>
        <rFont val="Arial"/>
        <family val="2"/>
      </rPr>
      <t>La aprobación por parte del Congreso del Estado</t>
    </r>
    <r>
      <rPr>
        <sz val="9"/>
        <color theme="1"/>
        <rFont val="Calibri"/>
        <family val="2"/>
        <scheme val="minor"/>
      </rPr>
      <t xml:space="preserve">
</t>
    </r>
    <r>
      <rPr>
        <sz val="9"/>
        <color rgb="FF000000"/>
        <rFont val="Arial"/>
        <family val="2"/>
      </rPr>
      <t>respecto   a   la   continuidad   de   la   aportación</t>
    </r>
    <r>
      <rPr>
        <sz val="9"/>
        <color theme="1"/>
        <rFont val="Calibri"/>
        <family val="2"/>
        <scheme val="minor"/>
      </rPr>
      <t xml:space="preserve">
</t>
    </r>
    <r>
      <rPr>
        <sz val="9"/>
        <color rgb="FF000000"/>
        <rFont val="Arial"/>
        <family val="2"/>
      </rPr>
      <t>adicional al pago del refrendo vehicular en la ley</t>
    </r>
    <r>
      <rPr>
        <sz val="9"/>
        <color theme="1"/>
        <rFont val="Calibri"/>
        <family val="2"/>
        <scheme val="minor"/>
      </rPr>
      <t xml:space="preserve">
</t>
    </r>
    <r>
      <rPr>
        <sz val="9"/>
        <color rgb="FF000000"/>
        <rFont val="Arial"/>
        <family val="2"/>
      </rPr>
      <t>de ingresos y la oportuna radicación de dicha</t>
    </r>
    <r>
      <rPr>
        <sz val="9"/>
        <color theme="1"/>
        <rFont val="Calibri"/>
        <family val="2"/>
        <scheme val="minor"/>
      </rPr>
      <t xml:space="preserve">
</t>
    </r>
    <r>
      <rPr>
        <sz val="9"/>
        <color rgb="FF000000"/>
        <rFont val="Arial"/>
        <family val="2"/>
      </rPr>
      <t>aportación  por  parte  de  la  Secretaría  de  la</t>
    </r>
    <r>
      <rPr>
        <sz val="9"/>
        <color theme="1"/>
        <rFont val="Calibri"/>
        <family val="2"/>
        <scheme val="minor"/>
      </rPr>
      <t xml:space="preserve">
</t>
    </r>
    <r>
      <rPr>
        <sz val="9"/>
        <color rgb="FF000000"/>
        <rFont val="Arial"/>
        <family val="2"/>
      </rPr>
      <t>Hacienda Pública.</t>
    </r>
  </si>
  <si>
    <r>
      <rPr>
        <sz val="9"/>
        <color rgb="FF000000"/>
        <rFont val="Arial"/>
        <family val="2"/>
      </rPr>
      <t>(Número de niñas, niños y adolescentes</t>
    </r>
    <r>
      <rPr>
        <sz val="9"/>
        <color theme="1"/>
        <rFont val="Calibri"/>
        <family val="2"/>
        <scheme val="minor"/>
      </rPr>
      <t xml:space="preserve">
</t>
    </r>
    <r>
      <rPr>
        <sz val="9"/>
        <color rgb="FF000000"/>
        <rFont val="Arial"/>
        <family val="2"/>
      </rPr>
      <t>provistos           de           alimentación.</t>
    </r>
    <r>
      <rPr>
        <sz val="9"/>
        <color theme="1"/>
        <rFont val="Calibri"/>
        <family val="2"/>
        <scheme val="minor"/>
      </rPr>
      <t xml:space="preserve">
</t>
    </r>
    <r>
      <rPr>
        <sz val="9"/>
        <color rgb="FF000000"/>
        <rFont val="Arial"/>
        <family val="2"/>
      </rPr>
      <t>(Realizado)/Número  de  niñas,  niños  y</t>
    </r>
    <r>
      <rPr>
        <sz val="9"/>
        <color theme="1"/>
        <rFont val="Calibri"/>
        <family val="2"/>
        <scheme val="minor"/>
      </rPr>
      <t xml:space="preserve">
</t>
    </r>
    <r>
      <rPr>
        <sz val="9"/>
        <color rgb="FF000000"/>
        <rFont val="Arial"/>
        <family val="2"/>
      </rPr>
      <t>adolescentes provistos de alimentación.</t>
    </r>
    <r>
      <rPr>
        <sz val="9"/>
        <color theme="1"/>
        <rFont val="Calibri"/>
        <family val="2"/>
        <scheme val="minor"/>
      </rPr>
      <t xml:space="preserve">
</t>
    </r>
    <r>
      <rPr>
        <sz val="9"/>
        <color rgb="FF000000"/>
        <rFont val="Arial"/>
        <family val="2"/>
      </rPr>
      <t>(Programado))*100</t>
    </r>
  </si>
  <si>
    <r>
      <rPr>
        <sz val="9"/>
        <color rgb="FF000000"/>
        <rFont val="Arial"/>
        <family val="2"/>
      </rPr>
      <t>Padrón    institucional    de    niñas,    niños    y</t>
    </r>
    <r>
      <rPr>
        <sz val="9"/>
        <color theme="1"/>
        <rFont val="Calibri"/>
        <family val="2"/>
        <scheme val="minor"/>
      </rPr>
      <t xml:space="preserve">
</t>
    </r>
    <r>
      <rPr>
        <sz val="9"/>
        <color rgb="FF000000"/>
        <rFont val="Arial"/>
        <family val="2"/>
      </rPr>
      <t>adolescentes  del  Hogar  Cabañas/coordinación</t>
    </r>
    <r>
      <rPr>
        <sz val="9"/>
        <color theme="1"/>
        <rFont val="Calibri"/>
        <family val="2"/>
        <scheme val="minor"/>
      </rPr>
      <t xml:space="preserve">
</t>
    </r>
    <r>
      <rPr>
        <sz val="9"/>
        <color rgb="FF000000"/>
        <rFont val="Arial"/>
        <family val="2"/>
      </rPr>
      <t>Area Médica y Nutrición del Hogar Cabañas.</t>
    </r>
  </si>
  <si>
    <r>
      <rPr>
        <sz val="9"/>
        <color rgb="FF000000"/>
        <rFont val="Arial"/>
        <family val="2"/>
      </rPr>
      <t>La aprobación por parte del Congreso del Estado</t>
    </r>
    <r>
      <rPr>
        <sz val="9"/>
        <color theme="1"/>
        <rFont val="Calibri"/>
        <family val="2"/>
        <scheme val="minor"/>
      </rPr>
      <t xml:space="preserve">
</t>
    </r>
    <r>
      <rPr>
        <sz val="9"/>
        <color rgb="FF000000"/>
        <rFont val="Arial"/>
        <family val="2"/>
      </rPr>
      <t>y la validación de la Junta de Gobierno de Hogar</t>
    </r>
    <r>
      <rPr>
        <sz val="9"/>
        <color theme="1"/>
        <rFont val="Calibri"/>
        <family val="2"/>
        <scheme val="minor"/>
      </rPr>
      <t xml:space="preserve">
</t>
    </r>
    <r>
      <rPr>
        <sz val="9"/>
        <color rgb="FF000000"/>
        <rFont val="Arial"/>
        <family val="2"/>
      </rPr>
      <t>Cabañas del presupuesto de egresos, necesario</t>
    </r>
    <r>
      <rPr>
        <sz val="9"/>
        <color theme="1"/>
        <rFont val="Calibri"/>
        <family val="2"/>
        <scheme val="minor"/>
      </rPr>
      <t xml:space="preserve">
</t>
    </r>
    <r>
      <rPr>
        <sz val="9"/>
        <color rgb="FF000000"/>
        <rFont val="Arial"/>
        <family val="2"/>
      </rPr>
      <t>para la provisión de alimentos a las niñas, niños y</t>
    </r>
    <r>
      <rPr>
        <sz val="9"/>
        <color theme="1"/>
        <rFont val="Calibri"/>
        <family val="2"/>
        <scheme val="minor"/>
      </rPr>
      <t xml:space="preserve">
</t>
    </r>
    <r>
      <rPr>
        <sz val="9"/>
        <color rgb="FF000000"/>
        <rFont val="Arial"/>
        <family val="2"/>
      </rPr>
      <t>adolescentes.</t>
    </r>
  </si>
  <si>
    <r>
      <rPr>
        <sz val="9"/>
        <color rgb="FF000000"/>
        <rFont val="Arial"/>
        <family val="2"/>
      </rPr>
      <t>(Numero          de          reunificaciones</t>
    </r>
    <r>
      <rPr>
        <sz val="9"/>
        <color theme="1"/>
        <rFont val="Calibri"/>
        <family val="2"/>
        <scheme val="minor"/>
      </rPr>
      <t xml:space="preserve">
</t>
    </r>
    <r>
      <rPr>
        <sz val="9"/>
        <color rgb="FF000000"/>
        <rFont val="Arial"/>
        <family val="2"/>
      </rPr>
      <t>(Realizado)/Numero de reunificaciones (Programado))*100.</t>
    </r>
  </si>
  <si>
    <r>
      <rPr>
        <sz val="9"/>
        <color rgb="FF000000"/>
        <rFont val="Arial"/>
        <family val="2"/>
      </rPr>
      <t>Trimestral</t>
    </r>
  </si>
  <si>
    <r>
      <rPr>
        <sz val="9"/>
        <color rgb="FF000000"/>
        <rFont val="Arial"/>
        <family val="2"/>
      </rPr>
      <t xml:space="preserve">Actas  de  la  junta  de  gobierno.  Archivo  de  la   </t>
    </r>
    <r>
      <rPr>
        <sz val="9"/>
        <color theme="1"/>
        <rFont val="Calibri"/>
        <family val="2"/>
        <scheme val="minor"/>
      </rPr>
      <t xml:space="preserve">
</t>
    </r>
    <r>
      <rPr>
        <sz val="9"/>
        <color rgb="FF000000"/>
        <rFont val="Arial"/>
        <family val="2"/>
      </rPr>
      <t xml:space="preserve">coordinación   de   trabajo   social   del   Hogar   </t>
    </r>
    <r>
      <rPr>
        <sz val="9"/>
        <color theme="1"/>
        <rFont val="Calibri"/>
        <family val="2"/>
        <scheme val="minor"/>
      </rPr>
      <t xml:space="preserve">
</t>
    </r>
    <r>
      <rPr>
        <sz val="9"/>
        <color rgb="FF000000"/>
        <rFont val="Arial"/>
        <family val="2"/>
      </rPr>
      <t xml:space="preserve">Cabañas   y   sentencias   judiciales   que   han   </t>
    </r>
    <r>
      <rPr>
        <sz val="9"/>
        <color theme="1"/>
        <rFont val="Calibri"/>
        <family val="2"/>
        <scheme val="minor"/>
      </rPr>
      <t xml:space="preserve">
</t>
    </r>
    <r>
      <rPr>
        <sz val="9"/>
        <color rgb="FF000000"/>
        <rFont val="Arial"/>
        <family val="2"/>
      </rPr>
      <t>causado estado</t>
    </r>
  </si>
  <si>
    <r>
      <rPr>
        <sz val="9"/>
        <color rgb="FF000000"/>
        <rFont val="Arial"/>
        <family val="2"/>
      </rPr>
      <t>"  La autorización de egresos de NNA, por parte</t>
    </r>
    <r>
      <rPr>
        <sz val="9"/>
        <color theme="1"/>
        <rFont val="Calibri"/>
        <family val="2"/>
        <scheme val="minor"/>
      </rPr>
      <t xml:space="preserve">
</t>
    </r>
    <r>
      <rPr>
        <sz val="9"/>
        <color rgb="FF000000"/>
        <rFont val="Arial"/>
        <family val="2"/>
      </rPr>
      <t>de   la   Junta   de   Gobierno   y   los      órganos</t>
    </r>
    <r>
      <rPr>
        <sz val="9"/>
        <color theme="1"/>
        <rFont val="Calibri"/>
        <family val="2"/>
        <scheme val="minor"/>
      </rPr>
      <t xml:space="preserve">
</t>
    </r>
    <r>
      <rPr>
        <sz val="9"/>
        <color rgb="FF000000"/>
        <rFont val="Arial"/>
        <family val="2"/>
      </rPr>
      <t>jurisdiccionales"</t>
    </r>
  </si>
  <si>
    <r>
      <rPr>
        <sz val="9"/>
        <color rgb="FF000000"/>
        <rFont val="Arial"/>
        <family val="2"/>
      </rPr>
      <t>Total   de   procedimientos</t>
    </r>
    <r>
      <rPr>
        <sz val="9"/>
        <color theme="1"/>
        <rFont val="Calibri"/>
        <family val="2"/>
        <scheme val="minor"/>
      </rPr>
      <t xml:space="preserve"> </t>
    </r>
    <r>
      <rPr>
        <sz val="9"/>
        <color rgb="FF000000"/>
        <rFont val="Arial"/>
        <family val="2"/>
      </rPr>
      <t xml:space="preserve">jurisdiccionales   </t>
    </r>
    <r>
      <rPr>
        <sz val="9"/>
        <color theme="1"/>
        <rFont val="Calibri"/>
        <family val="2"/>
        <scheme val="minor"/>
      </rPr>
      <t xml:space="preserve">
</t>
    </r>
    <r>
      <rPr>
        <sz val="9"/>
        <color rgb="FF000000"/>
        <rFont val="Arial"/>
        <family val="2"/>
      </rPr>
      <t>concluidos</t>
    </r>
  </si>
  <si>
    <r>
      <rPr>
        <sz val="9"/>
        <color rgb="FF000000"/>
        <rFont val="Arial"/>
        <family val="2"/>
      </rPr>
      <t xml:space="preserve">La   sentencia   firme   por   parte   del   órgano   </t>
    </r>
    <r>
      <rPr>
        <sz val="9"/>
        <color theme="1"/>
        <rFont val="Calibri"/>
        <family val="2"/>
        <scheme val="minor"/>
      </rPr>
      <t xml:space="preserve">
</t>
    </r>
    <r>
      <rPr>
        <sz val="9"/>
        <color rgb="FF000000"/>
        <rFont val="Arial"/>
        <family val="2"/>
      </rPr>
      <t>jurisdiccional competente</t>
    </r>
  </si>
  <si>
    <r>
      <rPr>
        <sz val="9"/>
        <color rgb="FF000000"/>
        <rFont val="Arial"/>
        <family val="2"/>
      </rPr>
      <t>Emisión  de  sentencia  firme  por  parte  de  los</t>
    </r>
    <r>
      <rPr>
        <sz val="9"/>
        <color theme="1"/>
        <rFont val="Calibri"/>
        <family val="2"/>
        <scheme val="minor"/>
      </rPr>
      <t xml:space="preserve">
</t>
    </r>
    <r>
      <rPr>
        <sz val="9"/>
        <color rgb="FF000000"/>
        <rFont val="Arial"/>
        <family val="2"/>
      </rPr>
      <t>jueces.</t>
    </r>
  </si>
  <si>
    <r>
      <rPr>
        <sz val="9"/>
        <color rgb="FF000000"/>
        <rFont val="Arial"/>
        <family val="2"/>
      </rPr>
      <t>(Numero  de  integraciones  familiares.</t>
    </r>
    <r>
      <rPr>
        <sz val="9"/>
        <color theme="1"/>
        <rFont val="Calibri"/>
        <family val="2"/>
        <scheme val="minor"/>
      </rPr>
      <t xml:space="preserve">
</t>
    </r>
    <r>
      <rPr>
        <sz val="9"/>
        <color rgb="FF000000"/>
        <rFont val="Arial"/>
        <family val="2"/>
      </rPr>
      <t>(Realizado)/Numero   de   integraciones</t>
    </r>
    <r>
      <rPr>
        <sz val="9"/>
        <color theme="1"/>
        <rFont val="Calibri"/>
        <family val="2"/>
        <scheme val="minor"/>
      </rPr>
      <t xml:space="preserve">
</t>
    </r>
    <r>
      <rPr>
        <sz val="9"/>
        <color rgb="FF000000"/>
        <rFont val="Arial"/>
        <family val="2"/>
      </rPr>
      <t>familiares. (Programado))*100</t>
    </r>
  </si>
  <si>
    <r>
      <rPr>
        <sz val="9"/>
        <color rgb="FF000000"/>
        <rFont val="Arial"/>
        <family val="2"/>
      </rPr>
      <t>Libro de registro de ingresos y egresos de la</t>
    </r>
    <r>
      <rPr>
        <sz val="9"/>
        <color theme="1"/>
        <rFont val="Calibri"/>
        <family val="2"/>
        <scheme val="minor"/>
      </rPr>
      <t xml:space="preserve">
</t>
    </r>
    <r>
      <rPr>
        <sz val="9"/>
        <color rgb="FF000000"/>
        <rFont val="Arial"/>
        <family val="2"/>
      </rPr>
      <t>coordinación   de   trabajo   social   del   Hogar</t>
    </r>
    <r>
      <rPr>
        <sz val="9"/>
        <color theme="1"/>
        <rFont val="Calibri"/>
        <family val="2"/>
        <scheme val="minor"/>
      </rPr>
      <t xml:space="preserve">
</t>
    </r>
    <r>
      <rPr>
        <sz val="9"/>
        <color rgb="FF000000"/>
        <rFont val="Arial"/>
        <family val="2"/>
      </rPr>
      <t>Cabañas.  Actas  de  sesiones  del  consejo  de</t>
    </r>
    <r>
      <rPr>
        <sz val="9"/>
        <color theme="1"/>
        <rFont val="Calibri"/>
        <family val="2"/>
        <scheme val="minor"/>
      </rPr>
      <t xml:space="preserve">
</t>
    </r>
    <r>
      <rPr>
        <sz val="9"/>
        <color rgb="FF000000"/>
        <rFont val="Arial"/>
        <family val="2"/>
      </rPr>
      <t>adopciones, Actas de la Junta de Gobierno del</t>
    </r>
    <r>
      <rPr>
        <sz val="9"/>
        <color theme="1"/>
        <rFont val="Calibri"/>
        <family val="2"/>
        <scheme val="minor"/>
      </rPr>
      <t xml:space="preserve">
</t>
    </r>
    <r>
      <rPr>
        <sz val="9"/>
        <color rgb="FF000000"/>
        <rFont val="Arial"/>
        <family val="2"/>
      </rPr>
      <t>Hogar Cabañas</t>
    </r>
  </si>
  <si>
    <r>
      <rPr>
        <sz val="9"/>
        <color rgb="FF000000"/>
        <rFont val="Arial"/>
        <family val="2"/>
      </rPr>
      <t>"La  solicitud    y  aprobación  de  las  familias  de</t>
    </r>
    <r>
      <rPr>
        <sz val="9"/>
        <color theme="1"/>
        <rFont val="Calibri"/>
        <family val="2"/>
        <scheme val="minor"/>
      </rPr>
      <t xml:space="preserve">
</t>
    </r>
    <r>
      <rPr>
        <sz val="9"/>
        <color rgb="FF000000"/>
        <rFont val="Arial"/>
        <family val="2"/>
      </rPr>
      <t>acogida y acogimiento preadoptivo.    Aprobación</t>
    </r>
    <r>
      <rPr>
        <sz val="9"/>
        <color theme="1"/>
        <rFont val="Calibri"/>
        <family val="2"/>
        <scheme val="minor"/>
      </rPr>
      <t xml:space="preserve">
</t>
    </r>
    <r>
      <rPr>
        <sz val="9"/>
        <color rgb="FF000000"/>
        <rFont val="Arial"/>
        <family val="2"/>
      </rPr>
      <t>del Concejo de Adopciones y Junta de Gobierno</t>
    </r>
    <r>
      <rPr>
        <sz val="9"/>
        <color theme="1"/>
        <rFont val="Calibri"/>
        <family val="2"/>
        <scheme val="minor"/>
      </rPr>
      <t xml:space="preserve">
</t>
    </r>
    <r>
      <rPr>
        <sz val="9"/>
        <color rgb="FF000000"/>
        <rFont val="Arial"/>
        <family val="2"/>
      </rPr>
      <t>del Hogar Cabañas."</t>
    </r>
  </si>
  <si>
    <r>
      <rPr>
        <sz val="9"/>
        <color rgb="FF000000"/>
        <rFont val="Arial"/>
        <family val="2"/>
      </rPr>
      <t xml:space="preserve"> Reunificación  de  niñas,  niños  y  adolescentes   </t>
    </r>
    <r>
      <rPr>
        <sz val="9"/>
        <color theme="1"/>
        <rFont val="Calibri"/>
        <family val="2"/>
        <scheme val="minor"/>
      </rPr>
      <t xml:space="preserve">
</t>
    </r>
    <r>
      <rPr>
        <sz val="9"/>
        <color rgb="FF000000"/>
        <rFont val="Arial"/>
        <family val="2"/>
      </rPr>
      <t xml:space="preserve">residentes  o  a  disposición  del  Hogar  Cabañas  a  su   </t>
    </r>
    <r>
      <rPr>
        <sz val="9"/>
        <color theme="1"/>
        <rFont val="Calibri"/>
        <family val="2"/>
        <scheme val="minor"/>
      </rPr>
      <t xml:space="preserve">
</t>
    </r>
    <r>
      <rPr>
        <sz val="9"/>
        <color rgb="FF000000"/>
        <rFont val="Arial"/>
        <family val="2"/>
      </rPr>
      <t>familia de origen y los supuestos establecidos en el Art.</t>
    </r>
    <r>
      <rPr>
        <sz val="9"/>
        <color theme="1"/>
        <rFont val="Calibri"/>
        <family val="2"/>
        <scheme val="minor"/>
      </rPr>
      <t xml:space="preserve">
</t>
    </r>
    <r>
      <rPr>
        <sz val="9"/>
        <color rgb="FF000000"/>
        <rFont val="Arial"/>
        <family val="2"/>
      </rPr>
      <t>572 del Código Civil del Estado de Jalisco Fracción IV</t>
    </r>
  </si>
  <si>
    <r>
      <rPr>
        <sz val="9"/>
        <color rgb="FF000000"/>
        <rFont val="Arial"/>
        <family val="2"/>
      </rPr>
      <t xml:space="preserve">Actas de la Junta de Gobierno del   </t>
    </r>
    <r>
      <rPr>
        <sz val="9"/>
        <color theme="1"/>
        <rFont val="Calibri"/>
        <family val="2"/>
        <scheme val="minor"/>
      </rPr>
      <t xml:space="preserve">
</t>
    </r>
    <r>
      <rPr>
        <sz val="9"/>
        <color rgb="FF000000"/>
        <rFont val="Arial"/>
        <family val="2"/>
      </rPr>
      <t>Hogar  Cabañas  y  archivo  de  la</t>
    </r>
    <r>
      <rPr>
        <sz val="9"/>
        <color theme="1"/>
        <rFont val="Calibri"/>
        <family val="2"/>
        <scheme val="minor"/>
      </rPr>
      <t xml:space="preserve">
</t>
    </r>
    <r>
      <rPr>
        <sz val="9"/>
        <color rgb="FF000000"/>
        <rFont val="Arial"/>
        <family val="2"/>
      </rPr>
      <t>coordinación de trabajo social del</t>
    </r>
    <r>
      <rPr>
        <sz val="9"/>
        <color theme="1"/>
        <rFont val="Calibri"/>
        <family val="2"/>
        <scheme val="minor"/>
      </rPr>
      <t xml:space="preserve">
</t>
    </r>
    <r>
      <rPr>
        <sz val="9"/>
        <color rgb="FF000000"/>
        <rFont val="Arial"/>
        <family val="2"/>
      </rPr>
      <t>Hogar Cabañas</t>
    </r>
  </si>
  <si>
    <r>
      <rPr>
        <sz val="9"/>
        <color rgb="FF000000"/>
        <rFont val="Arial"/>
        <family val="2"/>
      </rPr>
      <t>Reunificación</t>
    </r>
  </si>
  <si>
    <r>
      <rPr>
        <sz val="9"/>
        <color rgb="FF000000"/>
        <rFont val="Arial"/>
        <family val="2"/>
      </rPr>
      <t>Expedientes de los NNA y  el libro  de registro</t>
    </r>
    <r>
      <rPr>
        <sz val="9"/>
        <color theme="1"/>
        <rFont val="Calibri"/>
        <family val="2"/>
        <scheme val="minor"/>
      </rPr>
      <t xml:space="preserve">
</t>
    </r>
    <r>
      <rPr>
        <sz val="9"/>
        <color rgb="FF000000"/>
        <rFont val="Arial"/>
        <family val="2"/>
      </rPr>
      <t>de  ingresos  y  egresos  de  la  coordinación  de</t>
    </r>
    <r>
      <rPr>
        <sz val="9"/>
        <color theme="1"/>
        <rFont val="Calibri"/>
        <family val="2"/>
        <scheme val="minor"/>
      </rPr>
      <t xml:space="preserve">
</t>
    </r>
    <r>
      <rPr>
        <sz val="9"/>
        <color rgb="FF000000"/>
        <rFont val="Arial"/>
        <family val="2"/>
      </rPr>
      <t>trabajo social.</t>
    </r>
  </si>
  <si>
    <r>
      <rPr>
        <sz val="9"/>
        <color theme="1"/>
        <rFont val="Arial"/>
        <family val="2"/>
      </rPr>
      <t>Mensual</t>
    </r>
  </si>
  <si>
    <r>
      <rPr>
        <sz val="9"/>
        <color theme="1"/>
        <rFont val="Arial"/>
        <family val="2"/>
      </rPr>
      <t>Niña, niño y adolescente</t>
    </r>
  </si>
  <si>
    <r>
      <rPr>
        <sz val="9"/>
        <color theme="1"/>
        <rFont val="Arial"/>
        <family val="2"/>
      </rPr>
      <t>100%</t>
    </r>
  </si>
  <si>
    <t>Gestión</t>
  </si>
  <si>
    <t>Eficiencia</t>
  </si>
  <si>
    <t>Estatal</t>
  </si>
  <si>
    <t>Eficacia</t>
  </si>
  <si>
    <t>Cumplimiento de las metas 2021</t>
  </si>
  <si>
    <t>Semestral</t>
  </si>
  <si>
    <t>Total  de  niñas,  niños  y  adolescentes  con resoluciones realizadas.</t>
  </si>
  <si>
    <t>I3-05   Gestión   legal   requerida   por   niñas,   niños   y adolescentes a disposición del Hogar Cabañas</t>
  </si>
  <si>
    <t>I3-06  Integración  a  un  medio  familiar  en  acogimiento preadoptivo  y  familia  de  acogida  de  niñas,  niños  y adolescentes  residentes  o     a  disposición  del  Hogar Cabañas</t>
  </si>
  <si>
    <t>Total de integraciones familiares</t>
  </si>
  <si>
    <t>I3-07   Reunificación   de   niñas,   niños   y   adolescentes residentes  o  a  disposición  del  Hogar  Cabañas  a  su familia de origen y los supuestos establecidos en el Art. 572 del Código Civil del Estado de Jalisco Fracción IV</t>
  </si>
  <si>
    <t>Total    de    ninas,    niños    y    adolescentes reunificados</t>
  </si>
  <si>
    <t>I3-08   Adopción   de   Niñas,   Niños   y   Adolescentes   a disposición del Hogar Cabañas.</t>
  </si>
  <si>
    <t>Total    de    adopciones    de  Niñas,  Niños  y Adolescentes</t>
  </si>
  <si>
    <t>semestral</t>
  </si>
  <si>
    <t>01-01  Atención  en  tiempo  y  forma  a  las  solicitudes realizadas       por       las       autoridades       Judiciales, gubernamentales y administrativas</t>
  </si>
  <si>
    <t>Total   de   solicitudes   de   las   autoridades Judiciales,             gubernamentales             y administrativas atendidas.</t>
  </si>
  <si>
    <t>01-02   Atención   a   las   solicitudes   por   las   diversas entidades  fiscalizadoras  del  Gobierno  y  las   instancias administrativas       en       los       procesos       contables, presupuestarios y programáticos.</t>
  </si>
  <si>
    <t>Total      de      solicitudes      de      instancias fiscalizadoras y de control atendidas.</t>
  </si>
  <si>
    <t>01-Procesos    administrativos    gestionados    para    la atención   integral   de   niñas,   niños   y   adolescentes albergados</t>
  </si>
  <si>
    <t>Total      de      actividades      administrativas realizadas.</t>
  </si>
  <si>
    <t>(Número  de  actividades  administrativas (Realizado)/Número     de     actividades administrativas (Programado))*100</t>
  </si>
  <si>
    <t>Archivo  documental  de  las  áreas que     conforman     la     estructura orgánica    del    Hogar    Cabañas, Informes                          contables, presupuestarios  y  programáticos.
Informe anual de Actividades.</t>
  </si>
  <si>
    <t>Informe      anual      de      actividades.      Archivo documental   de   las   áreas   de   la   estructura orgánica del Hogar cabañas.</t>
  </si>
  <si>
    <t>Se   cuenta   con   la   información   actualizada   e identificable para las gestiones administrativas.</t>
  </si>
  <si>
    <t>(Número  de  solicitudes  de  autoridades Judiciales,         gubernamentales         y administrativas  (Realizado)/Número  de solicitudes   de   autoridades   Judiciales, gubernamentales      y      administrativas (Programado))*100</t>
  </si>
  <si>
    <t>Reportes estadísticos emitidos por las        Subdirecciones        técnico interdisciplinaria,         Subdirección Técnico  educativa,    Coordinación general  Jurídica,  Coordinación  de Psicología, Coordinación Médica y de   Trabajo   Social   del   Hogar
Cabañas.</t>
  </si>
  <si>
    <t>Solicitud</t>
  </si>
  <si>
    <t>(Número  de  solicitudes  de  instancias fiscalizadoras         y         de         control (Realizado)/Número   de   solicitudes   de instancias   fiscalizadoras   y   de   control
(Programado))*100</t>
  </si>
  <si>
    <t>Estados   Financieros,   Contables, presupuestales   y   programáticos. Cuenta Pública. Informes Sevac.</t>
  </si>
  <si>
    <t>02-Atenciones   realizadas   en   las   áreas   de   recursos humanos, materiales y tecnológicos.</t>
  </si>
  <si>
    <t>Total de servicios realizados.</t>
  </si>
  <si>
    <t>(Número  de  servicios  administrativos  y tecnológicos    (Realizado)/Número    de servicios  administrativos  y  tecnológicos
(Programado))*100</t>
  </si>
  <si>
    <t>Archivo  documental  del  áreas  las administrativas         del         Hogar Cabañas.     Informe     anual     de
Actividades.</t>
  </si>
  <si>
    <t>Servicios</t>
  </si>
  <si>
    <t>Los proveedores cumplen con los acuerdos para la atención a los requerimientos de las áreas.</t>
  </si>
  <si>
    <t>02-01 Atención a las solicitudes realizadas por las áreas de recursos humanos y tecnológicos</t>
  </si>
  <si>
    <t>Total de solicitudes de Recursos humanos y Tecnológicos atendidas.</t>
  </si>
  <si>
    <t>(Número   de   solicitudes   de   recursos humanos              y              tecnológicos (Realizado)/Número   de   solicitudes   de recursos     humanos     y     tecnológicos
(Programado))*100</t>
  </si>
  <si>
    <t>Reportes estadístico   emitidos por la    Subdirección    Administrativa, Coordinación         de         recursos humanos   y   la   coordinación   de
sistemas.</t>
  </si>
  <si>
    <t>Archivos documentales estadísticos del área de Recursos Humanos y Servicios tecnológicos.</t>
  </si>
  <si>
    <t>02-02 Atención a las solicitudes de recursos materiales</t>
  </si>
  <si>
    <t>Total  de  solicitudes  de  Servicios  generales atendidas.</t>
  </si>
  <si>
    <t>(Número   de   solicitudes   de   servicios generales      (Realizado)/Número      de solicitudes     de     servicios     generales
(Programado))*100</t>
  </si>
  <si>
    <t>Bitácoras  de  servicios  atendidos, llevados      a      cabo      por      la Coordinación        de        Servicios
generales.</t>
  </si>
  <si>
    <t>Bitácoras   de   servicios       realizados   por   la Coordinación  de  Servicios  generales  del  Hogar Cabañas.</t>
  </si>
  <si>
    <t>Los proveedores entregan en tiempo y forma los insumos   necesarios   para   la   atención   de   los servicios materiales y generales.</t>
  </si>
  <si>
    <t>Total de talleres socioemocionales  impartidos.</t>
  </si>
  <si>
    <t>Unidad responsable: 046 Hogar Cabañas.</t>
  </si>
  <si>
    <t xml:space="preserve">                                                                                                                                                                                                                         PP 374: Gestión administrativa y de servicios.                                                                                                                                                                                                                 </t>
  </si>
  <si>
    <t>SOLICITAR LA RECALENDARIZACION DE NOVIEMBRE A  DICIEMBRE 2021</t>
  </si>
  <si>
    <r>
      <rPr>
        <sz val="9"/>
        <color rgb="FF000000"/>
        <rFont val="Arial"/>
        <family val="2"/>
      </rPr>
      <t xml:space="preserve">Concentrados de calificaciones de escuelas en   </t>
    </r>
    <r>
      <rPr>
        <sz val="9"/>
        <color theme="1"/>
        <rFont val="Calibri"/>
        <family val="2"/>
        <scheme val="minor"/>
      </rPr>
      <t xml:space="preserve">
</t>
    </r>
    <r>
      <rPr>
        <sz val="9"/>
        <color rgb="FF000000"/>
        <rFont val="Arial"/>
        <family val="2"/>
      </rPr>
      <t xml:space="preserve">el archivo de la subdirección técnico educativa y   </t>
    </r>
    <r>
      <rPr>
        <sz val="9"/>
        <color theme="1"/>
        <rFont val="Calibri"/>
        <family val="2"/>
        <scheme val="minor"/>
      </rPr>
      <t xml:space="preserve">
</t>
    </r>
    <r>
      <rPr>
        <sz val="9"/>
        <color rgb="FF000000"/>
        <rFont val="Arial"/>
        <family val="2"/>
      </rPr>
      <t>la coordinación de trabajo social.</t>
    </r>
  </si>
  <si>
    <t>Las   áreas   de   recursos   humanos   y   servicios tecnológicos  emiten  sus  requerimientos  con  la información completa y oportuna para su atención.</t>
  </si>
  <si>
    <t>DRA. REBECA DEL CARMEN MELGAR CHAVEZ.</t>
  </si>
  <si>
    <t>DIRECTORA GENERAL DEL HOGAR CABAÑAS.</t>
  </si>
  <si>
    <t>LCP. GERARDO GARAVITO AGUIRRE.</t>
  </si>
  <si>
    <t>COORD. DEPTO. DE CONTABILIDAD.</t>
  </si>
  <si>
    <t>ELABORO</t>
  </si>
  <si>
    <t>AUTORIZO</t>
  </si>
  <si>
    <t>talleres socioemocionales</t>
  </si>
  <si>
    <t>EN EL SISTEMA NO ESTA CALENDARIZADO, SE SOLICITARA SU CALENDARIZACION, POR LO QUE NO APARECE LO REALIZADO EN EL SPBR.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</si>
</sst>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_ "/>
    <numFmt numFmtId="165" formatCode="0.00_ "/>
    <numFmt numFmtId="166" formatCode="_-* #,##0_-;\-* #,##0_-;_-* &quot;-&quot;??_-;_-@_-"/>
  </numFmts>
  <fonts count="20" x14ac:knownFonts="1">
    <font>
      <sz val="10"/>
      <color rgb="FF000000"/>
      <name val="Times New Roman"/>
    </font>
    <font>
      <b/>
      <sz val="12"/>
      <color rgb="FF000000"/>
      <name val="Calibri"/>
      <family val="2"/>
    </font>
    <font>
      <b/>
      <sz val="11"/>
      <color rgb="FF000000"/>
      <name val="Calibri"/>
      <family val="2"/>
    </font>
    <font>
      <sz val="10"/>
      <name val="Times New Roman"/>
      <family val="1"/>
    </font>
    <font>
      <b/>
      <sz val="9"/>
      <color rgb="FFFFFFFF"/>
      <name val="Calibri"/>
      <family val="2"/>
    </font>
    <font>
      <sz val="9"/>
      <color theme="1"/>
      <name val="Calibri"/>
      <family val="2"/>
    </font>
    <font>
      <sz val="10"/>
      <color rgb="FF000000"/>
      <name val="Calibri"/>
      <family val="2"/>
    </font>
    <font>
      <sz val="10"/>
      <color rgb="FF000000"/>
      <name val="Times New Roman"/>
      <family val="1"/>
    </font>
    <font>
      <b/>
      <sz val="9"/>
      <color indexed="81"/>
      <name val="Tahoma"/>
      <family val="2"/>
    </font>
    <font>
      <sz val="9"/>
      <color indexed="81"/>
      <name val="Tahoma"/>
      <family val="2"/>
    </font>
    <font>
      <sz val="9"/>
      <name val="Times New Roman"/>
      <family val="1"/>
    </font>
    <font>
      <b/>
      <sz val="9"/>
      <color theme="1"/>
      <name val="Calibri"/>
      <family val="2"/>
    </font>
    <font>
      <sz val="9"/>
      <color theme="1"/>
      <name val="Calibri"/>
      <family val="2"/>
      <scheme val="minor"/>
    </font>
    <font>
      <sz val="9"/>
      <color rgb="FF000000"/>
      <name val="Arial"/>
      <family val="2"/>
    </font>
    <font>
      <sz val="9"/>
      <color rgb="FF000000"/>
      <name val="Times New Roman"/>
      <family val="1"/>
    </font>
    <font>
      <sz val="9"/>
      <color theme="1"/>
      <name val="Arial"/>
      <family val="2"/>
    </font>
    <font>
      <sz val="9"/>
      <name val="Calibri"/>
      <family val="2"/>
      <scheme val="minor"/>
    </font>
    <font>
      <sz val="9"/>
      <color theme="1"/>
      <name val="Helvetica"/>
      <family val="2"/>
    </font>
    <font>
      <sz val="9"/>
      <name val="Helvetica"/>
      <family val="2"/>
    </font>
    <font>
      <sz val="9"/>
      <name val="Calibri"/>
      <family val="2"/>
    </font>
  </fonts>
  <fills count="16">
    <fill>
      <patternFill patternType="none"/>
    </fill>
    <fill>
      <patternFill patternType="gray125"/>
    </fill>
    <fill>
      <patternFill patternType="solid">
        <fgColor rgb="FF306786"/>
        <bgColor rgb="FF306786"/>
      </patternFill>
    </fill>
    <fill>
      <patternFill patternType="solid">
        <fgColor rgb="FFA5A5A5"/>
        <bgColor rgb="FFA5A5A5"/>
      </patternFill>
    </fill>
    <fill>
      <patternFill patternType="solid">
        <fgColor rgb="FF9E9E9E"/>
        <bgColor rgb="FF9E9E9E"/>
      </patternFill>
    </fill>
    <fill>
      <patternFill patternType="solid">
        <fgColor rgb="FF6E6E6E"/>
        <bgColor rgb="FF6E6E6E"/>
      </patternFill>
    </fill>
    <fill>
      <patternFill patternType="solid">
        <fgColor rgb="FFFFBE60"/>
        <bgColor rgb="FFFFBE60"/>
      </patternFill>
    </fill>
    <fill>
      <patternFill patternType="solid">
        <fgColor rgb="FFB0D0E2"/>
        <bgColor rgb="FFB0D0E2"/>
      </patternFill>
    </fill>
    <fill>
      <patternFill patternType="solid">
        <fgColor rgb="FFD8D8D8"/>
        <bgColor rgb="FFD8D8D8"/>
      </patternFill>
    </fill>
    <fill>
      <patternFill patternType="solid">
        <fgColor theme="0"/>
        <bgColor indexed="64"/>
      </patternFill>
    </fill>
    <fill>
      <patternFill patternType="solid">
        <fgColor rgb="FFFFFF00"/>
        <bgColor indexed="64"/>
      </patternFill>
    </fill>
    <fill>
      <patternFill patternType="solid">
        <fgColor theme="0" tint="-0.249977111117893"/>
        <bgColor rgb="FFD8D8D8"/>
      </patternFill>
    </fill>
    <fill>
      <patternFill patternType="solid">
        <fgColor theme="0" tint="-0.249977111117893"/>
        <bgColor indexed="64"/>
      </patternFill>
    </fill>
    <fill>
      <patternFill patternType="solid">
        <fgColor theme="0" tint="-0.14999847407452621"/>
        <bgColor rgb="FFD8D8D8"/>
      </patternFill>
    </fill>
    <fill>
      <patternFill patternType="solid">
        <fgColor theme="0" tint="-0.14999847407452621"/>
        <bgColor indexed="64"/>
      </patternFill>
    </fill>
    <fill>
      <patternFill patternType="solid">
        <fgColor theme="2"/>
        <bgColor indexed="64"/>
      </patternFill>
    </fill>
  </fills>
  <borders count="34">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000000"/>
      </right>
      <top style="thin">
        <color indexed="64"/>
      </top>
      <bottom/>
      <diagonal/>
    </border>
    <border>
      <left style="thin">
        <color rgb="FF000000"/>
      </left>
      <right/>
      <top style="thin">
        <color indexed="64"/>
      </top>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style="thin">
        <color indexed="64"/>
      </left>
      <right style="thin">
        <color rgb="FF000000"/>
      </right>
      <top/>
      <bottom style="thin">
        <color indexed="64"/>
      </bottom>
      <diagonal/>
    </border>
    <border>
      <left style="thin">
        <color rgb="FF000000"/>
      </left>
      <right style="thin">
        <color rgb="FF000000"/>
      </right>
      <top/>
      <bottom/>
      <diagonal/>
    </border>
    <border>
      <left style="thin">
        <color rgb="FF000000"/>
      </left>
      <right style="thin">
        <color indexed="64"/>
      </right>
      <top/>
      <bottom/>
      <diagonal/>
    </border>
    <border>
      <left/>
      <right style="thin">
        <color rgb="FF000000"/>
      </right>
      <top/>
      <bottom style="thin">
        <color rgb="FF000000"/>
      </bottom>
      <diagonal/>
    </border>
  </borders>
  <cellStyleXfs count="3">
    <xf numFmtId="0" fontId="0" fillId="0" borderId="0"/>
    <xf numFmtId="43" fontId="7" fillId="0" borderId="0" applyFont="0" applyFill="0" applyBorder="0" applyAlignment="0" applyProtection="0"/>
    <xf numFmtId="0" fontId="7" fillId="0" borderId="0"/>
  </cellStyleXfs>
  <cellXfs count="187">
    <xf numFmtId="0" fontId="0" fillId="0" borderId="0" xfId="0" applyFont="1" applyAlignment="1">
      <alignment horizontal="left" vertical="top"/>
    </xf>
    <xf numFmtId="0" fontId="4" fillId="5" borderId="1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5" fillId="8" borderId="11" xfId="0" applyFont="1" applyFill="1" applyBorder="1" applyAlignment="1">
      <alignment horizontal="center" vertical="center" wrapText="1"/>
    </xf>
    <xf numFmtId="0" fontId="5" fillId="0" borderId="9" xfId="0" applyFont="1" applyBorder="1" applyAlignment="1">
      <alignment horizontal="center" vertical="center" wrapText="1"/>
    </xf>
    <xf numFmtId="0" fontId="6" fillId="0" borderId="0" xfId="0" applyFont="1" applyAlignment="1">
      <alignment horizontal="left" vertical="top"/>
    </xf>
    <xf numFmtId="0" fontId="0" fillId="0" borderId="0" xfId="0" applyFont="1" applyAlignment="1">
      <alignment horizontal="left" vertical="top"/>
    </xf>
    <xf numFmtId="0" fontId="0" fillId="0" borderId="0" xfId="0" applyFont="1" applyAlignment="1">
      <alignment horizontal="left" vertical="top"/>
    </xf>
    <xf numFmtId="0" fontId="5" fillId="11" borderId="11" xfId="0" applyFont="1" applyFill="1" applyBorder="1" applyAlignment="1">
      <alignment horizontal="center" vertical="center" wrapText="1"/>
    </xf>
    <xf numFmtId="0" fontId="5" fillId="13" borderId="11" xfId="0" applyFont="1" applyFill="1" applyBorder="1" applyAlignment="1">
      <alignment horizontal="center" vertical="center" wrapText="1"/>
    </xf>
    <xf numFmtId="0" fontId="5" fillId="0" borderId="29" xfId="0" applyFont="1" applyBorder="1" applyAlignment="1">
      <alignment horizontal="center" vertical="center" wrapText="1"/>
    </xf>
    <xf numFmtId="0" fontId="4" fillId="6" borderId="12" xfId="0" applyFont="1" applyFill="1" applyBorder="1" applyAlignment="1">
      <alignment horizontal="center" vertical="center" wrapText="1"/>
    </xf>
    <xf numFmtId="0" fontId="4" fillId="7" borderId="13" xfId="0" applyFont="1" applyFill="1" applyBorder="1" applyAlignment="1">
      <alignment horizontal="center" vertical="center" wrapText="1"/>
    </xf>
    <xf numFmtId="3" fontId="5" fillId="8" borderId="11" xfId="0" applyNumberFormat="1" applyFont="1" applyFill="1" applyBorder="1" applyAlignment="1">
      <alignment horizontal="center" vertical="center" wrapText="1"/>
    </xf>
    <xf numFmtId="3" fontId="5" fillId="8" borderId="11" xfId="0" applyNumberFormat="1" applyFont="1" applyFill="1" applyBorder="1" applyAlignment="1">
      <alignment horizontal="right" wrapText="1"/>
    </xf>
    <xf numFmtId="2" fontId="5" fillId="8" borderId="11" xfId="0" applyNumberFormat="1" applyFont="1" applyFill="1" applyBorder="1" applyAlignment="1">
      <alignment horizontal="right" wrapText="1"/>
    </xf>
    <xf numFmtId="2" fontId="5" fillId="8" borderId="11" xfId="0" applyNumberFormat="1" applyFont="1" applyFill="1" applyBorder="1" applyAlignment="1">
      <alignment horizontal="center" vertical="center" wrapText="1"/>
    </xf>
    <xf numFmtId="3" fontId="5" fillId="0" borderId="9" xfId="0" applyNumberFormat="1" applyFont="1" applyBorder="1" applyAlignment="1">
      <alignment horizontal="center" vertical="center" wrapText="1"/>
    </xf>
    <xf numFmtId="3" fontId="5" fillId="0" borderId="11" xfId="0" applyNumberFormat="1" applyFont="1" applyBorder="1" applyAlignment="1">
      <alignment horizontal="center" vertical="center" wrapText="1"/>
    </xf>
    <xf numFmtId="2" fontId="5" fillId="0" borderId="11" xfId="0" applyNumberFormat="1" applyFont="1" applyBorder="1" applyAlignment="1">
      <alignment horizontal="center" vertical="center" wrapText="1"/>
    </xf>
    <xf numFmtId="0" fontId="14" fillId="14" borderId="14" xfId="0" applyFont="1" applyFill="1" applyBorder="1"/>
    <xf numFmtId="0" fontId="14" fillId="9" borderId="14" xfId="0" applyFont="1" applyFill="1" applyBorder="1"/>
    <xf numFmtId="0" fontId="14" fillId="12" borderId="14" xfId="0" applyFont="1" applyFill="1" applyBorder="1"/>
    <xf numFmtId="2" fontId="5" fillId="11" borderId="11" xfId="0" applyNumberFormat="1" applyFont="1" applyFill="1" applyBorder="1" applyAlignment="1">
      <alignment horizontal="right" wrapText="1"/>
    </xf>
    <xf numFmtId="2" fontId="5" fillId="11" borderId="11" xfId="0" applyNumberFormat="1" applyFont="1" applyFill="1" applyBorder="1" applyAlignment="1">
      <alignment horizontal="center" vertical="center" wrapText="1"/>
    </xf>
    <xf numFmtId="0" fontId="14" fillId="12" borderId="14" xfId="0" applyFont="1" applyFill="1" applyBorder="1" applyAlignment="1">
      <alignment horizontal="right" wrapText="1"/>
    </xf>
    <xf numFmtId="3" fontId="5" fillId="0" borderId="31" xfId="0" applyNumberFormat="1" applyFont="1" applyBorder="1" applyAlignment="1">
      <alignment horizontal="center" vertical="center" wrapText="1"/>
    </xf>
    <xf numFmtId="0" fontId="14" fillId="12" borderId="14" xfId="0" applyFont="1" applyFill="1" applyBorder="1" applyAlignment="1">
      <alignment horizontal="right"/>
    </xf>
    <xf numFmtId="166" fontId="14" fillId="9" borderId="14" xfId="0" applyNumberFormat="1" applyFont="1" applyFill="1" applyBorder="1"/>
    <xf numFmtId="3" fontId="5" fillId="0" borderId="2" xfId="0" applyNumberFormat="1" applyFont="1" applyBorder="1" applyAlignment="1">
      <alignment horizontal="center" vertical="center" wrapText="1"/>
    </xf>
    <xf numFmtId="3" fontId="5" fillId="8" borderId="2" xfId="0" applyNumberFormat="1" applyFont="1" applyFill="1" applyBorder="1" applyAlignment="1">
      <alignment horizontal="right" wrapText="1"/>
    </xf>
    <xf numFmtId="3" fontId="5" fillId="11" borderId="11" xfId="0" applyNumberFormat="1" applyFont="1" applyFill="1" applyBorder="1" applyAlignment="1">
      <alignment horizontal="center" vertical="center" wrapText="1"/>
    </xf>
    <xf numFmtId="3" fontId="5" fillId="11" borderId="11" xfId="0" applyNumberFormat="1" applyFont="1" applyFill="1" applyBorder="1" applyAlignment="1">
      <alignment horizontal="right" wrapText="1"/>
    </xf>
    <xf numFmtId="166" fontId="14" fillId="12" borderId="14" xfId="0" applyNumberFormat="1" applyFont="1" applyFill="1" applyBorder="1"/>
    <xf numFmtId="3" fontId="5" fillId="9" borderId="11" xfId="0" applyNumberFormat="1" applyFont="1" applyFill="1" applyBorder="1" applyAlignment="1">
      <alignment horizontal="center" vertical="center" wrapText="1"/>
    </xf>
    <xf numFmtId="3" fontId="5" fillId="15" borderId="9" xfId="0" applyNumberFormat="1" applyFont="1" applyFill="1" applyBorder="1" applyAlignment="1">
      <alignment horizontal="center" vertical="center" wrapText="1"/>
    </xf>
    <xf numFmtId="3" fontId="5" fillId="15" borderId="11" xfId="0" applyNumberFormat="1" applyFont="1" applyFill="1" applyBorder="1" applyAlignment="1">
      <alignment horizontal="center" vertical="center" wrapText="1"/>
    </xf>
    <xf numFmtId="3" fontId="5" fillId="13" borderId="11" xfId="0" applyNumberFormat="1" applyFont="1" applyFill="1" applyBorder="1" applyAlignment="1">
      <alignment horizontal="right" wrapText="1"/>
    </xf>
    <xf numFmtId="3" fontId="5" fillId="15" borderId="31" xfId="0" applyNumberFormat="1" applyFont="1" applyFill="1" applyBorder="1" applyAlignment="1">
      <alignment horizontal="center" vertical="center" wrapText="1"/>
    </xf>
    <xf numFmtId="3" fontId="5" fillId="15" borderId="2" xfId="0" applyNumberFormat="1" applyFont="1" applyFill="1" applyBorder="1" applyAlignment="1">
      <alignment horizontal="center" vertical="center" wrapText="1"/>
    </xf>
    <xf numFmtId="0" fontId="5" fillId="0" borderId="9" xfId="0" applyFont="1" applyBorder="1" applyAlignment="1">
      <alignment horizontal="center" vertical="center" wrapText="1"/>
    </xf>
    <xf numFmtId="0" fontId="0" fillId="0" borderId="0" xfId="0" applyFont="1" applyAlignment="1">
      <alignment horizontal="left" vertical="top"/>
    </xf>
    <xf numFmtId="3" fontId="5" fillId="9" borderId="9" xfId="0" applyNumberFormat="1" applyFont="1" applyFill="1" applyBorder="1" applyAlignment="1">
      <alignment horizontal="center" vertical="center" wrapText="1"/>
    </xf>
    <xf numFmtId="3" fontId="6" fillId="0" borderId="0" xfId="0" applyNumberFormat="1" applyFont="1" applyAlignment="1">
      <alignment horizontal="left" vertical="top"/>
    </xf>
    <xf numFmtId="0" fontId="14" fillId="12" borderId="14" xfId="0" applyFont="1" applyFill="1" applyBorder="1" applyAlignment="1">
      <alignment horizontal="center" wrapText="1"/>
    </xf>
    <xf numFmtId="0" fontId="14" fillId="12" borderId="14" xfId="0" applyFont="1" applyFill="1" applyBorder="1" applyAlignment="1">
      <alignment horizontal="center"/>
    </xf>
    <xf numFmtId="2" fontId="5" fillId="11" borderId="11" xfId="0" applyNumberFormat="1" applyFont="1" applyFill="1" applyBorder="1" applyAlignment="1">
      <alignment horizontal="center" wrapText="1"/>
    </xf>
    <xf numFmtId="0" fontId="14" fillId="12" borderId="14" xfId="0" applyFont="1" applyFill="1" applyBorder="1" applyAlignment="1"/>
    <xf numFmtId="0" fontId="0" fillId="0" borderId="0" xfId="0" applyFont="1" applyAlignment="1">
      <alignment horizontal="left" vertical="top"/>
    </xf>
    <xf numFmtId="3" fontId="5" fillId="9" borderId="31" xfId="0" applyNumberFormat="1" applyFont="1" applyFill="1" applyBorder="1" applyAlignment="1">
      <alignment horizontal="center" vertical="center" wrapText="1"/>
    </xf>
    <xf numFmtId="0" fontId="5" fillId="8" borderId="10" xfId="0" applyFont="1" applyFill="1" applyBorder="1" applyAlignment="1">
      <alignment horizontal="center" vertical="center" wrapText="1"/>
    </xf>
    <xf numFmtId="3" fontId="5" fillId="8" borderId="8" xfId="0" applyNumberFormat="1" applyFont="1" applyFill="1" applyBorder="1" applyAlignment="1">
      <alignment horizontal="right" wrapText="1"/>
    </xf>
    <xf numFmtId="3" fontId="5" fillId="0" borderId="5" xfId="0" applyNumberFormat="1" applyFont="1" applyBorder="1" applyAlignment="1">
      <alignment horizontal="center" vertical="center" wrapText="1"/>
    </xf>
    <xf numFmtId="3" fontId="5" fillId="8" borderId="14" xfId="0" applyNumberFormat="1" applyFont="1" applyFill="1" applyBorder="1" applyAlignment="1">
      <alignment horizontal="right" wrapText="1"/>
    </xf>
    <xf numFmtId="3" fontId="5" fillId="0" borderId="11" xfId="0" applyNumberFormat="1" applyFont="1" applyBorder="1" applyAlignment="1">
      <alignment horizontal="right" vertical="center" wrapText="1"/>
    </xf>
    <xf numFmtId="3" fontId="5" fillId="0" borderId="11" xfId="0" applyNumberFormat="1" applyFont="1" applyBorder="1" applyAlignment="1">
      <alignment horizontal="right" wrapText="1"/>
    </xf>
    <xf numFmtId="0" fontId="13" fillId="9" borderId="24" xfId="0" applyFont="1" applyFill="1" applyBorder="1" applyAlignment="1">
      <alignment horizontal="center" vertical="center" wrapText="1"/>
    </xf>
    <xf numFmtId="0" fontId="13" fillId="9" borderId="30" xfId="0" applyFont="1" applyFill="1" applyBorder="1" applyAlignment="1">
      <alignment horizontal="center" vertical="center" wrapText="1"/>
    </xf>
    <xf numFmtId="0" fontId="5" fillId="0" borderId="2" xfId="0" applyFont="1" applyBorder="1" applyAlignment="1">
      <alignment horizontal="center" vertical="center" wrapText="1"/>
    </xf>
    <xf numFmtId="0" fontId="10" fillId="0" borderId="9" xfId="0" applyFont="1" applyBorder="1" applyAlignment="1">
      <alignment horizontal="left" vertical="top"/>
    </xf>
    <xf numFmtId="0" fontId="12" fillId="9" borderId="23" xfId="0" applyFont="1" applyFill="1" applyBorder="1" applyAlignment="1">
      <alignment horizontal="center" vertical="center"/>
    </xf>
    <xf numFmtId="0" fontId="12" fillId="9" borderId="28" xfId="0" applyFont="1" applyFill="1" applyBorder="1" applyAlignment="1">
      <alignment horizontal="center" vertical="center"/>
    </xf>
    <xf numFmtId="166" fontId="12" fillId="9" borderId="23" xfId="1" applyNumberFormat="1" applyFont="1" applyFill="1" applyBorder="1" applyAlignment="1">
      <alignment horizontal="center" vertical="center"/>
    </xf>
    <xf numFmtId="166" fontId="12" fillId="9" borderId="28" xfId="1" applyNumberFormat="1" applyFont="1" applyFill="1" applyBorder="1" applyAlignment="1">
      <alignment horizontal="center" vertical="center"/>
    </xf>
    <xf numFmtId="0" fontId="17" fillId="9" borderId="23" xfId="2" applyFont="1" applyFill="1" applyBorder="1" applyAlignment="1">
      <alignment horizontal="center" vertical="center" wrapText="1"/>
    </xf>
    <xf numFmtId="0" fontId="17" fillId="9" borderId="28" xfId="2" applyFont="1" applyFill="1" applyBorder="1" applyAlignment="1">
      <alignment horizontal="center" vertical="center" wrapText="1"/>
    </xf>
    <xf numFmtId="1" fontId="13" fillId="9" borderId="13" xfId="0" applyNumberFormat="1" applyFont="1" applyFill="1" applyBorder="1" applyAlignment="1">
      <alignment horizontal="center" vertical="center" wrapText="1"/>
    </xf>
    <xf numFmtId="1" fontId="12" fillId="9" borderId="29" xfId="0" applyNumberFormat="1" applyFont="1" applyFill="1" applyBorder="1" applyAlignment="1">
      <alignment horizontal="center" vertical="center"/>
    </xf>
    <xf numFmtId="0" fontId="12" fillId="9" borderId="2" xfId="0" applyFont="1" applyFill="1" applyBorder="1" applyAlignment="1">
      <alignment horizontal="center" vertical="center" wrapText="1"/>
    </xf>
    <xf numFmtId="0" fontId="12" fillId="9" borderId="9" xfId="0" applyFont="1" applyFill="1" applyBorder="1" applyAlignment="1">
      <alignment horizontal="center" vertical="center"/>
    </xf>
    <xf numFmtId="0" fontId="12" fillId="9" borderId="23" xfId="0" applyFont="1" applyFill="1" applyBorder="1" applyAlignment="1">
      <alignment horizontal="center" vertical="center" wrapText="1"/>
    </xf>
    <xf numFmtId="0" fontId="12" fillId="9" borderId="28" xfId="0" applyFont="1" applyFill="1" applyBorder="1" applyAlignment="1">
      <alignment horizontal="center" vertical="center" wrapText="1"/>
    </xf>
    <xf numFmtId="0" fontId="17" fillId="9" borderId="14" xfId="2" applyFont="1" applyFill="1" applyBorder="1" applyAlignment="1">
      <alignment horizontal="center" vertical="center" wrapText="1"/>
    </xf>
    <xf numFmtId="0" fontId="18" fillId="9" borderId="14" xfId="2" applyFont="1" applyFill="1" applyBorder="1" applyAlignment="1">
      <alignment horizontal="center" vertical="center" wrapText="1"/>
    </xf>
    <xf numFmtId="166" fontId="13" fillId="9" borderId="23" xfId="1" applyNumberFormat="1" applyFont="1" applyFill="1" applyBorder="1" applyAlignment="1">
      <alignment horizontal="center" vertical="center" wrapText="1"/>
    </xf>
    <xf numFmtId="166" fontId="13" fillId="9" borderId="28" xfId="1" applyNumberFormat="1" applyFont="1" applyFill="1" applyBorder="1" applyAlignment="1">
      <alignment horizontal="center" vertical="center" wrapText="1"/>
    </xf>
    <xf numFmtId="165" fontId="13" fillId="9" borderId="19" xfId="0" applyNumberFormat="1" applyFont="1" applyFill="1" applyBorder="1" applyAlignment="1">
      <alignment horizontal="center" vertical="center" wrapText="1"/>
    </xf>
    <xf numFmtId="165" fontId="13" fillId="9" borderId="20" xfId="0" applyNumberFormat="1" applyFont="1" applyFill="1" applyBorder="1" applyAlignment="1">
      <alignment horizontal="center" vertical="center" wrapText="1"/>
    </xf>
    <xf numFmtId="0" fontId="16" fillId="9" borderId="23" xfId="0" applyFont="1" applyFill="1" applyBorder="1" applyAlignment="1">
      <alignment horizontal="center" vertical="center" wrapText="1"/>
    </xf>
    <xf numFmtId="0" fontId="16" fillId="9" borderId="28" xfId="0" applyFont="1" applyFill="1" applyBorder="1" applyAlignment="1">
      <alignment horizontal="center" vertical="center" wrapText="1"/>
    </xf>
    <xf numFmtId="0" fontId="13" fillId="9" borderId="19" xfId="0" applyFont="1" applyFill="1" applyBorder="1" applyAlignment="1">
      <alignment horizontal="center" vertical="center" wrapText="1"/>
    </xf>
    <xf numFmtId="0" fontId="13" fillId="9" borderId="20" xfId="0" applyFont="1" applyFill="1" applyBorder="1" applyAlignment="1">
      <alignment horizontal="center" vertical="center" wrapText="1"/>
    </xf>
    <xf numFmtId="0" fontId="12" fillId="9" borderId="19" xfId="0" applyFont="1" applyFill="1" applyBorder="1" applyAlignment="1">
      <alignment horizontal="center" vertical="center" wrapText="1"/>
    </xf>
    <xf numFmtId="0" fontId="12" fillId="9" borderId="20" xfId="0" applyFont="1" applyFill="1" applyBorder="1" applyAlignment="1">
      <alignment horizontal="center" vertical="center" wrapText="1"/>
    </xf>
    <xf numFmtId="0" fontId="12" fillId="9" borderId="15" xfId="0" applyFont="1" applyFill="1" applyBorder="1" applyAlignment="1">
      <alignment horizontal="center" vertical="center" wrapText="1"/>
    </xf>
    <xf numFmtId="0" fontId="12" fillId="9" borderId="16" xfId="0" applyFont="1" applyFill="1" applyBorder="1" applyAlignment="1">
      <alignment horizontal="center" vertical="center" wrapText="1"/>
    </xf>
    <xf numFmtId="0" fontId="12" fillId="9" borderId="14" xfId="0" applyFont="1" applyFill="1" applyBorder="1" applyAlignment="1">
      <alignment horizontal="center" vertical="center" wrapText="1"/>
    </xf>
    <xf numFmtId="0" fontId="12" fillId="9" borderId="14" xfId="0" applyFont="1" applyFill="1" applyBorder="1" applyAlignment="1">
      <alignment horizontal="center" vertical="center"/>
    </xf>
    <xf numFmtId="0" fontId="13" fillId="9" borderId="17" xfId="0" applyFont="1" applyFill="1" applyBorder="1" applyAlignment="1">
      <alignment horizontal="center" vertical="center" wrapText="1"/>
    </xf>
    <xf numFmtId="0" fontId="13" fillId="9" borderId="18" xfId="0" applyFont="1" applyFill="1" applyBorder="1" applyAlignment="1">
      <alignment horizontal="center" vertical="center" wrapText="1"/>
    </xf>
    <xf numFmtId="166" fontId="13" fillId="9" borderId="19" xfId="1" applyNumberFormat="1" applyFont="1" applyFill="1" applyBorder="1" applyAlignment="1">
      <alignment horizontal="center" vertical="center" wrapText="1"/>
    </xf>
    <xf numFmtId="166" fontId="13" fillId="9" borderId="20" xfId="1" applyNumberFormat="1" applyFont="1" applyFill="1" applyBorder="1" applyAlignment="1">
      <alignment horizontal="center" vertical="center" wrapText="1"/>
    </xf>
    <xf numFmtId="0" fontId="18" fillId="9" borderId="23" xfId="2" applyFont="1" applyFill="1" applyBorder="1" applyAlignment="1">
      <alignment horizontal="center" vertical="center" wrapText="1"/>
    </xf>
    <xf numFmtId="0" fontId="18" fillId="9" borderId="28" xfId="2" applyFont="1" applyFill="1" applyBorder="1" applyAlignment="1">
      <alignment horizontal="center" vertical="center" wrapText="1"/>
    </xf>
    <xf numFmtId="0" fontId="12" fillId="9" borderId="17" xfId="0" applyFont="1" applyFill="1" applyBorder="1" applyAlignment="1">
      <alignment horizontal="center" vertical="center" wrapText="1"/>
    </xf>
    <xf numFmtId="0" fontId="12" fillId="9" borderId="18" xfId="0" applyFont="1" applyFill="1" applyBorder="1" applyAlignment="1">
      <alignment horizontal="center" vertical="center" wrapText="1"/>
    </xf>
    <xf numFmtId="0" fontId="13" fillId="9" borderId="28" xfId="0" applyFont="1" applyFill="1" applyBorder="1" applyAlignment="1">
      <alignment horizontal="center" vertical="center" wrapText="1"/>
    </xf>
    <xf numFmtId="0" fontId="12" fillId="9" borderId="30" xfId="0" applyFont="1" applyFill="1" applyBorder="1" applyAlignment="1">
      <alignment horizontal="center" vertical="center" wrapText="1"/>
    </xf>
    <xf numFmtId="0" fontId="12" fillId="9" borderId="26" xfId="0" applyFont="1" applyFill="1" applyBorder="1" applyAlignment="1">
      <alignment horizontal="center" vertical="center" wrapText="1"/>
    </xf>
    <xf numFmtId="1" fontId="13" fillId="9" borderId="17" xfId="0" applyNumberFormat="1" applyFont="1" applyFill="1" applyBorder="1" applyAlignment="1">
      <alignment horizontal="center" vertical="center" wrapText="1"/>
    </xf>
    <xf numFmtId="1" fontId="13" fillId="9" borderId="27" xfId="0" applyNumberFormat="1" applyFont="1" applyFill="1" applyBorder="1" applyAlignment="1">
      <alignment horizontal="center" vertical="center" wrapText="1"/>
    </xf>
    <xf numFmtId="0" fontId="5" fillId="9" borderId="2" xfId="0" applyFont="1" applyFill="1" applyBorder="1" applyAlignment="1">
      <alignment horizontal="center" vertical="center" wrapText="1"/>
    </xf>
    <xf numFmtId="0" fontId="10" fillId="9" borderId="9" xfId="0" applyFont="1" applyFill="1" applyBorder="1" applyAlignment="1">
      <alignment horizontal="left" vertical="top"/>
    </xf>
    <xf numFmtId="9" fontId="12" fillId="9" borderId="23" xfId="0" applyNumberFormat="1" applyFont="1" applyFill="1" applyBorder="1" applyAlignment="1">
      <alignment horizontal="center" vertical="center" wrapText="1"/>
    </xf>
    <xf numFmtId="0" fontId="12" fillId="9" borderId="24" xfId="0" applyFont="1" applyFill="1" applyBorder="1" applyAlignment="1">
      <alignment horizontal="center" vertical="center" wrapText="1"/>
    </xf>
    <xf numFmtId="0" fontId="12" fillId="9" borderId="22" xfId="0" applyFont="1" applyFill="1" applyBorder="1" applyAlignment="1">
      <alignment horizontal="center" vertical="center" wrapText="1"/>
    </xf>
    <xf numFmtId="0" fontId="13" fillId="9" borderId="23" xfId="0" applyFont="1" applyFill="1" applyBorder="1" applyAlignment="1">
      <alignment horizontal="center" vertical="center" wrapText="1"/>
    </xf>
    <xf numFmtId="0" fontId="15" fillId="9" borderId="24" xfId="0" applyFont="1" applyFill="1" applyBorder="1" applyAlignment="1">
      <alignment horizontal="center" vertical="center" wrapText="1"/>
    </xf>
    <xf numFmtId="0" fontId="15" fillId="9" borderId="30" xfId="0" applyFont="1" applyFill="1" applyBorder="1" applyAlignment="1">
      <alignment horizontal="center" vertical="center" wrapText="1"/>
    </xf>
    <xf numFmtId="0" fontId="12" fillId="9" borderId="27" xfId="0" applyFont="1" applyFill="1" applyBorder="1" applyAlignment="1">
      <alignment horizontal="center" vertical="center" wrapText="1"/>
    </xf>
    <xf numFmtId="166" fontId="15" fillId="9" borderId="23" xfId="1" applyNumberFormat="1" applyFont="1" applyFill="1" applyBorder="1" applyAlignment="1">
      <alignment horizontal="center" vertical="center" wrapText="1"/>
    </xf>
    <xf numFmtId="166" fontId="15" fillId="9" borderId="28" xfId="1" applyNumberFormat="1" applyFont="1" applyFill="1" applyBorder="1" applyAlignment="1">
      <alignment horizontal="center" vertical="center" wrapText="1"/>
    </xf>
    <xf numFmtId="0" fontId="12" fillId="9" borderId="21" xfId="0" applyFont="1" applyFill="1" applyBorder="1" applyAlignment="1">
      <alignment horizontal="center" vertical="center" wrapText="1"/>
    </xf>
    <xf numFmtId="0" fontId="5" fillId="0" borderId="21"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9" xfId="0" applyFont="1" applyBorder="1" applyAlignment="1">
      <alignment horizontal="center" vertical="center" wrapText="1"/>
    </xf>
    <xf numFmtId="0" fontId="12" fillId="9" borderId="9" xfId="0" applyFont="1" applyFill="1" applyBorder="1" applyAlignment="1">
      <alignment horizontal="center" vertical="center" wrapText="1"/>
    </xf>
    <xf numFmtId="0" fontId="12" fillId="9" borderId="31" xfId="0" applyFont="1" applyFill="1" applyBorder="1" applyAlignment="1">
      <alignment horizontal="center" vertical="center" wrapText="1"/>
    </xf>
    <xf numFmtId="0" fontId="13" fillId="9" borderId="21" xfId="0" applyFont="1" applyFill="1" applyBorder="1" applyAlignment="1">
      <alignment horizontal="center" vertical="center" wrapText="1"/>
    </xf>
    <xf numFmtId="1" fontId="13" fillId="9" borderId="21" xfId="0" applyNumberFormat="1" applyFont="1" applyFill="1" applyBorder="1" applyAlignment="1">
      <alignment horizontal="center" vertical="center" wrapText="1"/>
    </xf>
    <xf numFmtId="1" fontId="13" fillId="9" borderId="9" xfId="0" applyNumberFormat="1" applyFont="1" applyFill="1" applyBorder="1" applyAlignment="1">
      <alignment horizontal="center" vertical="center" wrapText="1"/>
    </xf>
    <xf numFmtId="165" fontId="13" fillId="9" borderId="28" xfId="0" applyNumberFormat="1" applyFont="1" applyFill="1" applyBorder="1" applyAlignment="1">
      <alignment horizontal="center" vertical="center" wrapText="1"/>
    </xf>
    <xf numFmtId="1" fontId="13" fillId="9" borderId="19" xfId="0" applyNumberFormat="1" applyFont="1" applyFill="1" applyBorder="1" applyAlignment="1">
      <alignment horizontal="center" vertical="center" wrapText="1"/>
    </xf>
    <xf numFmtId="1" fontId="13" fillId="9" borderId="20" xfId="0" applyNumberFormat="1" applyFont="1" applyFill="1" applyBorder="1" applyAlignment="1">
      <alignment horizontal="center" vertical="center" wrapText="1"/>
    </xf>
    <xf numFmtId="0" fontId="12" fillId="9" borderId="8" xfId="0" applyFont="1" applyFill="1" applyBorder="1" applyAlignment="1">
      <alignment horizontal="center" vertical="center" wrapText="1"/>
    </xf>
    <xf numFmtId="0" fontId="12" fillId="9" borderId="33" xfId="0" applyFont="1" applyFill="1" applyBorder="1" applyAlignment="1">
      <alignment horizontal="center" vertical="center"/>
    </xf>
    <xf numFmtId="0" fontId="13" fillId="9" borderId="2" xfId="0" applyFont="1" applyFill="1" applyBorder="1" applyAlignment="1">
      <alignment horizontal="center" vertical="center" wrapText="1"/>
    </xf>
    <xf numFmtId="1" fontId="13" fillId="9" borderId="2" xfId="0" applyNumberFormat="1" applyFont="1" applyFill="1" applyBorder="1" applyAlignment="1">
      <alignment horizontal="center" vertical="center" wrapText="1"/>
    </xf>
    <xf numFmtId="1" fontId="13" fillId="9" borderId="26" xfId="0" applyNumberFormat="1" applyFont="1" applyFill="1" applyBorder="1" applyAlignment="1">
      <alignment horizontal="center" vertical="center" wrapText="1"/>
    </xf>
    <xf numFmtId="9" fontId="12" fillId="9" borderId="19" xfId="0" applyNumberFormat="1" applyFont="1" applyFill="1" applyBorder="1" applyAlignment="1">
      <alignment horizontal="center" vertical="center"/>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12" fillId="9" borderId="13" xfId="0" applyFont="1" applyFill="1" applyBorder="1" applyAlignment="1">
      <alignment horizontal="center" vertical="center" wrapText="1"/>
    </xf>
    <xf numFmtId="0" fontId="12" fillId="9" borderId="29" xfId="0" applyFont="1" applyFill="1" applyBorder="1" applyAlignment="1">
      <alignment horizontal="center" vertical="center"/>
    </xf>
    <xf numFmtId="0" fontId="13" fillId="9" borderId="14" xfId="0" applyFont="1" applyFill="1" applyBorder="1" applyAlignment="1">
      <alignment horizontal="center" vertical="center" wrapText="1"/>
    </xf>
    <xf numFmtId="0" fontId="12" fillId="9" borderId="32" xfId="0" applyFont="1" applyFill="1" applyBorder="1" applyAlignment="1">
      <alignment horizontal="center" vertical="center" wrapText="1"/>
    </xf>
    <xf numFmtId="0" fontId="12" fillId="9" borderId="31" xfId="0" applyFont="1" applyFill="1" applyBorder="1" applyAlignment="1">
      <alignment horizontal="center" vertical="center"/>
    </xf>
    <xf numFmtId="0" fontId="5" fillId="0" borderId="19" xfId="0" applyFont="1" applyBorder="1" applyAlignment="1">
      <alignment horizontal="center" vertical="center" wrapText="1"/>
    </xf>
    <xf numFmtId="0" fontId="10" fillId="0" borderId="20" xfId="0" applyFont="1" applyBorder="1" applyAlignment="1">
      <alignment horizontal="left" vertical="top" wrapText="1"/>
    </xf>
    <xf numFmtId="0" fontId="5" fillId="9" borderId="26"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2" fillId="9" borderId="25" xfId="0" applyFont="1" applyFill="1" applyBorder="1" applyAlignment="1">
      <alignment horizontal="center" vertical="center" wrapText="1"/>
    </xf>
    <xf numFmtId="0" fontId="12" fillId="9" borderId="29" xfId="0" applyFont="1" applyFill="1" applyBorder="1" applyAlignment="1">
      <alignment horizontal="center" vertical="center" wrapText="1"/>
    </xf>
    <xf numFmtId="165" fontId="13" fillId="9" borderId="14" xfId="0" applyNumberFormat="1" applyFont="1" applyFill="1" applyBorder="1" applyAlignment="1">
      <alignment horizontal="center" vertical="center" wrapText="1"/>
    </xf>
    <xf numFmtId="164" fontId="13" fillId="9" borderId="19" xfId="0" applyNumberFormat="1" applyFont="1" applyFill="1" applyBorder="1" applyAlignment="1">
      <alignment horizontal="center" vertical="center" wrapText="1"/>
    </xf>
    <xf numFmtId="164" fontId="13" fillId="9" borderId="20"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10" fillId="0" borderId="7" xfId="0" applyFont="1" applyBorder="1" applyAlignment="1">
      <alignment horizontal="left" vertical="top"/>
    </xf>
    <xf numFmtId="0" fontId="10" fillId="0" borderId="8" xfId="0" applyFont="1" applyBorder="1" applyAlignment="1">
      <alignment horizontal="left" vertical="top"/>
    </xf>
    <xf numFmtId="0" fontId="4" fillId="3" borderId="3" xfId="0" applyFont="1" applyFill="1" applyBorder="1" applyAlignment="1">
      <alignment horizontal="center" vertical="center" wrapText="1"/>
    </xf>
    <xf numFmtId="0" fontId="10" fillId="0" borderId="4" xfId="0" applyFont="1" applyBorder="1" applyAlignment="1">
      <alignment horizontal="left" vertical="top"/>
    </xf>
    <xf numFmtId="0" fontId="10" fillId="0" borderId="5" xfId="0" applyFont="1" applyBorder="1" applyAlignment="1">
      <alignment horizontal="left" vertical="top"/>
    </xf>
    <xf numFmtId="0" fontId="1" fillId="0" borderId="0" xfId="0" applyFont="1" applyAlignment="1">
      <alignment horizontal="center" vertical="top"/>
    </xf>
    <xf numFmtId="0" fontId="0" fillId="0" borderId="0" xfId="0" applyFont="1" applyAlignment="1">
      <alignment horizontal="left" vertical="top"/>
    </xf>
    <xf numFmtId="0" fontId="2" fillId="0" borderId="1" xfId="0" applyFont="1" applyBorder="1" applyAlignment="1">
      <alignment horizontal="center" vertical="top" wrapText="1"/>
    </xf>
    <xf numFmtId="0" fontId="3" fillId="0" borderId="1" xfId="0" applyFont="1" applyBorder="1" applyAlignment="1">
      <alignment horizontal="left" vertical="top"/>
    </xf>
    <xf numFmtId="0" fontId="4" fillId="3" borderId="4" xfId="0" applyFont="1" applyFill="1" applyBorder="1" applyAlignment="1">
      <alignment horizontal="center" vertical="center" wrapText="1"/>
    </xf>
    <xf numFmtId="164" fontId="13" fillId="9" borderId="14" xfId="0" applyNumberFormat="1" applyFont="1" applyFill="1" applyBorder="1" applyAlignment="1">
      <alignment horizontal="center" vertical="center" wrapText="1"/>
    </xf>
    <xf numFmtId="164" fontId="13" fillId="9" borderId="23" xfId="0" applyNumberFormat="1" applyFont="1" applyFill="1" applyBorder="1" applyAlignment="1">
      <alignment horizontal="center" vertical="center" wrapText="1"/>
    </xf>
    <xf numFmtId="0" fontId="12" fillId="9" borderId="19" xfId="0" applyFont="1" applyFill="1" applyBorder="1" applyAlignment="1">
      <alignment horizontal="center" vertical="center"/>
    </xf>
    <xf numFmtId="0" fontId="12" fillId="9" borderId="20" xfId="0" applyFont="1" applyFill="1" applyBorder="1" applyAlignment="1">
      <alignment horizontal="center" vertical="center"/>
    </xf>
    <xf numFmtId="9" fontId="12" fillId="9" borderId="19" xfId="0" applyNumberFormat="1" applyFont="1" applyFill="1" applyBorder="1" applyAlignment="1">
      <alignment horizontal="center" vertical="center" wrapText="1"/>
    </xf>
    <xf numFmtId="9" fontId="12" fillId="9" borderId="20" xfId="0" applyNumberFormat="1" applyFont="1" applyFill="1" applyBorder="1" applyAlignment="1">
      <alignment horizontal="center" vertical="center" wrapText="1"/>
    </xf>
    <xf numFmtId="0" fontId="12" fillId="9" borderId="15" xfId="0" applyFont="1" applyFill="1" applyBorder="1" applyAlignment="1">
      <alignment horizontal="center" vertical="center"/>
    </xf>
    <xf numFmtId="0" fontId="12" fillId="9" borderId="16" xfId="0" applyFont="1" applyFill="1" applyBorder="1" applyAlignment="1">
      <alignment horizontal="center" vertical="center"/>
    </xf>
    <xf numFmtId="0" fontId="13" fillId="9" borderId="26" xfId="0" applyFont="1" applyFill="1" applyBorder="1" applyAlignment="1">
      <alignment horizontal="center" vertical="center" wrapText="1"/>
    </xf>
    <xf numFmtId="9" fontId="12" fillId="9" borderId="23" xfId="0" applyNumberFormat="1" applyFont="1" applyFill="1" applyBorder="1" applyAlignment="1">
      <alignment horizontal="center" vertical="center"/>
    </xf>
    <xf numFmtId="9" fontId="12" fillId="9" borderId="28" xfId="0" applyNumberFormat="1" applyFont="1" applyFill="1" applyBorder="1" applyAlignment="1">
      <alignment horizontal="center" vertical="center"/>
    </xf>
    <xf numFmtId="0" fontId="17" fillId="9" borderId="22" xfId="2" applyFont="1" applyFill="1" applyBorder="1" applyAlignment="1">
      <alignment horizontal="center" vertical="center" wrapText="1"/>
    </xf>
    <xf numFmtId="0" fontId="17" fillId="9" borderId="27" xfId="2" applyFont="1" applyFill="1" applyBorder="1" applyAlignment="1">
      <alignment horizontal="center" vertical="center" wrapText="1"/>
    </xf>
    <xf numFmtId="0" fontId="5" fillId="0" borderId="24"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11" fillId="10" borderId="2" xfId="0" applyFont="1" applyFill="1" applyBorder="1" applyAlignment="1">
      <alignment horizontal="center" vertical="center" wrapText="1"/>
    </xf>
    <xf numFmtId="0" fontId="10" fillId="10" borderId="9" xfId="0" applyFont="1" applyFill="1" applyBorder="1" applyAlignment="1">
      <alignment horizontal="left" vertical="top"/>
    </xf>
    <xf numFmtId="0" fontId="5" fillId="9" borderId="9" xfId="0" applyFont="1" applyFill="1" applyBorder="1" applyAlignment="1">
      <alignment horizontal="center" vertical="center" wrapText="1"/>
    </xf>
    <xf numFmtId="0" fontId="5" fillId="9" borderId="21" xfId="0" applyFont="1" applyFill="1" applyBorder="1" applyAlignment="1">
      <alignment horizontal="center" vertical="center" wrapText="1"/>
    </xf>
    <xf numFmtId="0" fontId="13" fillId="9" borderId="22" xfId="0" applyFont="1" applyFill="1" applyBorder="1" applyAlignment="1">
      <alignment horizontal="center" vertical="center" wrapText="1"/>
    </xf>
    <xf numFmtId="0" fontId="11" fillId="9" borderId="9" xfId="0" applyFont="1" applyFill="1" applyBorder="1" applyAlignment="1">
      <alignment horizontal="center" vertical="center" wrapText="1"/>
    </xf>
    <xf numFmtId="0" fontId="11" fillId="9" borderId="17" xfId="0" applyFont="1" applyFill="1" applyBorder="1" applyAlignment="1">
      <alignment horizontal="center" vertical="center" wrapText="1"/>
    </xf>
    <xf numFmtId="0" fontId="11" fillId="9" borderId="18" xfId="0" applyFont="1" applyFill="1" applyBorder="1" applyAlignment="1">
      <alignment horizontal="center" vertical="center" wrapText="1"/>
    </xf>
    <xf numFmtId="3" fontId="5" fillId="9" borderId="14" xfId="0" applyNumberFormat="1" applyFont="1" applyFill="1" applyBorder="1" applyAlignment="1">
      <alignment horizontal="center" vertical="center" wrapText="1"/>
    </xf>
    <xf numFmtId="3" fontId="5" fillId="9" borderId="2" xfId="0" applyNumberFormat="1" applyFont="1" applyFill="1" applyBorder="1" applyAlignment="1">
      <alignment horizontal="center" vertical="center" wrapText="1"/>
    </xf>
    <xf numFmtId="3" fontId="5" fillId="9" borderId="11" xfId="0" applyNumberFormat="1" applyFont="1" applyFill="1" applyBorder="1" applyAlignment="1">
      <alignment horizontal="center" wrapText="1"/>
    </xf>
    <xf numFmtId="3" fontId="19" fillId="9" borderId="11" xfId="0" applyNumberFormat="1" applyFont="1" applyFill="1" applyBorder="1" applyAlignment="1">
      <alignment horizontal="center" vertical="center" wrapText="1"/>
    </xf>
  </cellXfs>
  <cellStyles count="3">
    <cellStyle name="Millares"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16</xdr:col>
      <xdr:colOff>228600</xdr:colOff>
      <xdr:row>9</xdr:row>
      <xdr:rowOff>752475</xdr:rowOff>
    </xdr:from>
    <xdr:ext cx="476250" cy="276225"/>
    <xdr:sp macro="" textlink="">
      <xdr:nvSpPr>
        <xdr:cNvPr id="3" name="Shape 3"/>
        <xdr:cNvSpPr txBox="1"/>
      </xdr:nvSpPr>
      <xdr:spPr>
        <a:xfrm>
          <a:off x="5112638" y="3646650"/>
          <a:ext cx="466725"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16</xdr:col>
      <xdr:colOff>228600</xdr:colOff>
      <xdr:row>21</xdr:row>
      <xdr:rowOff>752475</xdr:rowOff>
    </xdr:from>
    <xdr:ext cx="476250" cy="276225"/>
    <xdr:sp macro="" textlink="">
      <xdr:nvSpPr>
        <xdr:cNvPr id="4" name="Shape 3"/>
        <xdr:cNvSpPr txBox="1"/>
      </xdr:nvSpPr>
      <xdr:spPr>
        <a:xfrm>
          <a:off x="10325100" y="6391275"/>
          <a:ext cx="476250" cy="27622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16</xdr:col>
      <xdr:colOff>228600</xdr:colOff>
      <xdr:row>41</xdr:row>
      <xdr:rowOff>752475</xdr:rowOff>
    </xdr:from>
    <xdr:ext cx="476250" cy="276225"/>
    <xdr:sp macro="" textlink="">
      <xdr:nvSpPr>
        <xdr:cNvPr id="7" name="Shape 3"/>
        <xdr:cNvSpPr txBox="1"/>
      </xdr:nvSpPr>
      <xdr:spPr>
        <a:xfrm>
          <a:off x="10325100" y="6391275"/>
          <a:ext cx="476250" cy="27622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16</xdr:col>
      <xdr:colOff>228600</xdr:colOff>
      <xdr:row>53</xdr:row>
      <xdr:rowOff>752475</xdr:rowOff>
    </xdr:from>
    <xdr:ext cx="476250" cy="276225"/>
    <xdr:sp macro="" textlink="">
      <xdr:nvSpPr>
        <xdr:cNvPr id="8" name="Shape 3"/>
        <xdr:cNvSpPr txBox="1"/>
      </xdr:nvSpPr>
      <xdr:spPr>
        <a:xfrm>
          <a:off x="10325100" y="21326475"/>
          <a:ext cx="476250" cy="27622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SzPts val="1400"/>
            <a:buFont typeface="Arial"/>
            <a:buNone/>
          </a:pP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16</xdr:col>
      <xdr:colOff>228600</xdr:colOff>
      <xdr:row>9</xdr:row>
      <xdr:rowOff>752475</xdr:rowOff>
    </xdr:from>
    <xdr:ext cx="476250" cy="276225"/>
    <xdr:sp macro="" textlink="">
      <xdr:nvSpPr>
        <xdr:cNvPr id="2" name="Shape 3"/>
        <xdr:cNvSpPr txBox="1"/>
      </xdr:nvSpPr>
      <xdr:spPr>
        <a:xfrm>
          <a:off x="8391525" y="6391275"/>
          <a:ext cx="476250" cy="27622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16</xdr:col>
      <xdr:colOff>228600</xdr:colOff>
      <xdr:row>21</xdr:row>
      <xdr:rowOff>0</xdr:rowOff>
    </xdr:from>
    <xdr:ext cx="476250" cy="276225"/>
    <xdr:sp macro="" textlink="">
      <xdr:nvSpPr>
        <xdr:cNvPr id="3" name="Shape 3"/>
        <xdr:cNvSpPr txBox="1"/>
      </xdr:nvSpPr>
      <xdr:spPr>
        <a:xfrm>
          <a:off x="8391525" y="21326475"/>
          <a:ext cx="476250" cy="27622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16</xdr:col>
      <xdr:colOff>228600</xdr:colOff>
      <xdr:row>21</xdr:row>
      <xdr:rowOff>0</xdr:rowOff>
    </xdr:from>
    <xdr:ext cx="476250" cy="276225"/>
    <xdr:sp macro="" textlink="">
      <xdr:nvSpPr>
        <xdr:cNvPr id="4" name="Shape 3"/>
        <xdr:cNvSpPr txBox="1"/>
      </xdr:nvSpPr>
      <xdr:spPr>
        <a:xfrm>
          <a:off x="8391525" y="42605325"/>
          <a:ext cx="476250" cy="27622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16</xdr:col>
      <xdr:colOff>228600</xdr:colOff>
      <xdr:row>21</xdr:row>
      <xdr:rowOff>0</xdr:rowOff>
    </xdr:from>
    <xdr:ext cx="476250" cy="276225"/>
    <xdr:sp macro="" textlink="">
      <xdr:nvSpPr>
        <xdr:cNvPr id="5" name="Shape 3"/>
        <xdr:cNvSpPr txBox="1"/>
      </xdr:nvSpPr>
      <xdr:spPr>
        <a:xfrm>
          <a:off x="8391525" y="55959375"/>
          <a:ext cx="476250" cy="27622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SzPts val="1400"/>
            <a:buFont typeface="Arial"/>
            <a:buNone/>
          </a:pPr>
          <a:endParaRPr sz="1400"/>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erardo/AppData/Local/Temp/MIR%202020%20CON%20MODIFICACIONES%20SHP%2021-04-2020%20PAS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1"/>
      <sheetName val="COMP 2"/>
      <sheetName val="COMP 3"/>
      <sheetName val="COMP 4"/>
    </sheetNames>
    <sheetDataSet>
      <sheetData sheetId="0">
        <row r="18">
          <cell r="C18" t="str">
            <v>I1-01 Impartición   de   talleres   deportivos,   culturales,   
formativos y recreativos a niñas, niños y adolescentes   
residentes y a disposición del Hogar Cabañas</v>
          </cell>
        </row>
        <row r="20">
          <cell r="C20" t="str">
            <v>I1-02 Impartición   de   talleres   deportivos,   culturales,   
formativos y recreativos s adolescentes residentes  de   
Casa Varones del Hogar Cabañas.</v>
          </cell>
        </row>
      </sheetData>
      <sheetData sheetId="1">
        <row r="16">
          <cell r="D16" t="str">
            <v>Total   de   niñas,   niños   y   adolescentes
provistos     de     alimentación     equilibrada,
adecuada,  completa,  suficiente,  variada  e
inocua.</v>
          </cell>
        </row>
      </sheetData>
      <sheetData sheetId="2"/>
      <sheetData sheetId="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979"/>
  <sheetViews>
    <sheetView topLeftCell="N1" zoomScale="80" zoomScaleNormal="80" workbookViewId="0">
      <pane ySplit="5" topLeftCell="A6" activePane="bottomLeft" state="frozen"/>
      <selection activeCell="S1" sqref="S1"/>
      <selection pane="bottomLeft" activeCell="AJ3" sqref="AJ3"/>
    </sheetView>
  </sheetViews>
  <sheetFormatPr baseColWidth="10" defaultColWidth="14.5" defaultRowHeight="15" customHeight="1" x14ac:dyDescent="0.2"/>
  <cols>
    <col min="1" max="1" width="6" style="48" customWidth="1"/>
    <col min="2" max="2" width="16.1640625" customWidth="1"/>
    <col min="3" max="3" width="24" customWidth="1"/>
    <col min="4" max="4" width="15.6640625" customWidth="1"/>
    <col min="5" max="5" width="15.6640625" style="6" hidden="1" customWidth="1"/>
    <col min="6" max="6" width="19.1640625" hidden="1" customWidth="1"/>
    <col min="7" max="7" width="19.33203125" hidden="1" customWidth="1"/>
    <col min="8" max="8" width="8.1640625" hidden="1" customWidth="1"/>
    <col min="9" max="9" width="10.33203125" hidden="1" customWidth="1"/>
    <col min="10" max="10" width="10" hidden="1" customWidth="1"/>
    <col min="11" max="11" width="12.1640625" customWidth="1"/>
    <col min="12" max="12" width="12" customWidth="1"/>
    <col min="13" max="13" width="15.6640625" customWidth="1"/>
    <col min="14" max="14" width="12" customWidth="1"/>
    <col min="15" max="15" width="17.33203125" customWidth="1"/>
    <col min="16" max="16" width="17.83203125" customWidth="1"/>
    <col min="17" max="17" width="12" customWidth="1"/>
    <col min="18" max="18" width="13" customWidth="1"/>
    <col min="19" max="21" width="12" customWidth="1"/>
    <col min="22" max="22" width="9.83203125" customWidth="1"/>
    <col min="23" max="23" width="9.33203125" customWidth="1"/>
    <col min="24" max="24" width="8.5" customWidth="1"/>
    <col min="25" max="25" width="7.83203125" customWidth="1"/>
    <col min="26" max="26" width="9.6640625" customWidth="1"/>
    <col min="27" max="27" width="7.83203125" customWidth="1"/>
    <col min="28" max="28" width="7.6640625" customWidth="1"/>
    <col min="29" max="29" width="8.5" customWidth="1"/>
    <col min="30" max="30" width="7.83203125" customWidth="1"/>
    <col min="31" max="31" width="9.33203125" customWidth="1"/>
    <col min="32" max="32" width="14.5" customWidth="1"/>
    <col min="33" max="33" width="18.5" customWidth="1"/>
  </cols>
  <sheetData>
    <row r="1" spans="1:33" ht="19.5" customHeight="1" x14ac:dyDescent="0.2">
      <c r="B1" s="153" t="s">
        <v>39</v>
      </c>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row>
    <row r="2" spans="1:33" ht="18" customHeight="1" x14ac:dyDescent="0.2">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row>
    <row r="3" spans="1:33" ht="30" customHeight="1" x14ac:dyDescent="0.2">
      <c r="B3" s="155" t="s">
        <v>38</v>
      </c>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row>
    <row r="4" spans="1:33" ht="13.5" customHeight="1" x14ac:dyDescent="0.2">
      <c r="B4" s="146" t="s">
        <v>0</v>
      </c>
      <c r="C4" s="146" t="s">
        <v>1</v>
      </c>
      <c r="D4" s="150" t="s">
        <v>2</v>
      </c>
      <c r="E4" s="157"/>
      <c r="F4" s="151"/>
      <c r="G4" s="151"/>
      <c r="H4" s="151"/>
      <c r="I4" s="151"/>
      <c r="J4" s="151"/>
      <c r="K4" s="151"/>
      <c r="L4" s="151"/>
      <c r="M4" s="151"/>
      <c r="N4" s="152"/>
      <c r="O4" s="146" t="s">
        <v>3</v>
      </c>
      <c r="P4" s="146" t="s">
        <v>4</v>
      </c>
      <c r="Q4" s="146" t="s">
        <v>5</v>
      </c>
      <c r="R4" s="147" t="s">
        <v>6</v>
      </c>
      <c r="S4" s="148"/>
      <c r="T4" s="148"/>
      <c r="U4" s="148"/>
      <c r="V4" s="148"/>
      <c r="W4" s="148"/>
      <c r="X4" s="148"/>
      <c r="Y4" s="148"/>
      <c r="Z4" s="148"/>
      <c r="AA4" s="148"/>
      <c r="AB4" s="148"/>
      <c r="AC4" s="148"/>
      <c r="AD4" s="149"/>
      <c r="AE4" s="150" t="s">
        <v>7</v>
      </c>
      <c r="AF4" s="151"/>
      <c r="AG4" s="152"/>
    </row>
    <row r="5" spans="1:33" ht="34.5" customHeight="1" x14ac:dyDescent="0.2">
      <c r="B5" s="59"/>
      <c r="C5" s="59"/>
      <c r="D5" s="1" t="s">
        <v>8</v>
      </c>
      <c r="E5" s="1" t="s">
        <v>129</v>
      </c>
      <c r="F5" s="1" t="s">
        <v>9</v>
      </c>
      <c r="G5" s="1" t="s">
        <v>10</v>
      </c>
      <c r="H5" s="1" t="s">
        <v>11</v>
      </c>
      <c r="I5" s="1" t="s">
        <v>12</v>
      </c>
      <c r="J5" s="1" t="s">
        <v>13</v>
      </c>
      <c r="K5" s="2" t="s">
        <v>14</v>
      </c>
      <c r="L5" s="2" t="s">
        <v>15</v>
      </c>
      <c r="M5" s="1" t="s">
        <v>16</v>
      </c>
      <c r="N5" s="2" t="s">
        <v>17</v>
      </c>
      <c r="O5" s="59"/>
      <c r="P5" s="59"/>
      <c r="Q5" s="59"/>
      <c r="R5" s="11" t="s">
        <v>18</v>
      </c>
      <c r="S5" s="12" t="s">
        <v>19</v>
      </c>
      <c r="T5" s="12" t="s">
        <v>20</v>
      </c>
      <c r="U5" s="12" t="s">
        <v>21</v>
      </c>
      <c r="V5" s="12" t="s">
        <v>22</v>
      </c>
      <c r="W5" s="12" t="s">
        <v>23</v>
      </c>
      <c r="X5" s="12" t="s">
        <v>24</v>
      </c>
      <c r="Y5" s="12" t="s">
        <v>25</v>
      </c>
      <c r="Z5" s="12" t="s">
        <v>26</v>
      </c>
      <c r="AA5" s="12" t="s">
        <v>27</v>
      </c>
      <c r="AB5" s="12" t="s">
        <v>28</v>
      </c>
      <c r="AC5" s="12" t="s">
        <v>29</v>
      </c>
      <c r="AD5" s="12" t="s">
        <v>30</v>
      </c>
      <c r="AE5" s="2" t="s">
        <v>31</v>
      </c>
      <c r="AF5" s="2" t="s">
        <v>32</v>
      </c>
      <c r="AG5" s="2" t="s">
        <v>33</v>
      </c>
    </row>
    <row r="6" spans="1:33" ht="39.75" customHeight="1" x14ac:dyDescent="0.2">
      <c r="B6" s="140" t="s">
        <v>40</v>
      </c>
      <c r="C6" s="68" t="s">
        <v>165</v>
      </c>
      <c r="D6" s="94" t="s">
        <v>166</v>
      </c>
      <c r="E6" s="82"/>
      <c r="F6" s="86" t="s">
        <v>167</v>
      </c>
      <c r="G6" s="84" t="s">
        <v>168</v>
      </c>
      <c r="H6" s="58"/>
      <c r="I6" s="58"/>
      <c r="J6" s="58"/>
      <c r="K6" s="134" t="s">
        <v>43</v>
      </c>
      <c r="L6" s="158">
        <v>29</v>
      </c>
      <c r="M6" s="86" t="s">
        <v>169</v>
      </c>
      <c r="N6" s="86" t="s">
        <v>170</v>
      </c>
      <c r="O6" s="86" t="s">
        <v>171</v>
      </c>
      <c r="P6" s="86" t="s">
        <v>172</v>
      </c>
      <c r="Q6" s="58" t="s">
        <v>44</v>
      </c>
      <c r="R6" s="8" t="s">
        <v>35</v>
      </c>
      <c r="S6" s="31"/>
      <c r="T6" s="31"/>
      <c r="U6" s="31"/>
      <c r="V6" s="31"/>
      <c r="W6" s="31"/>
      <c r="X6" s="31"/>
      <c r="Y6" s="31"/>
      <c r="Z6" s="31"/>
      <c r="AA6" s="31"/>
      <c r="AB6" s="31"/>
      <c r="AC6" s="31"/>
      <c r="AD6" s="32">
        <v>29</v>
      </c>
      <c r="AE6" s="32">
        <f>SUM(S6:AD6)</f>
        <v>29</v>
      </c>
      <c r="AF6" s="23">
        <f>(AE6/L6)*100</f>
        <v>100</v>
      </c>
      <c r="AG6" s="24"/>
    </row>
    <row r="7" spans="1:33" ht="193.5" customHeight="1" x14ac:dyDescent="0.2">
      <c r="B7" s="102"/>
      <c r="C7" s="116"/>
      <c r="D7" s="95"/>
      <c r="E7" s="71"/>
      <c r="F7" s="86"/>
      <c r="G7" s="85"/>
      <c r="H7" s="115"/>
      <c r="I7" s="59"/>
      <c r="J7" s="59"/>
      <c r="K7" s="134"/>
      <c r="L7" s="158"/>
      <c r="M7" s="86"/>
      <c r="N7" s="86"/>
      <c r="O7" s="86"/>
      <c r="P7" s="86"/>
      <c r="Q7" s="59"/>
      <c r="R7" s="4" t="s">
        <v>36</v>
      </c>
      <c r="S7" s="42"/>
      <c r="T7" s="34"/>
      <c r="U7" s="34"/>
      <c r="V7" s="34"/>
      <c r="W7" s="34"/>
      <c r="X7" s="34"/>
      <c r="Y7" s="34"/>
      <c r="Z7" s="34"/>
      <c r="AA7" s="34"/>
      <c r="AB7" s="34"/>
      <c r="AC7" s="34"/>
      <c r="AD7" s="34"/>
      <c r="AE7" s="14">
        <f>SUM(S7:AD7)</f>
        <v>0</v>
      </c>
      <c r="AF7" s="15" t="e">
        <f>(AE7/L7)*100</f>
        <v>#DIV/0!</v>
      </c>
      <c r="AG7" s="19"/>
    </row>
    <row r="8" spans="1:33" ht="39.75" customHeight="1" x14ac:dyDescent="0.2">
      <c r="B8" s="140" t="s">
        <v>41</v>
      </c>
      <c r="C8" s="86" t="s">
        <v>173</v>
      </c>
      <c r="D8" s="86" t="s">
        <v>174</v>
      </c>
      <c r="E8" s="70"/>
      <c r="F8" s="86" t="s">
        <v>175</v>
      </c>
      <c r="G8" s="86" t="s">
        <v>176</v>
      </c>
      <c r="H8" s="86"/>
      <c r="I8" s="58"/>
      <c r="J8" s="58"/>
      <c r="K8" s="86" t="s">
        <v>177</v>
      </c>
      <c r="L8" s="143">
        <v>610</v>
      </c>
      <c r="M8" s="134" t="s">
        <v>45</v>
      </c>
      <c r="N8" s="86" t="s">
        <v>170</v>
      </c>
      <c r="O8" s="86" t="s">
        <v>178</v>
      </c>
      <c r="P8" s="86" t="s">
        <v>179</v>
      </c>
      <c r="Q8" s="58" t="s">
        <v>44</v>
      </c>
      <c r="R8" s="8" t="s">
        <v>35</v>
      </c>
      <c r="S8" s="22">
        <v>610</v>
      </c>
      <c r="T8" s="22">
        <v>610</v>
      </c>
      <c r="U8" s="22">
        <v>610</v>
      </c>
      <c r="V8" s="22">
        <v>610</v>
      </c>
      <c r="W8" s="22">
        <v>610</v>
      </c>
      <c r="X8" s="22">
        <v>610</v>
      </c>
      <c r="Y8" s="22">
        <v>610</v>
      </c>
      <c r="Z8" s="22">
        <v>610</v>
      </c>
      <c r="AA8" s="22">
        <v>610</v>
      </c>
      <c r="AB8" s="22">
        <v>610</v>
      </c>
      <c r="AC8" s="22">
        <v>610</v>
      </c>
      <c r="AD8" s="22">
        <v>610</v>
      </c>
      <c r="AE8" s="22">
        <f>SUM(S8:AD8)/12</f>
        <v>610</v>
      </c>
      <c r="AF8" s="23">
        <f t="shared" ref="AF8:AF38" si="0">(AE8/L8)*100</f>
        <v>100</v>
      </c>
      <c r="AG8" s="24"/>
    </row>
    <row r="9" spans="1:33" ht="192" customHeight="1" x14ac:dyDescent="0.2">
      <c r="B9" s="102"/>
      <c r="C9" s="86"/>
      <c r="D9" s="86"/>
      <c r="E9" s="71"/>
      <c r="F9" s="86"/>
      <c r="G9" s="86"/>
      <c r="H9" s="86"/>
      <c r="I9" s="115"/>
      <c r="J9" s="115"/>
      <c r="K9" s="86"/>
      <c r="L9" s="143"/>
      <c r="M9" s="134"/>
      <c r="N9" s="86"/>
      <c r="O9" s="86"/>
      <c r="P9" s="86"/>
      <c r="Q9" s="59"/>
      <c r="R9" s="4" t="s">
        <v>36</v>
      </c>
      <c r="S9" s="49">
        <v>418</v>
      </c>
      <c r="T9" s="34">
        <v>420</v>
      </c>
      <c r="U9" s="34">
        <v>428</v>
      </c>
      <c r="V9" s="34">
        <v>424</v>
      </c>
      <c r="W9" s="34">
        <v>431</v>
      </c>
      <c r="X9" s="34">
        <v>313</v>
      </c>
      <c r="Y9" s="18"/>
      <c r="Z9" s="18"/>
      <c r="AA9" s="18"/>
      <c r="AB9" s="18"/>
      <c r="AC9" s="18"/>
      <c r="AD9" s="18"/>
      <c r="AE9" s="21">
        <f>SUM(S9:AD9)/12</f>
        <v>202.83333333333334</v>
      </c>
      <c r="AF9" s="15" t="e">
        <f t="shared" ref="AF9" si="1">(AE9/L9)*100</f>
        <v>#DIV/0!</v>
      </c>
      <c r="AG9" s="19"/>
    </row>
    <row r="10" spans="1:33" ht="39.75" customHeight="1" x14ac:dyDescent="0.2">
      <c r="B10" s="140" t="s">
        <v>34</v>
      </c>
      <c r="C10" s="101" t="s">
        <v>42</v>
      </c>
      <c r="D10" s="105" t="s">
        <v>180</v>
      </c>
      <c r="E10" s="58" t="s">
        <v>130</v>
      </c>
      <c r="F10" s="70" t="s">
        <v>181</v>
      </c>
      <c r="G10" s="104" t="s">
        <v>182</v>
      </c>
      <c r="H10" s="113" t="s">
        <v>236</v>
      </c>
      <c r="I10" s="58" t="s">
        <v>237</v>
      </c>
      <c r="J10" s="58" t="s">
        <v>238</v>
      </c>
      <c r="K10" s="105" t="s">
        <v>177</v>
      </c>
      <c r="L10" s="159">
        <v>300</v>
      </c>
      <c r="M10" s="70" t="s">
        <v>183</v>
      </c>
      <c r="N10" s="70" t="s">
        <v>170</v>
      </c>
      <c r="O10" s="70" t="s">
        <v>184</v>
      </c>
      <c r="P10" s="104" t="s">
        <v>185</v>
      </c>
      <c r="Q10" s="58" t="s">
        <v>44</v>
      </c>
      <c r="R10" s="3" t="s">
        <v>35</v>
      </c>
      <c r="S10" s="22">
        <v>300</v>
      </c>
      <c r="T10" s="22">
        <v>300</v>
      </c>
      <c r="U10" s="22">
        <v>300</v>
      </c>
      <c r="V10" s="22">
        <v>300</v>
      </c>
      <c r="W10" s="22">
        <v>300</v>
      </c>
      <c r="X10" s="22">
        <v>300</v>
      </c>
      <c r="Y10" s="22">
        <v>300</v>
      </c>
      <c r="Z10" s="22">
        <v>300</v>
      </c>
      <c r="AA10" s="22">
        <v>300</v>
      </c>
      <c r="AB10" s="22">
        <v>300</v>
      </c>
      <c r="AC10" s="22">
        <v>300</v>
      </c>
      <c r="AD10" s="22">
        <v>300</v>
      </c>
      <c r="AE10" s="22">
        <f>SUM(S10:AD10)/12</f>
        <v>300</v>
      </c>
      <c r="AF10" s="23">
        <f t="shared" si="0"/>
        <v>100</v>
      </c>
      <c r="AG10" s="24"/>
    </row>
    <row r="11" spans="1:33" ht="130.5" customHeight="1" x14ac:dyDescent="0.2">
      <c r="B11" s="102"/>
      <c r="C11" s="102"/>
      <c r="D11" s="95"/>
      <c r="E11" s="59"/>
      <c r="F11" s="83"/>
      <c r="G11" s="85"/>
      <c r="H11" s="115"/>
      <c r="I11" s="59"/>
      <c r="J11" s="59"/>
      <c r="K11" s="95"/>
      <c r="L11" s="145"/>
      <c r="M11" s="83"/>
      <c r="N11" s="83"/>
      <c r="O11" s="83"/>
      <c r="P11" s="85"/>
      <c r="Q11" s="59"/>
      <c r="R11" s="4" t="s">
        <v>36</v>
      </c>
      <c r="S11" s="42">
        <v>311</v>
      </c>
      <c r="T11" s="34">
        <v>312</v>
      </c>
      <c r="U11" s="34">
        <v>320</v>
      </c>
      <c r="V11" s="34">
        <v>315</v>
      </c>
      <c r="W11" s="34">
        <v>317</v>
      </c>
      <c r="X11" s="34">
        <v>320</v>
      </c>
      <c r="Y11" s="18"/>
      <c r="Z11" s="18"/>
      <c r="AA11" s="18"/>
      <c r="AB11" s="18"/>
      <c r="AC11" s="18"/>
      <c r="AD11" s="18"/>
      <c r="AE11" s="18"/>
      <c r="AF11" s="15" t="e">
        <f t="shared" si="0"/>
        <v>#DIV/0!</v>
      </c>
      <c r="AG11" s="19"/>
    </row>
    <row r="12" spans="1:33" ht="39.75" customHeight="1" x14ac:dyDescent="0.2">
      <c r="B12" s="140" t="s">
        <v>37</v>
      </c>
      <c r="C12" s="101" t="str">
        <f>'[1]COMP 1'!$C$18</f>
        <v>I1-01 Impartición   de   talleres   deportivos,   culturales,   
formativos y recreativos a niñas, niños y adolescentes   
residentes y a disposición del Hogar Cabañas</v>
      </c>
      <c r="D12" s="94" t="s">
        <v>186</v>
      </c>
      <c r="E12" s="58" t="s">
        <v>131</v>
      </c>
      <c r="F12" s="82" t="s">
        <v>187</v>
      </c>
      <c r="G12" s="84" t="s">
        <v>188</v>
      </c>
      <c r="H12" s="58" t="s">
        <v>236</v>
      </c>
      <c r="I12" s="58" t="s">
        <v>237</v>
      </c>
      <c r="J12" s="58" t="s">
        <v>238</v>
      </c>
      <c r="K12" s="94" t="s">
        <v>46</v>
      </c>
      <c r="L12" s="160">
        <v>265</v>
      </c>
      <c r="M12" s="82" t="s">
        <v>47</v>
      </c>
      <c r="N12" s="162">
        <v>1</v>
      </c>
      <c r="O12" s="76" t="s">
        <v>48</v>
      </c>
      <c r="P12" s="84" t="s">
        <v>189</v>
      </c>
      <c r="Q12" s="58" t="s">
        <v>44</v>
      </c>
      <c r="R12" s="8" t="s">
        <v>35</v>
      </c>
      <c r="S12" s="25">
        <v>32</v>
      </c>
      <c r="T12" s="25">
        <v>32</v>
      </c>
      <c r="U12" s="25">
        <v>32</v>
      </c>
      <c r="V12" s="25">
        <v>32</v>
      </c>
      <c r="W12" s="25">
        <v>32</v>
      </c>
      <c r="X12" s="25">
        <v>15</v>
      </c>
      <c r="Y12" s="25">
        <v>15</v>
      </c>
      <c r="Z12" s="25">
        <v>15</v>
      </c>
      <c r="AA12" s="25">
        <v>15</v>
      </c>
      <c r="AB12" s="25">
        <v>15</v>
      </c>
      <c r="AC12" s="25">
        <v>15</v>
      </c>
      <c r="AD12" s="25">
        <v>15</v>
      </c>
      <c r="AE12" s="22">
        <f>SUM(S12:AD12)</f>
        <v>265</v>
      </c>
      <c r="AF12" s="23">
        <f t="shared" si="0"/>
        <v>100</v>
      </c>
      <c r="AG12" s="24"/>
    </row>
    <row r="13" spans="1:33" ht="192" customHeight="1" x14ac:dyDescent="0.2">
      <c r="B13" s="102"/>
      <c r="C13" s="102"/>
      <c r="D13" s="95"/>
      <c r="E13" s="59"/>
      <c r="F13" s="83"/>
      <c r="G13" s="85"/>
      <c r="H13" s="59"/>
      <c r="I13" s="59"/>
      <c r="J13" s="59"/>
      <c r="K13" s="95"/>
      <c r="L13" s="161"/>
      <c r="M13" s="83"/>
      <c r="N13" s="163"/>
      <c r="O13" s="77"/>
      <c r="P13" s="85"/>
      <c r="Q13" s="59"/>
      <c r="R13" s="4" t="s">
        <v>36</v>
      </c>
      <c r="S13" s="42">
        <v>20</v>
      </c>
      <c r="T13" s="34">
        <v>35</v>
      </c>
      <c r="U13" s="34">
        <v>35</v>
      </c>
      <c r="V13" s="34">
        <v>35</v>
      </c>
      <c r="W13" s="186">
        <v>35</v>
      </c>
      <c r="X13" s="186">
        <v>35</v>
      </c>
      <c r="Y13" s="18"/>
      <c r="Z13" s="18"/>
      <c r="AA13" s="18"/>
      <c r="AB13" s="18"/>
      <c r="AC13" s="18"/>
      <c r="AD13" s="18"/>
      <c r="AE13" s="18"/>
      <c r="AF13" s="15" t="e">
        <f t="shared" si="0"/>
        <v>#DIV/0!</v>
      </c>
      <c r="AG13" s="19"/>
    </row>
    <row r="14" spans="1:33" ht="39.75" customHeight="1" x14ac:dyDescent="0.2">
      <c r="B14" s="140" t="s">
        <v>37</v>
      </c>
      <c r="C14" s="101" t="str">
        <f>'[1]COMP 1'!$C$20</f>
        <v>I1-02 Impartición   de   talleres   deportivos,   culturales,   
formativos y recreativos s adolescentes residentes  de   
Casa Varones del Hogar Cabañas.</v>
      </c>
      <c r="D14" s="94" t="s">
        <v>190</v>
      </c>
      <c r="E14" s="58" t="s">
        <v>132</v>
      </c>
      <c r="F14" s="82" t="s">
        <v>191</v>
      </c>
      <c r="G14" s="82" t="s">
        <v>188</v>
      </c>
      <c r="H14" s="82" t="s">
        <v>236</v>
      </c>
      <c r="I14" s="76" t="s">
        <v>237</v>
      </c>
      <c r="J14" s="80" t="s">
        <v>238</v>
      </c>
      <c r="K14" s="82" t="s">
        <v>177</v>
      </c>
      <c r="L14" s="76">
        <v>60</v>
      </c>
      <c r="M14" s="80" t="s">
        <v>47</v>
      </c>
      <c r="N14" s="82" t="s">
        <v>170</v>
      </c>
      <c r="O14" s="82" t="s">
        <v>192</v>
      </c>
      <c r="P14" s="84" t="s">
        <v>193</v>
      </c>
      <c r="Q14" s="58" t="s">
        <v>52</v>
      </c>
      <c r="R14" s="8" t="s">
        <v>35</v>
      </c>
      <c r="S14" s="22">
        <v>5</v>
      </c>
      <c r="T14" s="22">
        <v>5</v>
      </c>
      <c r="U14" s="22">
        <v>5</v>
      </c>
      <c r="V14" s="22">
        <v>5</v>
      </c>
      <c r="W14" s="22">
        <v>5</v>
      </c>
      <c r="X14" s="22">
        <v>5</v>
      </c>
      <c r="Y14" s="22">
        <v>5</v>
      </c>
      <c r="Z14" s="22">
        <v>5</v>
      </c>
      <c r="AA14" s="22">
        <v>5</v>
      </c>
      <c r="AB14" s="22">
        <v>5</v>
      </c>
      <c r="AC14" s="22">
        <v>5</v>
      </c>
      <c r="AD14" s="22">
        <v>5</v>
      </c>
      <c r="AE14" s="22">
        <f>SUM(S14:AD14)/12</f>
        <v>5</v>
      </c>
      <c r="AF14" s="23">
        <f t="shared" si="0"/>
        <v>8.3333333333333321</v>
      </c>
      <c r="AG14" s="24"/>
    </row>
    <row r="15" spans="1:33" ht="258.75" customHeight="1" x14ac:dyDescent="0.2">
      <c r="B15" s="102"/>
      <c r="C15" s="102"/>
      <c r="D15" s="95"/>
      <c r="E15" s="59"/>
      <c r="F15" s="83"/>
      <c r="G15" s="83"/>
      <c r="H15" s="83"/>
      <c r="I15" s="77"/>
      <c r="J15" s="81"/>
      <c r="K15" s="83"/>
      <c r="L15" s="77"/>
      <c r="M15" s="81"/>
      <c r="N15" s="83"/>
      <c r="O15" s="83"/>
      <c r="P15" s="85"/>
      <c r="Q15" s="59"/>
      <c r="R15" s="4" t="s">
        <v>36</v>
      </c>
      <c r="S15" s="17">
        <v>5</v>
      </c>
      <c r="T15" s="18">
        <v>7</v>
      </c>
      <c r="U15" s="18">
        <v>6</v>
      </c>
      <c r="V15" s="34">
        <v>6</v>
      </c>
      <c r="W15" s="34">
        <v>6</v>
      </c>
      <c r="X15" s="34">
        <v>7</v>
      </c>
      <c r="Y15" s="18"/>
      <c r="Z15" s="18"/>
      <c r="AA15" s="18"/>
      <c r="AB15" s="18"/>
      <c r="AC15" s="18"/>
      <c r="AD15" s="18"/>
      <c r="AE15" s="18"/>
      <c r="AF15" s="15" t="e">
        <f t="shared" si="0"/>
        <v>#DIV/0!</v>
      </c>
      <c r="AG15" s="19"/>
    </row>
    <row r="16" spans="1:33" s="6" customFormat="1" ht="39.75" customHeight="1" x14ac:dyDescent="0.2">
      <c r="A16" s="48"/>
      <c r="B16" s="140" t="s">
        <v>37</v>
      </c>
      <c r="C16" s="101" t="s">
        <v>140</v>
      </c>
      <c r="D16" s="94" t="s">
        <v>194</v>
      </c>
      <c r="E16" s="82" t="s">
        <v>133</v>
      </c>
      <c r="F16" s="82" t="s">
        <v>195</v>
      </c>
      <c r="G16" s="84" t="s">
        <v>196</v>
      </c>
      <c r="H16" s="58" t="s">
        <v>236</v>
      </c>
      <c r="I16" s="58" t="s">
        <v>237</v>
      </c>
      <c r="J16" s="58" t="s">
        <v>238</v>
      </c>
      <c r="K16" s="94" t="s">
        <v>177</v>
      </c>
      <c r="L16" s="144">
        <v>320</v>
      </c>
      <c r="M16" s="82" t="s">
        <v>183</v>
      </c>
      <c r="N16" s="82" t="s">
        <v>170</v>
      </c>
      <c r="O16" s="82" t="s">
        <v>197</v>
      </c>
      <c r="P16" s="84" t="s">
        <v>198</v>
      </c>
      <c r="Q16" s="58" t="s">
        <v>44</v>
      </c>
      <c r="R16" s="3" t="s">
        <v>35</v>
      </c>
      <c r="S16" s="22">
        <v>320</v>
      </c>
      <c r="T16" s="22">
        <v>320</v>
      </c>
      <c r="U16" s="22">
        <v>320</v>
      </c>
      <c r="V16" s="22">
        <v>320</v>
      </c>
      <c r="W16" s="22">
        <v>320</v>
      </c>
      <c r="X16" s="22">
        <v>320</v>
      </c>
      <c r="Y16" s="22">
        <v>320</v>
      </c>
      <c r="Z16" s="22">
        <v>320</v>
      </c>
      <c r="AA16" s="22">
        <v>320</v>
      </c>
      <c r="AB16" s="22">
        <v>320</v>
      </c>
      <c r="AC16" s="22">
        <v>320</v>
      </c>
      <c r="AD16" s="22">
        <v>320</v>
      </c>
      <c r="AE16" s="22">
        <f>SUM(S16:AD16)/12</f>
        <v>320</v>
      </c>
      <c r="AF16" s="23">
        <f t="shared" si="0"/>
        <v>100</v>
      </c>
      <c r="AG16" s="24"/>
    </row>
    <row r="17" spans="1:33" s="6" customFormat="1" ht="163.5" customHeight="1" x14ac:dyDescent="0.2">
      <c r="A17" s="48"/>
      <c r="B17" s="102"/>
      <c r="C17" s="102"/>
      <c r="D17" s="95"/>
      <c r="E17" s="71"/>
      <c r="F17" s="83"/>
      <c r="G17" s="85"/>
      <c r="H17" s="59"/>
      <c r="I17" s="59"/>
      <c r="J17" s="59"/>
      <c r="K17" s="95"/>
      <c r="L17" s="145"/>
      <c r="M17" s="83"/>
      <c r="N17" s="83"/>
      <c r="O17" s="83"/>
      <c r="P17" s="85"/>
      <c r="Q17" s="59"/>
      <c r="R17" s="4" t="s">
        <v>36</v>
      </c>
      <c r="S17" s="17">
        <v>281</v>
      </c>
      <c r="T17" s="18">
        <v>282</v>
      </c>
      <c r="U17" s="18">
        <v>289</v>
      </c>
      <c r="V17" s="34">
        <v>315</v>
      </c>
      <c r="W17" s="34">
        <v>317</v>
      </c>
      <c r="X17" s="34">
        <v>320</v>
      </c>
      <c r="Y17" s="18"/>
      <c r="Z17" s="18"/>
      <c r="AA17" s="18"/>
      <c r="AB17" s="18"/>
      <c r="AC17" s="18"/>
      <c r="AD17" s="18"/>
      <c r="AE17" s="18"/>
      <c r="AF17" s="15" t="e">
        <f t="shared" si="0"/>
        <v>#DIV/0!</v>
      </c>
      <c r="AG17" s="19"/>
    </row>
    <row r="18" spans="1:33" s="6" customFormat="1" ht="39.75" customHeight="1" x14ac:dyDescent="0.2">
      <c r="A18" s="48"/>
      <c r="B18" s="140" t="s">
        <v>37</v>
      </c>
      <c r="C18" s="86" t="s">
        <v>199</v>
      </c>
      <c r="D18" s="134" t="s">
        <v>49</v>
      </c>
      <c r="E18" s="86" t="s">
        <v>200</v>
      </c>
      <c r="F18" s="86" t="s">
        <v>201</v>
      </c>
      <c r="G18" s="86" t="s">
        <v>202</v>
      </c>
      <c r="H18" s="86" t="s">
        <v>236</v>
      </c>
      <c r="I18" s="86" t="s">
        <v>237</v>
      </c>
      <c r="J18" s="143" t="s">
        <v>238</v>
      </c>
      <c r="K18" s="86" t="s">
        <v>50</v>
      </c>
      <c r="L18" s="86">
        <v>96</v>
      </c>
      <c r="M18" s="143" t="s">
        <v>37</v>
      </c>
      <c r="N18" s="87" t="s">
        <v>51</v>
      </c>
      <c r="O18" s="86" t="s">
        <v>203</v>
      </c>
      <c r="P18" s="86" t="s">
        <v>204</v>
      </c>
      <c r="Q18" s="58" t="s">
        <v>52</v>
      </c>
      <c r="R18" s="3" t="s">
        <v>35</v>
      </c>
      <c r="S18" s="14"/>
      <c r="T18" s="14"/>
      <c r="U18" s="14">
        <v>24</v>
      </c>
      <c r="V18" s="14"/>
      <c r="W18" s="14"/>
      <c r="X18" s="14">
        <v>24</v>
      </c>
      <c r="Y18" s="14"/>
      <c r="Z18" s="14"/>
      <c r="AA18" s="14">
        <v>24</v>
      </c>
      <c r="AB18" s="14"/>
      <c r="AC18" s="14"/>
      <c r="AD18" s="14">
        <v>24</v>
      </c>
      <c r="AE18" s="22">
        <f>SUM(S18:AD18)</f>
        <v>96</v>
      </c>
      <c r="AF18" s="15">
        <f t="shared" si="0"/>
        <v>100</v>
      </c>
      <c r="AG18" s="16"/>
    </row>
    <row r="19" spans="1:33" s="6" customFormat="1" ht="205.5" customHeight="1" x14ac:dyDescent="0.2">
      <c r="A19" s="48"/>
      <c r="B19" s="102"/>
      <c r="C19" s="87"/>
      <c r="D19" s="134"/>
      <c r="E19" s="87"/>
      <c r="F19" s="86"/>
      <c r="G19" s="86"/>
      <c r="H19" s="87"/>
      <c r="I19" s="87"/>
      <c r="J19" s="143"/>
      <c r="K19" s="87"/>
      <c r="L19" s="87"/>
      <c r="M19" s="143"/>
      <c r="N19" s="87"/>
      <c r="O19" s="87"/>
      <c r="P19" s="87"/>
      <c r="Q19" s="59"/>
      <c r="R19" s="4" t="s">
        <v>36</v>
      </c>
      <c r="S19" s="17"/>
      <c r="T19" s="18"/>
      <c r="U19" s="18">
        <v>38</v>
      </c>
      <c r="V19" s="18"/>
      <c r="W19" s="18"/>
      <c r="X19" s="34">
        <v>39</v>
      </c>
      <c r="Y19" s="18"/>
      <c r="Z19" s="18"/>
      <c r="AA19" s="18"/>
      <c r="AB19" s="18"/>
      <c r="AC19" s="18"/>
      <c r="AD19" s="18"/>
      <c r="AE19" s="18"/>
      <c r="AF19" s="15" t="e">
        <f t="shared" si="0"/>
        <v>#DIV/0!</v>
      </c>
      <c r="AG19" s="19"/>
    </row>
    <row r="20" spans="1:33" s="6" customFormat="1" ht="39.75" customHeight="1" x14ac:dyDescent="0.2">
      <c r="A20" s="48"/>
      <c r="B20" s="140" t="s">
        <v>34</v>
      </c>
      <c r="C20" s="141" t="s">
        <v>205</v>
      </c>
      <c r="D20" s="86" t="s">
        <v>57</v>
      </c>
      <c r="E20" s="141" t="s">
        <v>206</v>
      </c>
      <c r="F20" s="86" t="s">
        <v>207</v>
      </c>
      <c r="G20" s="104" t="s">
        <v>58</v>
      </c>
      <c r="H20" s="112" t="s">
        <v>236</v>
      </c>
      <c r="I20" s="112" t="s">
        <v>237</v>
      </c>
      <c r="J20" s="119" t="s">
        <v>238</v>
      </c>
      <c r="K20" s="112" t="s">
        <v>177</v>
      </c>
      <c r="L20" s="119">
        <v>320</v>
      </c>
      <c r="M20" s="112" t="s">
        <v>183</v>
      </c>
      <c r="N20" s="112" t="s">
        <v>170</v>
      </c>
      <c r="O20" s="105" t="s">
        <v>208</v>
      </c>
      <c r="P20" s="104" t="s">
        <v>209</v>
      </c>
      <c r="Q20" s="58" t="s">
        <v>44</v>
      </c>
      <c r="R20" s="3" t="s">
        <v>35</v>
      </c>
      <c r="S20" s="22">
        <v>320</v>
      </c>
      <c r="T20" s="22">
        <v>320</v>
      </c>
      <c r="U20" s="22">
        <v>320</v>
      </c>
      <c r="V20" s="22">
        <v>320</v>
      </c>
      <c r="W20" s="22">
        <v>320</v>
      </c>
      <c r="X20" s="22">
        <v>320</v>
      </c>
      <c r="Y20" s="22">
        <v>320</v>
      </c>
      <c r="Z20" s="22">
        <v>320</v>
      </c>
      <c r="AA20" s="22">
        <v>320</v>
      </c>
      <c r="AB20" s="22">
        <v>320</v>
      </c>
      <c r="AC20" s="22">
        <v>320</v>
      </c>
      <c r="AD20" s="22">
        <v>320</v>
      </c>
      <c r="AE20" s="22">
        <v>320</v>
      </c>
      <c r="AF20" s="23">
        <f t="shared" si="0"/>
        <v>100</v>
      </c>
      <c r="AG20" s="24"/>
    </row>
    <row r="21" spans="1:33" s="6" customFormat="1" ht="159" customHeight="1" x14ac:dyDescent="0.2">
      <c r="A21" s="48"/>
      <c r="B21" s="102"/>
      <c r="C21" s="142"/>
      <c r="D21" s="86"/>
      <c r="E21" s="142"/>
      <c r="F21" s="86"/>
      <c r="G21" s="97"/>
      <c r="H21" s="116"/>
      <c r="I21" s="116"/>
      <c r="J21" s="120"/>
      <c r="K21" s="98"/>
      <c r="L21" s="128"/>
      <c r="M21" s="98"/>
      <c r="N21" s="98"/>
      <c r="O21" s="109"/>
      <c r="P21" s="97"/>
      <c r="Q21" s="59"/>
      <c r="R21" s="4" t="s">
        <v>36</v>
      </c>
      <c r="S21" s="17">
        <v>274</v>
      </c>
      <c r="T21" s="18">
        <v>275</v>
      </c>
      <c r="U21" s="18">
        <v>282</v>
      </c>
      <c r="V21" s="34">
        <v>315</v>
      </c>
      <c r="W21" s="34">
        <v>317</v>
      </c>
      <c r="X21" s="34">
        <v>320</v>
      </c>
      <c r="Y21" s="18"/>
      <c r="Z21" s="18"/>
      <c r="AA21" s="18"/>
      <c r="AB21" s="18"/>
      <c r="AC21" s="18"/>
      <c r="AD21" s="18"/>
      <c r="AE21" s="18"/>
      <c r="AF21" s="15" t="e">
        <f t="shared" si="0"/>
        <v>#DIV/0!</v>
      </c>
      <c r="AG21" s="19"/>
    </row>
    <row r="22" spans="1:33" s="6" customFormat="1" ht="39.75" customHeight="1" x14ac:dyDescent="0.2">
      <c r="A22" s="48"/>
      <c r="B22" s="140" t="s">
        <v>37</v>
      </c>
      <c r="C22" s="101" t="s">
        <v>53</v>
      </c>
      <c r="D22" s="135" t="s">
        <v>59</v>
      </c>
      <c r="E22" s="58" t="s">
        <v>134</v>
      </c>
      <c r="F22" s="86" t="s">
        <v>210</v>
      </c>
      <c r="G22" s="104" t="s">
        <v>60</v>
      </c>
      <c r="H22" s="58" t="s">
        <v>236</v>
      </c>
      <c r="I22" s="58" t="s">
        <v>237</v>
      </c>
      <c r="J22" s="58" t="s">
        <v>238</v>
      </c>
      <c r="K22" s="112" t="s">
        <v>177</v>
      </c>
      <c r="L22" s="119">
        <v>320</v>
      </c>
      <c r="M22" s="112" t="s">
        <v>183</v>
      </c>
      <c r="N22" s="112" t="s">
        <v>170</v>
      </c>
      <c r="O22" s="105" t="s">
        <v>211</v>
      </c>
      <c r="P22" s="104" t="s">
        <v>212</v>
      </c>
      <c r="Q22" s="58" t="s">
        <v>44</v>
      </c>
      <c r="R22" s="8" t="s">
        <v>35</v>
      </c>
      <c r="S22" s="22">
        <v>320</v>
      </c>
      <c r="T22" s="22">
        <v>320</v>
      </c>
      <c r="U22" s="22">
        <v>320</v>
      </c>
      <c r="V22" s="22">
        <v>320</v>
      </c>
      <c r="W22" s="22">
        <v>320</v>
      </c>
      <c r="X22" s="22">
        <v>320</v>
      </c>
      <c r="Y22" s="22">
        <v>320</v>
      </c>
      <c r="Z22" s="22">
        <v>320</v>
      </c>
      <c r="AA22" s="22">
        <v>320</v>
      </c>
      <c r="AB22" s="22">
        <v>320</v>
      </c>
      <c r="AC22" s="22">
        <v>320</v>
      </c>
      <c r="AD22" s="22">
        <v>320</v>
      </c>
      <c r="AE22" s="22">
        <v>320</v>
      </c>
      <c r="AF22" s="23">
        <f t="shared" ref="AF22" si="2">(AE22/L22)*100</f>
        <v>100</v>
      </c>
      <c r="AG22" s="24"/>
    </row>
    <row r="23" spans="1:33" s="6" customFormat="1" ht="130.5" customHeight="1" x14ac:dyDescent="0.2">
      <c r="A23" s="48"/>
      <c r="B23" s="102"/>
      <c r="C23" s="102"/>
      <c r="D23" s="95"/>
      <c r="E23" s="59"/>
      <c r="F23" s="86"/>
      <c r="G23" s="85"/>
      <c r="H23" s="115"/>
      <c r="I23" s="59"/>
      <c r="J23" s="59"/>
      <c r="K23" s="116"/>
      <c r="L23" s="120"/>
      <c r="M23" s="116"/>
      <c r="N23" s="116"/>
      <c r="O23" s="95"/>
      <c r="P23" s="85"/>
      <c r="Q23" s="59"/>
      <c r="R23" s="4" t="s">
        <v>36</v>
      </c>
      <c r="S23" s="17">
        <v>274</v>
      </c>
      <c r="T23" s="18">
        <v>275</v>
      </c>
      <c r="U23" s="18">
        <v>282</v>
      </c>
      <c r="V23" s="34">
        <v>315</v>
      </c>
      <c r="W23" s="34">
        <v>317</v>
      </c>
      <c r="X23" s="34">
        <v>320</v>
      </c>
      <c r="Y23" s="18"/>
      <c r="Z23" s="18"/>
      <c r="AA23" s="18"/>
      <c r="AB23" s="18"/>
      <c r="AC23" s="18"/>
      <c r="AD23" s="18"/>
      <c r="AE23" s="18"/>
      <c r="AF23" s="15" t="e">
        <f t="shared" si="0"/>
        <v>#DIV/0!</v>
      </c>
      <c r="AG23" s="19"/>
    </row>
    <row r="24" spans="1:33" s="6" customFormat="1" ht="39.75" customHeight="1" x14ac:dyDescent="0.2">
      <c r="A24" s="48"/>
      <c r="B24" s="140" t="s">
        <v>37</v>
      </c>
      <c r="C24" s="101" t="s">
        <v>55</v>
      </c>
      <c r="D24" s="94" t="s">
        <v>56</v>
      </c>
      <c r="E24" s="58" t="s">
        <v>135</v>
      </c>
      <c r="F24" s="86" t="s">
        <v>213</v>
      </c>
      <c r="G24" s="84" t="s">
        <v>60</v>
      </c>
      <c r="H24" s="58" t="s">
        <v>236</v>
      </c>
      <c r="I24" s="58" t="s">
        <v>237</v>
      </c>
      <c r="J24" s="58" t="s">
        <v>238</v>
      </c>
      <c r="K24" s="68" t="s">
        <v>177</v>
      </c>
      <c r="L24" s="127">
        <v>320</v>
      </c>
      <c r="M24" s="68" t="s">
        <v>183</v>
      </c>
      <c r="N24" s="68" t="s">
        <v>170</v>
      </c>
      <c r="O24" s="94" t="s">
        <v>214</v>
      </c>
      <c r="P24" s="84" t="s">
        <v>215</v>
      </c>
      <c r="Q24" s="58" t="s">
        <v>44</v>
      </c>
      <c r="R24" s="22" t="s">
        <v>35</v>
      </c>
      <c r="S24" s="22">
        <v>320</v>
      </c>
      <c r="T24" s="22">
        <v>320</v>
      </c>
      <c r="U24" s="22">
        <v>320</v>
      </c>
      <c r="V24" s="22">
        <v>320</v>
      </c>
      <c r="W24" s="22">
        <v>320</v>
      </c>
      <c r="X24" s="22">
        <v>320</v>
      </c>
      <c r="Y24" s="22">
        <v>320</v>
      </c>
      <c r="Z24" s="22">
        <v>320</v>
      </c>
      <c r="AA24" s="22">
        <v>320</v>
      </c>
      <c r="AB24" s="22">
        <v>320</v>
      </c>
      <c r="AC24" s="22">
        <v>320</v>
      </c>
      <c r="AD24" s="22">
        <v>320</v>
      </c>
      <c r="AE24" s="22">
        <v>320</v>
      </c>
      <c r="AF24" s="23">
        <f t="shared" si="0"/>
        <v>100</v>
      </c>
      <c r="AG24" s="24"/>
    </row>
    <row r="25" spans="1:33" s="6" customFormat="1" ht="109.5" customHeight="1" x14ac:dyDescent="0.2">
      <c r="A25" s="48"/>
      <c r="B25" s="102"/>
      <c r="C25" s="102"/>
      <c r="D25" s="95"/>
      <c r="E25" s="59"/>
      <c r="F25" s="86"/>
      <c r="G25" s="85"/>
      <c r="H25" s="59"/>
      <c r="I25" s="59"/>
      <c r="J25" s="59"/>
      <c r="K25" s="116"/>
      <c r="L25" s="120"/>
      <c r="M25" s="116"/>
      <c r="N25" s="116"/>
      <c r="O25" s="95"/>
      <c r="P25" s="85"/>
      <c r="Q25" s="59"/>
      <c r="R25" s="4" t="s">
        <v>36</v>
      </c>
      <c r="S25" s="17">
        <v>311</v>
      </c>
      <c r="T25" s="18">
        <v>312</v>
      </c>
      <c r="U25" s="18">
        <v>320</v>
      </c>
      <c r="V25" s="34">
        <v>315</v>
      </c>
      <c r="W25" s="34">
        <v>317</v>
      </c>
      <c r="X25" s="34">
        <v>320</v>
      </c>
      <c r="Y25" s="18"/>
      <c r="Z25" s="18"/>
      <c r="AA25" s="18"/>
      <c r="AB25" s="18"/>
      <c r="AC25" s="18"/>
      <c r="AD25" s="18"/>
      <c r="AE25" s="18"/>
      <c r="AF25" s="15" t="e">
        <f t="shared" si="0"/>
        <v>#DIV/0!</v>
      </c>
      <c r="AG25" s="19"/>
    </row>
    <row r="26" spans="1:33" s="6" customFormat="1" ht="39.75" customHeight="1" x14ac:dyDescent="0.2">
      <c r="A26" s="48"/>
      <c r="B26" s="140" t="s">
        <v>37</v>
      </c>
      <c r="C26" s="101" t="s">
        <v>54</v>
      </c>
      <c r="D26" s="94" t="str">
        <f>'[1]COMP 2'!$D$16</f>
        <v>Total   de   niñas,   niños   y   adolescentes
provistos     de     alimentación     equilibrada,
adecuada,  completa,  suficiente,  variada  e
inocua.</v>
      </c>
      <c r="E26" s="137" t="s">
        <v>136</v>
      </c>
      <c r="F26" s="86" t="s">
        <v>216</v>
      </c>
      <c r="G26" s="82" t="s">
        <v>61</v>
      </c>
      <c r="H26" s="82" t="s">
        <v>236</v>
      </c>
      <c r="I26" s="76" t="s">
        <v>237</v>
      </c>
      <c r="J26" s="80" t="s">
        <v>238</v>
      </c>
      <c r="K26" s="82" t="s">
        <v>177</v>
      </c>
      <c r="L26" s="122">
        <v>320</v>
      </c>
      <c r="M26" s="82" t="s">
        <v>183</v>
      </c>
      <c r="N26" s="82" t="s">
        <v>170</v>
      </c>
      <c r="O26" s="82" t="s">
        <v>217</v>
      </c>
      <c r="P26" s="84" t="s">
        <v>218</v>
      </c>
      <c r="Q26" s="58" t="s">
        <v>44</v>
      </c>
      <c r="R26" s="22" t="s">
        <v>35</v>
      </c>
      <c r="S26" s="22">
        <v>320</v>
      </c>
      <c r="T26" s="22">
        <v>320</v>
      </c>
      <c r="U26" s="22">
        <v>320</v>
      </c>
      <c r="V26" s="22">
        <v>320</v>
      </c>
      <c r="W26" s="22">
        <v>320</v>
      </c>
      <c r="X26" s="22">
        <v>320</v>
      </c>
      <c r="Y26" s="22">
        <v>320</v>
      </c>
      <c r="Z26" s="22">
        <v>320</v>
      </c>
      <c r="AA26" s="22">
        <v>320</v>
      </c>
      <c r="AB26" s="22">
        <v>320</v>
      </c>
      <c r="AC26" s="22">
        <v>320</v>
      </c>
      <c r="AD26" s="22">
        <v>320</v>
      </c>
      <c r="AE26" s="22">
        <v>320</v>
      </c>
      <c r="AF26" s="15">
        <f t="shared" ref="AF26" si="3">(AE26/L26)*100</f>
        <v>100</v>
      </c>
      <c r="AG26" s="24"/>
    </row>
    <row r="27" spans="1:33" s="6" customFormat="1" ht="156.75" customHeight="1" x14ac:dyDescent="0.2">
      <c r="A27" s="48"/>
      <c r="B27" s="102"/>
      <c r="C27" s="102"/>
      <c r="D27" s="95"/>
      <c r="E27" s="138"/>
      <c r="F27" s="86"/>
      <c r="G27" s="83"/>
      <c r="H27" s="71"/>
      <c r="I27" s="77"/>
      <c r="J27" s="81"/>
      <c r="K27" s="83"/>
      <c r="L27" s="123"/>
      <c r="M27" s="83"/>
      <c r="N27" s="83"/>
      <c r="O27" s="83"/>
      <c r="P27" s="85"/>
      <c r="Q27" s="59"/>
      <c r="R27" s="4" t="s">
        <v>36</v>
      </c>
      <c r="S27" s="17">
        <v>274</v>
      </c>
      <c r="T27" s="18">
        <v>275</v>
      </c>
      <c r="U27" s="18">
        <v>282</v>
      </c>
      <c r="V27" s="34">
        <v>315</v>
      </c>
      <c r="W27" s="34">
        <v>317</v>
      </c>
      <c r="X27" s="34">
        <v>320</v>
      </c>
      <c r="Y27" s="18"/>
      <c r="Z27" s="18"/>
      <c r="AA27" s="18"/>
      <c r="AB27" s="18"/>
      <c r="AC27" s="18"/>
      <c r="AD27" s="18"/>
      <c r="AE27" s="18"/>
      <c r="AF27" s="15" t="e">
        <f t="shared" si="0"/>
        <v>#DIV/0!</v>
      </c>
      <c r="AG27" s="19"/>
    </row>
    <row r="28" spans="1:33" s="6" customFormat="1" ht="39.75" customHeight="1" x14ac:dyDescent="0.2">
      <c r="A28" s="48"/>
      <c r="B28" s="140" t="s">
        <v>34</v>
      </c>
      <c r="C28" s="101" t="s">
        <v>62</v>
      </c>
      <c r="D28" s="94" t="s">
        <v>242</v>
      </c>
      <c r="E28" s="58" t="s">
        <v>137</v>
      </c>
      <c r="F28" s="86" t="s">
        <v>219</v>
      </c>
      <c r="G28" s="84" t="s">
        <v>63</v>
      </c>
      <c r="H28" s="113" t="s">
        <v>236</v>
      </c>
      <c r="I28" s="58" t="s">
        <v>239</v>
      </c>
      <c r="J28" s="58" t="s">
        <v>238</v>
      </c>
      <c r="K28" s="126" t="s">
        <v>241</v>
      </c>
      <c r="L28" s="127">
        <v>71</v>
      </c>
      <c r="M28" s="126" t="s">
        <v>141</v>
      </c>
      <c r="N28" s="68" t="s">
        <v>170</v>
      </c>
      <c r="O28" s="68" t="s">
        <v>221</v>
      </c>
      <c r="P28" s="68" t="s">
        <v>222</v>
      </c>
      <c r="Q28" s="58" t="s">
        <v>44</v>
      </c>
      <c r="R28" s="3" t="s">
        <v>35</v>
      </c>
      <c r="S28" s="14"/>
      <c r="T28" s="14"/>
      <c r="U28" s="14"/>
      <c r="V28" s="14"/>
      <c r="W28" s="14"/>
      <c r="X28" s="14">
        <v>36</v>
      </c>
      <c r="Y28" s="14"/>
      <c r="Z28" s="14"/>
      <c r="AA28" s="14"/>
      <c r="AB28" s="14"/>
      <c r="AC28" s="14"/>
      <c r="AD28" s="14">
        <v>35</v>
      </c>
      <c r="AE28" s="14">
        <v>71</v>
      </c>
      <c r="AF28" s="15">
        <f t="shared" si="0"/>
        <v>100</v>
      </c>
      <c r="AG28" s="16"/>
    </row>
    <row r="29" spans="1:33" s="6" customFormat="1" ht="109.5" customHeight="1" x14ac:dyDescent="0.2">
      <c r="A29" s="48"/>
      <c r="B29" s="180"/>
      <c r="C29" s="139"/>
      <c r="D29" s="109"/>
      <c r="E29" s="114"/>
      <c r="F29" s="86"/>
      <c r="G29" s="97"/>
      <c r="H29" s="114"/>
      <c r="I29" s="59"/>
      <c r="J29" s="59"/>
      <c r="K29" s="98"/>
      <c r="L29" s="128"/>
      <c r="M29" s="166"/>
      <c r="N29" s="98"/>
      <c r="O29" s="98"/>
      <c r="P29" s="98"/>
      <c r="Q29" s="59"/>
      <c r="R29" s="4" t="s">
        <v>36</v>
      </c>
      <c r="S29" s="26"/>
      <c r="T29" s="18"/>
      <c r="U29" s="18"/>
      <c r="V29" s="18"/>
      <c r="W29" s="18"/>
      <c r="X29" s="34">
        <v>10</v>
      </c>
      <c r="Y29" s="18"/>
      <c r="Z29" s="18"/>
      <c r="AA29" s="18"/>
      <c r="AB29" s="18"/>
      <c r="AC29" s="18"/>
      <c r="AD29" s="18"/>
      <c r="AE29" s="18"/>
      <c r="AF29" s="15" t="e">
        <f t="shared" si="0"/>
        <v>#DIV/0!</v>
      </c>
      <c r="AG29" s="19"/>
    </row>
    <row r="30" spans="1:33" s="6" customFormat="1" ht="39.75" customHeight="1" x14ac:dyDescent="0.2">
      <c r="A30" s="48"/>
      <c r="B30" s="140" t="s">
        <v>37</v>
      </c>
      <c r="C30" s="68" t="s">
        <v>243</v>
      </c>
      <c r="D30" s="132" t="s">
        <v>223</v>
      </c>
      <c r="E30" s="68" t="s">
        <v>142</v>
      </c>
      <c r="F30" s="132" t="s">
        <v>138</v>
      </c>
      <c r="G30" s="134" t="s">
        <v>143</v>
      </c>
      <c r="H30" s="124" t="s">
        <v>236</v>
      </c>
      <c r="I30" s="66" t="s">
        <v>237</v>
      </c>
      <c r="J30" s="68" t="s">
        <v>238</v>
      </c>
      <c r="K30" s="126" t="s">
        <v>241</v>
      </c>
      <c r="L30" s="127">
        <v>20</v>
      </c>
      <c r="M30" s="126" t="s">
        <v>139</v>
      </c>
      <c r="N30" s="68" t="s">
        <v>170</v>
      </c>
      <c r="O30" s="68" t="s">
        <v>224</v>
      </c>
      <c r="P30" s="132" t="s">
        <v>225</v>
      </c>
      <c r="Q30" s="58" t="s">
        <v>52</v>
      </c>
      <c r="R30" s="3" t="s">
        <v>35</v>
      </c>
      <c r="S30" s="14"/>
      <c r="T30" s="14"/>
      <c r="U30" s="14"/>
      <c r="V30" s="14"/>
      <c r="W30" s="14"/>
      <c r="X30" s="14">
        <v>10</v>
      </c>
      <c r="Y30" s="14"/>
      <c r="Z30" s="14"/>
      <c r="AA30" s="14"/>
      <c r="AB30" s="14"/>
      <c r="AC30" s="14"/>
      <c r="AD30" s="14">
        <v>10</v>
      </c>
      <c r="AE30" s="14">
        <f>SUM(S30:AD30)</f>
        <v>20</v>
      </c>
      <c r="AF30" s="15">
        <f t="shared" ref="AF30:AF31" si="4">(AE30/L30)*100</f>
        <v>100</v>
      </c>
      <c r="AG30" s="16"/>
    </row>
    <row r="31" spans="1:33" s="6" customFormat="1" ht="109.5" customHeight="1" x14ac:dyDescent="0.2">
      <c r="A31" s="48"/>
      <c r="B31" s="180"/>
      <c r="C31" s="69"/>
      <c r="D31" s="133"/>
      <c r="E31" s="136"/>
      <c r="F31" s="133"/>
      <c r="G31" s="134"/>
      <c r="H31" s="125"/>
      <c r="I31" s="67"/>
      <c r="J31" s="69"/>
      <c r="K31" s="98"/>
      <c r="L31" s="128"/>
      <c r="M31" s="166"/>
      <c r="N31" s="98"/>
      <c r="O31" s="69"/>
      <c r="P31" s="133"/>
      <c r="Q31" s="59"/>
      <c r="R31" s="4" t="s">
        <v>36</v>
      </c>
      <c r="S31" s="26"/>
      <c r="T31" s="18"/>
      <c r="U31" s="18"/>
      <c r="V31" s="18"/>
      <c r="W31" s="18"/>
      <c r="X31" s="34">
        <v>7</v>
      </c>
      <c r="Y31" s="18"/>
      <c r="Z31" s="18"/>
      <c r="AA31" s="18"/>
      <c r="AB31" s="18"/>
      <c r="AC31" s="18"/>
      <c r="AD31" s="18"/>
      <c r="AE31" s="18"/>
      <c r="AF31" s="15" t="e">
        <f t="shared" si="4"/>
        <v>#DIV/0!</v>
      </c>
      <c r="AG31" s="19"/>
    </row>
    <row r="32" spans="1:33" s="7" customFormat="1" ht="64.5" customHeight="1" x14ac:dyDescent="0.2">
      <c r="A32" s="48"/>
      <c r="B32" s="140" t="s">
        <v>37</v>
      </c>
      <c r="C32" s="68" t="s">
        <v>244</v>
      </c>
      <c r="D32" s="132" t="s">
        <v>245</v>
      </c>
      <c r="E32" s="68" t="s">
        <v>145</v>
      </c>
      <c r="F32" s="86" t="s">
        <v>226</v>
      </c>
      <c r="G32" s="86" t="s">
        <v>144</v>
      </c>
      <c r="H32" s="164" t="s">
        <v>236</v>
      </c>
      <c r="I32" s="66" t="s">
        <v>237</v>
      </c>
      <c r="J32" s="68" t="s">
        <v>238</v>
      </c>
      <c r="K32" s="112" t="s">
        <v>220</v>
      </c>
      <c r="L32" s="119">
        <v>14</v>
      </c>
      <c r="M32" s="118" t="s">
        <v>141</v>
      </c>
      <c r="N32" s="112" t="s">
        <v>170</v>
      </c>
      <c r="O32" s="68" t="s">
        <v>227</v>
      </c>
      <c r="P32" s="68" t="s">
        <v>228</v>
      </c>
      <c r="Q32" s="58" t="s">
        <v>52</v>
      </c>
      <c r="R32" s="3" t="s">
        <v>35</v>
      </c>
      <c r="S32" s="14"/>
      <c r="T32" s="14"/>
      <c r="U32" s="14">
        <v>3</v>
      </c>
      <c r="V32" s="14"/>
      <c r="W32" s="14"/>
      <c r="X32" s="14">
        <v>3</v>
      </c>
      <c r="Y32" s="14"/>
      <c r="Z32" s="14"/>
      <c r="AA32" s="14">
        <v>4</v>
      </c>
      <c r="AB32" s="14"/>
      <c r="AC32" s="14"/>
      <c r="AD32" s="14">
        <v>4</v>
      </c>
      <c r="AE32" s="14">
        <f>SUM(S32:AD32)</f>
        <v>14</v>
      </c>
      <c r="AF32" s="15">
        <f t="shared" ref="AF32:AF33" si="5">(AE32/L32)*100</f>
        <v>100</v>
      </c>
      <c r="AG32" s="16"/>
    </row>
    <row r="33" spans="1:33" s="7" customFormat="1" ht="109.5" customHeight="1" x14ac:dyDescent="0.2">
      <c r="A33" s="48"/>
      <c r="B33" s="180"/>
      <c r="C33" s="69"/>
      <c r="D33" s="142"/>
      <c r="E33" s="69"/>
      <c r="F33" s="86"/>
      <c r="G33" s="86"/>
      <c r="H33" s="165"/>
      <c r="I33" s="67"/>
      <c r="J33" s="69"/>
      <c r="K33" s="98"/>
      <c r="L33" s="128"/>
      <c r="M33" s="166"/>
      <c r="N33" s="98"/>
      <c r="O33" s="116"/>
      <c r="P33" s="116"/>
      <c r="Q33" s="59"/>
      <c r="R33" s="4" t="s">
        <v>36</v>
      </c>
      <c r="S33" s="26"/>
      <c r="T33" s="18"/>
      <c r="U33" s="55">
        <v>3</v>
      </c>
      <c r="V33" s="54"/>
      <c r="W33" s="18"/>
      <c r="X33" s="185">
        <v>0</v>
      </c>
      <c r="Y33" s="18"/>
      <c r="Z33" s="18"/>
      <c r="AA33" s="18"/>
      <c r="AB33" s="18"/>
      <c r="AC33" s="18"/>
      <c r="AD33" s="18"/>
      <c r="AE33" s="18"/>
      <c r="AF33" s="15" t="e">
        <f t="shared" si="5"/>
        <v>#DIV/0!</v>
      </c>
      <c r="AG33" s="19"/>
    </row>
    <row r="34" spans="1:33" s="7" customFormat="1" ht="39.75" customHeight="1" x14ac:dyDescent="0.2">
      <c r="A34" s="48"/>
      <c r="B34" s="140" t="s">
        <v>37</v>
      </c>
      <c r="C34" s="68" t="s">
        <v>246</v>
      </c>
      <c r="D34" s="68" t="s">
        <v>247</v>
      </c>
      <c r="E34" s="135" t="s">
        <v>229</v>
      </c>
      <c r="F34" s="84" t="s">
        <v>65</v>
      </c>
      <c r="G34" s="117" t="s">
        <v>230</v>
      </c>
      <c r="H34" s="58" t="s">
        <v>236</v>
      </c>
      <c r="I34" s="58" t="s">
        <v>239</v>
      </c>
      <c r="J34" s="58" t="s">
        <v>238</v>
      </c>
      <c r="K34" s="118" t="s">
        <v>241</v>
      </c>
      <c r="L34" s="119">
        <v>30</v>
      </c>
      <c r="M34" s="112" t="s">
        <v>231</v>
      </c>
      <c r="N34" s="112" t="s">
        <v>170</v>
      </c>
      <c r="O34" s="68" t="s">
        <v>232</v>
      </c>
      <c r="P34" s="88" t="s">
        <v>69</v>
      </c>
      <c r="Q34" s="130" t="s">
        <v>44</v>
      </c>
      <c r="R34" s="3" t="s">
        <v>35</v>
      </c>
      <c r="S34" s="13"/>
      <c r="T34" s="14"/>
      <c r="U34" s="14"/>
      <c r="V34" s="14"/>
      <c r="W34" s="14"/>
      <c r="X34" s="14">
        <v>15</v>
      </c>
      <c r="Y34" s="14"/>
      <c r="Z34" s="14"/>
      <c r="AA34" s="14"/>
      <c r="AB34" s="14"/>
      <c r="AC34" s="14"/>
      <c r="AD34" s="14">
        <v>15</v>
      </c>
      <c r="AE34" s="14">
        <v>30</v>
      </c>
      <c r="AF34" s="15">
        <f t="shared" si="0"/>
        <v>100</v>
      </c>
      <c r="AG34" s="16"/>
    </row>
    <row r="35" spans="1:33" s="7" customFormat="1" ht="132" customHeight="1" x14ac:dyDescent="0.2">
      <c r="A35" s="48"/>
      <c r="B35" s="180"/>
      <c r="C35" s="116"/>
      <c r="D35" s="116"/>
      <c r="E35" s="95"/>
      <c r="F35" s="85"/>
      <c r="G35" s="116"/>
      <c r="H35" s="115"/>
      <c r="I35" s="115"/>
      <c r="J35" s="115"/>
      <c r="K35" s="116"/>
      <c r="L35" s="120"/>
      <c r="M35" s="116"/>
      <c r="N35" s="116"/>
      <c r="O35" s="116"/>
      <c r="P35" s="89"/>
      <c r="Q35" s="131"/>
      <c r="R35" s="4" t="s">
        <v>36</v>
      </c>
      <c r="S35" s="17"/>
      <c r="T35" s="18"/>
      <c r="U35" s="18"/>
      <c r="V35" s="18"/>
      <c r="W35" s="18"/>
      <c r="X35" s="34">
        <v>33</v>
      </c>
      <c r="Y35" s="18"/>
      <c r="Z35" s="18"/>
      <c r="AA35" s="18"/>
      <c r="AB35" s="18"/>
      <c r="AC35" s="18"/>
      <c r="AD35" s="18"/>
      <c r="AE35" s="18"/>
      <c r="AF35" s="15" t="e">
        <f t="shared" si="0"/>
        <v>#DIV/0!</v>
      </c>
      <c r="AG35" s="19"/>
    </row>
    <row r="36" spans="1:33" s="6" customFormat="1" ht="39.75" customHeight="1" x14ac:dyDescent="0.2">
      <c r="A36" s="48"/>
      <c r="B36" s="181" t="s">
        <v>37</v>
      </c>
      <c r="C36" s="82" t="s">
        <v>248</v>
      </c>
      <c r="D36" s="82" t="s">
        <v>249</v>
      </c>
      <c r="E36" s="82" t="s">
        <v>146</v>
      </c>
      <c r="F36" s="84" t="s">
        <v>64</v>
      </c>
      <c r="G36" s="94" t="s">
        <v>66</v>
      </c>
      <c r="H36" s="82" t="s">
        <v>236</v>
      </c>
      <c r="I36" s="82" t="s">
        <v>239</v>
      </c>
      <c r="J36" s="76" t="s">
        <v>238</v>
      </c>
      <c r="K36" s="82" t="s">
        <v>241</v>
      </c>
      <c r="L36" s="82">
        <v>16</v>
      </c>
      <c r="M36" s="76" t="s">
        <v>67</v>
      </c>
      <c r="N36" s="129">
        <v>1</v>
      </c>
      <c r="O36" s="82" t="s">
        <v>68</v>
      </c>
      <c r="P36" s="84" t="s">
        <v>70</v>
      </c>
      <c r="Q36" s="58" t="s">
        <v>52</v>
      </c>
      <c r="R36" s="3" t="s">
        <v>35</v>
      </c>
      <c r="S36" s="13"/>
      <c r="T36" s="13"/>
      <c r="U36" s="14"/>
      <c r="V36" s="14"/>
      <c r="W36" s="14"/>
      <c r="X36" s="14">
        <v>8</v>
      </c>
      <c r="Y36" s="14"/>
      <c r="Z36" s="14"/>
      <c r="AA36" s="14"/>
      <c r="AB36" s="14"/>
      <c r="AC36" s="14"/>
      <c r="AD36" s="14">
        <v>8</v>
      </c>
      <c r="AE36" s="14">
        <f>SUM(S36:AD36)</f>
        <v>16</v>
      </c>
      <c r="AF36" s="15">
        <f t="shared" ref="AF36" si="6">(AE36/L36)*100</f>
        <v>100</v>
      </c>
      <c r="AG36" s="16"/>
    </row>
    <row r="37" spans="1:33" s="6" customFormat="1" ht="109.5" customHeight="1" x14ac:dyDescent="0.2">
      <c r="A37" s="48"/>
      <c r="B37" s="182"/>
      <c r="C37" s="71"/>
      <c r="D37" s="71"/>
      <c r="E37" s="71"/>
      <c r="F37" s="97"/>
      <c r="G37" s="109"/>
      <c r="H37" s="71"/>
      <c r="I37" s="71"/>
      <c r="J37" s="121"/>
      <c r="K37" s="71"/>
      <c r="L37" s="71"/>
      <c r="M37" s="121"/>
      <c r="N37" s="61"/>
      <c r="O37" s="71"/>
      <c r="P37" s="97"/>
      <c r="Q37" s="59"/>
      <c r="R37" s="4" t="s">
        <v>36</v>
      </c>
      <c r="S37" s="17"/>
      <c r="T37" s="18"/>
      <c r="U37" s="18"/>
      <c r="V37" s="18"/>
      <c r="W37" s="18"/>
      <c r="X37" s="34">
        <v>3</v>
      </c>
      <c r="Y37" s="18"/>
      <c r="Z37" s="18"/>
      <c r="AA37" s="18"/>
      <c r="AB37" s="18"/>
      <c r="AC37" s="18"/>
      <c r="AD37" s="18"/>
      <c r="AE37" s="18"/>
      <c r="AF37" s="15" t="e">
        <f t="shared" si="0"/>
        <v>#DIV/0!</v>
      </c>
      <c r="AG37" s="19"/>
    </row>
    <row r="38" spans="1:33" s="6" customFormat="1" ht="39.75" customHeight="1" x14ac:dyDescent="0.2">
      <c r="A38" s="48"/>
      <c r="B38" s="140" t="s">
        <v>34</v>
      </c>
      <c r="C38" s="112" t="s">
        <v>71</v>
      </c>
      <c r="D38" s="105" t="s">
        <v>82</v>
      </c>
      <c r="E38" s="70" t="s">
        <v>147</v>
      </c>
      <c r="F38" s="70" t="s">
        <v>83</v>
      </c>
      <c r="G38" s="104" t="s">
        <v>84</v>
      </c>
      <c r="H38" s="113" t="s">
        <v>236</v>
      </c>
      <c r="I38" s="113" t="s">
        <v>237</v>
      </c>
      <c r="J38" s="113" t="s">
        <v>238</v>
      </c>
      <c r="K38" s="105" t="s">
        <v>233</v>
      </c>
      <c r="L38" s="110">
        <v>320</v>
      </c>
      <c r="M38" s="70" t="s">
        <v>234</v>
      </c>
      <c r="N38" s="70" t="s">
        <v>235</v>
      </c>
      <c r="O38" s="70" t="s">
        <v>85</v>
      </c>
      <c r="P38" s="107" t="s">
        <v>86</v>
      </c>
      <c r="Q38" s="58" t="s">
        <v>44</v>
      </c>
      <c r="R38" s="3" t="s">
        <v>35</v>
      </c>
      <c r="S38" s="27">
        <v>320</v>
      </c>
      <c r="T38" s="27">
        <v>320</v>
      </c>
      <c r="U38" s="27">
        <v>320</v>
      </c>
      <c r="V38" s="27">
        <v>320</v>
      </c>
      <c r="W38" s="27">
        <v>320</v>
      </c>
      <c r="X38" s="27">
        <v>320</v>
      </c>
      <c r="Y38" s="27">
        <v>320</v>
      </c>
      <c r="Z38" s="27">
        <v>320</v>
      </c>
      <c r="AA38" s="27">
        <v>320</v>
      </c>
      <c r="AB38" s="27">
        <v>320</v>
      </c>
      <c r="AC38" s="27">
        <v>320</v>
      </c>
      <c r="AD38" s="27">
        <v>320</v>
      </c>
      <c r="AE38" s="14">
        <v>320</v>
      </c>
      <c r="AF38" s="15">
        <f t="shared" si="0"/>
        <v>100</v>
      </c>
      <c r="AG38" s="16"/>
    </row>
    <row r="39" spans="1:33" s="6" customFormat="1" ht="177" customHeight="1" x14ac:dyDescent="0.2">
      <c r="A39" s="48"/>
      <c r="B39" s="102"/>
      <c r="C39" s="98"/>
      <c r="D39" s="109"/>
      <c r="E39" s="71"/>
      <c r="F39" s="71"/>
      <c r="G39" s="97"/>
      <c r="H39" s="114"/>
      <c r="I39" s="115"/>
      <c r="J39" s="115"/>
      <c r="K39" s="109"/>
      <c r="L39" s="111"/>
      <c r="M39" s="71"/>
      <c r="N39" s="71"/>
      <c r="O39" s="71"/>
      <c r="P39" s="108"/>
      <c r="Q39" s="59"/>
      <c r="R39" s="4" t="s">
        <v>36</v>
      </c>
      <c r="S39" s="17">
        <v>274</v>
      </c>
      <c r="T39" s="18">
        <v>275</v>
      </c>
      <c r="U39" s="18">
        <v>282</v>
      </c>
      <c r="V39" s="34">
        <v>404</v>
      </c>
      <c r="W39" s="34">
        <v>443</v>
      </c>
      <c r="X39" s="34">
        <v>350</v>
      </c>
      <c r="Y39" s="18"/>
      <c r="Z39" s="18"/>
      <c r="AA39" s="18"/>
      <c r="AB39" s="18"/>
      <c r="AC39" s="18"/>
      <c r="AD39" s="18"/>
      <c r="AE39" s="18"/>
      <c r="AF39" s="15" t="e">
        <f t="shared" ref="AF39:AF57" si="7">(AE39/L39)*100</f>
        <v>#DIV/0!</v>
      </c>
      <c r="AG39" s="19"/>
    </row>
    <row r="40" spans="1:33" s="6" customFormat="1" ht="39.75" customHeight="1" x14ac:dyDescent="0.2">
      <c r="A40" s="48"/>
      <c r="B40" s="140" t="s">
        <v>37</v>
      </c>
      <c r="C40" s="86" t="s">
        <v>72</v>
      </c>
      <c r="D40" s="86" t="s">
        <v>87</v>
      </c>
      <c r="E40" s="70" t="s">
        <v>148</v>
      </c>
      <c r="F40" s="86" t="s">
        <v>88</v>
      </c>
      <c r="G40" s="70" t="s">
        <v>149</v>
      </c>
      <c r="H40" s="106" t="s">
        <v>236</v>
      </c>
      <c r="I40" s="90" t="s">
        <v>239</v>
      </c>
      <c r="J40" s="80" t="s">
        <v>238</v>
      </c>
      <c r="K40" s="106" t="s">
        <v>241</v>
      </c>
      <c r="L40" s="74">
        <v>900</v>
      </c>
      <c r="M40" s="106" t="s">
        <v>90</v>
      </c>
      <c r="N40" s="70" t="s">
        <v>170</v>
      </c>
      <c r="O40" s="70" t="s">
        <v>91</v>
      </c>
      <c r="P40" s="56" t="s">
        <v>92</v>
      </c>
      <c r="Q40" s="58" t="s">
        <v>52</v>
      </c>
      <c r="R40" s="3" t="s">
        <v>35</v>
      </c>
      <c r="S40" s="27"/>
      <c r="T40" s="27"/>
      <c r="U40" s="27"/>
      <c r="V40" s="27"/>
      <c r="W40" s="27"/>
      <c r="X40" s="27">
        <v>450</v>
      </c>
      <c r="Y40" s="27"/>
      <c r="Z40" s="27"/>
      <c r="AA40" s="27"/>
      <c r="AB40" s="27"/>
      <c r="AC40" s="27"/>
      <c r="AD40" s="27">
        <v>450</v>
      </c>
      <c r="AE40" s="33">
        <f>SUM(S40:AD40)</f>
        <v>900</v>
      </c>
      <c r="AF40" s="15">
        <f t="shared" si="7"/>
        <v>100</v>
      </c>
      <c r="AG40" s="16"/>
    </row>
    <row r="41" spans="1:33" s="6" customFormat="1" ht="109.5" customHeight="1" x14ac:dyDescent="0.2">
      <c r="A41" s="48"/>
      <c r="B41" s="102"/>
      <c r="C41" s="86"/>
      <c r="D41" s="86"/>
      <c r="E41" s="71"/>
      <c r="F41" s="86"/>
      <c r="G41" s="71"/>
      <c r="H41" s="96"/>
      <c r="I41" s="75"/>
      <c r="J41" s="96"/>
      <c r="K41" s="71"/>
      <c r="L41" s="75"/>
      <c r="M41" s="96"/>
      <c r="N41" s="71"/>
      <c r="O41" s="71"/>
      <c r="P41" s="57"/>
      <c r="Q41" s="59"/>
      <c r="R41" s="4" t="s">
        <v>36</v>
      </c>
      <c r="S41" s="35"/>
      <c r="T41" s="36"/>
      <c r="U41" s="18"/>
      <c r="V41" s="18"/>
      <c r="W41" s="18"/>
      <c r="X41" s="34">
        <f>71+184</f>
        <v>255</v>
      </c>
      <c r="Y41" s="18"/>
      <c r="Z41" s="18"/>
      <c r="AA41" s="18"/>
      <c r="AB41" s="18"/>
      <c r="AC41" s="18"/>
      <c r="AD41" s="18"/>
      <c r="AE41" s="28">
        <f>SUM(S41:AD41)</f>
        <v>255</v>
      </c>
      <c r="AF41" s="15" t="e">
        <f t="shared" si="7"/>
        <v>#DIV/0!</v>
      </c>
      <c r="AG41" s="19"/>
    </row>
    <row r="42" spans="1:33" s="6" customFormat="1" ht="39.75" customHeight="1" x14ac:dyDescent="0.2">
      <c r="A42" s="48"/>
      <c r="B42" s="140" t="s">
        <v>37</v>
      </c>
      <c r="C42" s="101" t="s">
        <v>73</v>
      </c>
      <c r="D42" s="105" t="s">
        <v>93</v>
      </c>
      <c r="E42" s="58" t="s">
        <v>150</v>
      </c>
      <c r="F42" s="70" t="s">
        <v>94</v>
      </c>
      <c r="G42" s="70" t="s">
        <v>89</v>
      </c>
      <c r="H42" s="106" t="s">
        <v>236</v>
      </c>
      <c r="I42" s="74" t="s">
        <v>237</v>
      </c>
      <c r="J42" s="106" t="s">
        <v>238</v>
      </c>
      <c r="K42" s="106" t="s">
        <v>241</v>
      </c>
      <c r="L42" s="74">
        <v>5000</v>
      </c>
      <c r="M42" s="106" t="s">
        <v>95</v>
      </c>
      <c r="N42" s="103">
        <v>1</v>
      </c>
      <c r="O42" s="70" t="s">
        <v>96</v>
      </c>
      <c r="P42" s="104" t="s">
        <v>97</v>
      </c>
      <c r="Q42" s="58" t="s">
        <v>52</v>
      </c>
      <c r="R42" s="3" t="s">
        <v>35</v>
      </c>
      <c r="S42" s="27"/>
      <c r="T42" s="27"/>
      <c r="U42" s="27"/>
      <c r="V42" s="27"/>
      <c r="W42" s="27"/>
      <c r="X42" s="27">
        <v>2500</v>
      </c>
      <c r="Y42" s="27"/>
      <c r="Z42" s="27"/>
      <c r="AA42" s="27"/>
      <c r="AB42" s="27"/>
      <c r="AC42" s="27"/>
      <c r="AD42" s="27">
        <v>2500</v>
      </c>
      <c r="AE42" s="33">
        <f>SUM(S42:AD42)</f>
        <v>5000</v>
      </c>
      <c r="AF42" s="15">
        <f t="shared" si="7"/>
        <v>100</v>
      </c>
      <c r="AG42" s="16"/>
    </row>
    <row r="43" spans="1:33" s="6" customFormat="1" ht="130.5" customHeight="1" x14ac:dyDescent="0.2">
      <c r="A43" s="48"/>
      <c r="B43" s="102"/>
      <c r="C43" s="102"/>
      <c r="D43" s="95"/>
      <c r="E43" s="59"/>
      <c r="F43" s="83"/>
      <c r="G43" s="83"/>
      <c r="H43" s="81"/>
      <c r="I43" s="91"/>
      <c r="J43" s="81"/>
      <c r="K43" s="81"/>
      <c r="L43" s="91"/>
      <c r="M43" s="81"/>
      <c r="N43" s="83"/>
      <c r="O43" s="83"/>
      <c r="P43" s="85"/>
      <c r="Q43" s="59"/>
      <c r="R43" s="4" t="s">
        <v>36</v>
      </c>
      <c r="S43" s="35"/>
      <c r="T43" s="36"/>
      <c r="U43" s="18"/>
      <c r="V43" s="18"/>
      <c r="W43" s="18"/>
      <c r="X43" s="34">
        <v>2334</v>
      </c>
      <c r="Y43" s="18"/>
      <c r="Z43" s="18"/>
      <c r="AA43" s="18"/>
      <c r="AB43" s="18"/>
      <c r="AC43" s="18"/>
      <c r="AD43" s="18"/>
      <c r="AE43" s="18"/>
      <c r="AF43" s="15">
        <f>(AE43/L42)*100</f>
        <v>0</v>
      </c>
      <c r="AG43" s="19"/>
    </row>
    <row r="44" spans="1:33" s="6" customFormat="1" ht="39.75" customHeight="1" x14ac:dyDescent="0.2">
      <c r="A44" s="48"/>
      <c r="B44" s="140" t="s">
        <v>37</v>
      </c>
      <c r="C44" s="101" t="s">
        <v>74</v>
      </c>
      <c r="D44" s="94" t="s">
        <v>98</v>
      </c>
      <c r="E44" s="58" t="s">
        <v>151</v>
      </c>
      <c r="F44" s="82" t="s">
        <v>99</v>
      </c>
      <c r="G44" s="84" t="s">
        <v>100</v>
      </c>
      <c r="H44" s="58" t="s">
        <v>236</v>
      </c>
      <c r="I44" s="58" t="s">
        <v>237</v>
      </c>
      <c r="J44" s="58" t="s">
        <v>238</v>
      </c>
      <c r="K44" s="88" t="s">
        <v>250</v>
      </c>
      <c r="L44" s="90">
        <v>3000</v>
      </c>
      <c r="M44" s="80" t="s">
        <v>95</v>
      </c>
      <c r="N44" s="82" t="s">
        <v>170</v>
      </c>
      <c r="O44" s="82" t="s">
        <v>101</v>
      </c>
      <c r="P44" s="84" t="s">
        <v>102</v>
      </c>
      <c r="Q44" s="58" t="s">
        <v>52</v>
      </c>
      <c r="R44" s="8" t="s">
        <v>35</v>
      </c>
      <c r="S44" s="25"/>
      <c r="T44" s="25"/>
      <c r="U44" s="25"/>
      <c r="V44" s="25"/>
      <c r="W44" s="25"/>
      <c r="X44" s="25">
        <v>1500</v>
      </c>
      <c r="Y44" s="25"/>
      <c r="Z44" s="25"/>
      <c r="AA44" s="25"/>
      <c r="AB44" s="25"/>
      <c r="AC44" s="25"/>
      <c r="AD44" s="25">
        <v>1500</v>
      </c>
      <c r="AE44" s="22">
        <f>SUM(S44:AD44)</f>
        <v>3000</v>
      </c>
      <c r="AF44" s="23">
        <f t="shared" si="7"/>
        <v>100</v>
      </c>
      <c r="AG44" s="24"/>
    </row>
    <row r="45" spans="1:33" s="6" customFormat="1" ht="170.25" customHeight="1" x14ac:dyDescent="0.2">
      <c r="A45" s="48"/>
      <c r="B45" s="102"/>
      <c r="C45" s="102"/>
      <c r="D45" s="95"/>
      <c r="E45" s="59"/>
      <c r="F45" s="83"/>
      <c r="G45" s="85"/>
      <c r="H45" s="59"/>
      <c r="I45" s="59"/>
      <c r="J45" s="59"/>
      <c r="K45" s="89"/>
      <c r="L45" s="91"/>
      <c r="M45" s="81"/>
      <c r="N45" s="83"/>
      <c r="O45" s="83"/>
      <c r="P45" s="85"/>
      <c r="Q45" s="59"/>
      <c r="R45" s="4" t="s">
        <v>36</v>
      </c>
      <c r="S45" s="35"/>
      <c r="T45" s="36"/>
      <c r="U45" s="18"/>
      <c r="V45" s="18"/>
      <c r="W45" s="18"/>
      <c r="X45" s="34">
        <v>1287</v>
      </c>
      <c r="Y45" s="18"/>
      <c r="Z45" s="18"/>
      <c r="AA45" s="18"/>
      <c r="AB45" s="18"/>
      <c r="AC45" s="18"/>
      <c r="AD45" s="18"/>
      <c r="AE45" s="18"/>
      <c r="AF45" s="15">
        <f>(AE45/L44)*100</f>
        <v>0</v>
      </c>
      <c r="AG45" s="19"/>
    </row>
    <row r="46" spans="1:33" s="6" customFormat="1" ht="39.75" customHeight="1" x14ac:dyDescent="0.2">
      <c r="A46" s="48"/>
      <c r="B46" s="140" t="s">
        <v>37</v>
      </c>
      <c r="C46" s="101" t="s">
        <v>75</v>
      </c>
      <c r="D46" s="94" t="s">
        <v>152</v>
      </c>
      <c r="E46" s="58" t="s">
        <v>153</v>
      </c>
      <c r="F46" s="82" t="s">
        <v>103</v>
      </c>
      <c r="G46" s="82" t="s">
        <v>104</v>
      </c>
      <c r="H46" s="82" t="s">
        <v>236</v>
      </c>
      <c r="I46" s="76" t="s">
        <v>237</v>
      </c>
      <c r="J46" s="80" t="s">
        <v>238</v>
      </c>
      <c r="K46" s="80" t="s">
        <v>241</v>
      </c>
      <c r="L46" s="90">
        <v>12</v>
      </c>
      <c r="M46" s="80" t="s">
        <v>47</v>
      </c>
      <c r="N46" s="82" t="s">
        <v>170</v>
      </c>
      <c r="O46" s="82" t="s">
        <v>104</v>
      </c>
      <c r="P46" s="86" t="s">
        <v>107</v>
      </c>
      <c r="Q46" s="58" t="s">
        <v>52</v>
      </c>
      <c r="R46" s="8" t="s">
        <v>35</v>
      </c>
      <c r="S46" s="22"/>
      <c r="T46" s="22"/>
      <c r="U46" s="22"/>
      <c r="V46" s="22"/>
      <c r="W46" s="22"/>
      <c r="X46" s="22">
        <v>6</v>
      </c>
      <c r="Y46" s="22"/>
      <c r="Z46" s="22"/>
      <c r="AA46" s="22"/>
      <c r="AB46" s="22"/>
      <c r="AC46" s="22"/>
      <c r="AD46" s="22">
        <v>6</v>
      </c>
      <c r="AE46" s="22">
        <f>SUM(S46:AD46)</f>
        <v>12</v>
      </c>
      <c r="AF46" s="23">
        <f t="shared" si="7"/>
        <v>100</v>
      </c>
      <c r="AG46" s="24"/>
    </row>
    <row r="47" spans="1:33" s="6" customFormat="1" ht="134.25" customHeight="1" x14ac:dyDescent="0.2">
      <c r="A47" s="48"/>
      <c r="B47" s="102"/>
      <c r="C47" s="102"/>
      <c r="D47" s="95"/>
      <c r="E47" s="59"/>
      <c r="F47" s="83"/>
      <c r="G47" s="83"/>
      <c r="H47" s="83"/>
      <c r="I47" s="77"/>
      <c r="J47" s="81"/>
      <c r="K47" s="96"/>
      <c r="L47" s="75"/>
      <c r="M47" s="96"/>
      <c r="N47" s="71"/>
      <c r="O47" s="71"/>
      <c r="P47" s="86"/>
      <c r="Q47" s="59"/>
      <c r="R47" s="4" t="s">
        <v>36</v>
      </c>
      <c r="S47" s="35"/>
      <c r="T47" s="36"/>
      <c r="U47" s="18"/>
      <c r="V47" s="18"/>
      <c r="W47" s="18"/>
      <c r="X47" s="34">
        <v>6</v>
      </c>
      <c r="Y47" s="18"/>
      <c r="Z47" s="18"/>
      <c r="AA47" s="18"/>
      <c r="AB47" s="18"/>
      <c r="AC47" s="18"/>
      <c r="AD47" s="18"/>
      <c r="AE47" s="18"/>
      <c r="AF47" s="15">
        <f>(AE47/L46)*100</f>
        <v>0</v>
      </c>
      <c r="AG47" s="19"/>
    </row>
    <row r="48" spans="1:33" s="6" customFormat="1" ht="39.75" customHeight="1" x14ac:dyDescent="0.2">
      <c r="A48" s="48"/>
      <c r="B48" s="140" t="s">
        <v>37</v>
      </c>
      <c r="C48" s="86" t="s">
        <v>76</v>
      </c>
      <c r="D48" s="70" t="s">
        <v>108</v>
      </c>
      <c r="E48" s="86" t="s">
        <v>154</v>
      </c>
      <c r="F48" s="70" t="s">
        <v>109</v>
      </c>
      <c r="G48" s="70" t="s">
        <v>110</v>
      </c>
      <c r="H48" s="58" t="s">
        <v>236</v>
      </c>
      <c r="I48" s="58" t="s">
        <v>237</v>
      </c>
      <c r="J48" s="58" t="s">
        <v>238</v>
      </c>
      <c r="K48" s="78" t="s">
        <v>250</v>
      </c>
      <c r="L48" s="74">
        <v>3000</v>
      </c>
      <c r="M48" s="64" t="s">
        <v>105</v>
      </c>
      <c r="N48" s="70" t="s">
        <v>51</v>
      </c>
      <c r="O48" s="86" t="s">
        <v>106</v>
      </c>
      <c r="P48" s="86" t="s">
        <v>107</v>
      </c>
      <c r="Q48" s="58" t="s">
        <v>52</v>
      </c>
      <c r="R48" s="3" t="s">
        <v>35</v>
      </c>
      <c r="S48" s="22"/>
      <c r="T48" s="22"/>
      <c r="U48" s="22"/>
      <c r="V48" s="22"/>
      <c r="W48" s="22"/>
      <c r="X48" s="22">
        <v>1500</v>
      </c>
      <c r="Y48" s="22"/>
      <c r="Z48" s="22"/>
      <c r="AA48" s="22"/>
      <c r="AB48" s="22"/>
      <c r="AC48" s="22"/>
      <c r="AD48" s="22">
        <v>1500</v>
      </c>
      <c r="AE48" s="22">
        <f>SUM(S48:AD48)</f>
        <v>3000</v>
      </c>
      <c r="AF48" s="23">
        <f t="shared" si="7"/>
        <v>100</v>
      </c>
      <c r="AG48" s="24"/>
    </row>
    <row r="49" spans="1:33" s="6" customFormat="1" ht="109.5" customHeight="1" x14ac:dyDescent="0.2">
      <c r="A49" s="48"/>
      <c r="B49" s="102"/>
      <c r="C49" s="87"/>
      <c r="D49" s="71"/>
      <c r="E49" s="87"/>
      <c r="F49" s="71"/>
      <c r="G49" s="71"/>
      <c r="H49" s="59"/>
      <c r="I49" s="59"/>
      <c r="J49" s="59"/>
      <c r="K49" s="79"/>
      <c r="L49" s="75"/>
      <c r="M49" s="65"/>
      <c r="N49" s="71"/>
      <c r="O49" s="87"/>
      <c r="P49" s="86"/>
      <c r="Q49" s="59"/>
      <c r="R49" s="4" t="s">
        <v>36</v>
      </c>
      <c r="S49" s="35"/>
      <c r="T49" s="36"/>
      <c r="U49" s="18"/>
      <c r="V49" s="18"/>
      <c r="W49" s="18"/>
      <c r="X49" s="34">
        <v>998</v>
      </c>
      <c r="Y49" s="18"/>
      <c r="Z49" s="18"/>
      <c r="AA49" s="18"/>
      <c r="AB49" s="18"/>
      <c r="AC49" s="18"/>
      <c r="AD49" s="18"/>
      <c r="AE49" s="18"/>
      <c r="AF49" s="15" t="e">
        <f t="shared" si="7"/>
        <v>#DIV/0!</v>
      </c>
      <c r="AG49" s="19"/>
    </row>
    <row r="50" spans="1:33" s="6" customFormat="1" ht="39.75" customHeight="1" x14ac:dyDescent="0.2">
      <c r="A50" s="48"/>
      <c r="B50" s="140" t="s">
        <v>37</v>
      </c>
      <c r="C50" s="86" t="s">
        <v>77</v>
      </c>
      <c r="D50" s="70" t="s">
        <v>111</v>
      </c>
      <c r="E50" s="86" t="s">
        <v>155</v>
      </c>
      <c r="F50" s="92" t="s">
        <v>112</v>
      </c>
      <c r="G50" s="64" t="s">
        <v>113</v>
      </c>
      <c r="H50" s="82" t="s">
        <v>236</v>
      </c>
      <c r="I50" s="82" t="s">
        <v>237</v>
      </c>
      <c r="J50" s="76" t="s">
        <v>238</v>
      </c>
      <c r="K50" s="78" t="s">
        <v>241</v>
      </c>
      <c r="L50" s="74">
        <v>3000</v>
      </c>
      <c r="M50" s="64" t="s">
        <v>114</v>
      </c>
      <c r="N50" s="70" t="s">
        <v>51</v>
      </c>
      <c r="O50" s="72" t="s">
        <v>113</v>
      </c>
      <c r="P50" s="73" t="s">
        <v>115</v>
      </c>
      <c r="Q50" s="58" t="s">
        <v>52</v>
      </c>
      <c r="R50" s="3" t="s">
        <v>35</v>
      </c>
      <c r="S50" s="14"/>
      <c r="T50" s="14"/>
      <c r="U50" s="37"/>
      <c r="V50" s="14"/>
      <c r="W50" s="14"/>
      <c r="X50" s="14">
        <v>1500</v>
      </c>
      <c r="Y50" s="14"/>
      <c r="Z50" s="14"/>
      <c r="AA50" s="14"/>
      <c r="AB50" s="14"/>
      <c r="AC50" s="14"/>
      <c r="AD50" s="14">
        <v>1500</v>
      </c>
      <c r="AE50" s="22">
        <f>SUM(S50:AD50)</f>
        <v>3000</v>
      </c>
      <c r="AF50" s="15">
        <f t="shared" si="7"/>
        <v>100</v>
      </c>
      <c r="AG50" s="16"/>
    </row>
    <row r="51" spans="1:33" s="6" customFormat="1" ht="109.5" customHeight="1" x14ac:dyDescent="0.2">
      <c r="A51" s="48"/>
      <c r="B51" s="102"/>
      <c r="C51" s="87"/>
      <c r="D51" s="71"/>
      <c r="E51" s="87"/>
      <c r="F51" s="93"/>
      <c r="G51" s="65"/>
      <c r="H51" s="83"/>
      <c r="I51" s="83"/>
      <c r="J51" s="77"/>
      <c r="K51" s="79"/>
      <c r="L51" s="75"/>
      <c r="M51" s="65"/>
      <c r="N51" s="71"/>
      <c r="O51" s="72"/>
      <c r="P51" s="73"/>
      <c r="Q51" s="59"/>
      <c r="R51" s="4" t="s">
        <v>36</v>
      </c>
      <c r="S51" s="35"/>
      <c r="T51" s="36"/>
      <c r="U51" s="18"/>
      <c r="V51" s="18"/>
      <c r="W51" s="18"/>
      <c r="X51" s="34">
        <v>1519</v>
      </c>
      <c r="Y51" s="18"/>
      <c r="Z51" s="18"/>
      <c r="AA51" s="18"/>
      <c r="AB51" s="18"/>
      <c r="AC51" s="18"/>
      <c r="AD51" s="18"/>
      <c r="AE51" s="18"/>
      <c r="AF51" s="15" t="e">
        <f t="shared" si="7"/>
        <v>#DIV/0!</v>
      </c>
      <c r="AG51" s="19"/>
    </row>
    <row r="52" spans="1:33" s="6" customFormat="1" ht="39.75" customHeight="1" x14ac:dyDescent="0.2">
      <c r="A52" s="48"/>
      <c r="B52" s="140" t="s">
        <v>37</v>
      </c>
      <c r="C52" s="86" t="s">
        <v>78</v>
      </c>
      <c r="D52" s="64" t="s">
        <v>116</v>
      </c>
      <c r="E52" s="86" t="s">
        <v>156</v>
      </c>
      <c r="F52" s="70" t="s">
        <v>117</v>
      </c>
      <c r="G52" s="64" t="s">
        <v>118</v>
      </c>
      <c r="H52" s="84" t="s">
        <v>236</v>
      </c>
      <c r="I52" s="68" t="s">
        <v>237</v>
      </c>
      <c r="J52" s="99" t="s">
        <v>238</v>
      </c>
      <c r="K52" s="60" t="s">
        <v>46</v>
      </c>
      <c r="L52" s="62">
        <v>1596</v>
      </c>
      <c r="M52" s="64" t="s">
        <v>157</v>
      </c>
      <c r="N52" s="70" t="s">
        <v>51</v>
      </c>
      <c r="O52" s="86" t="s">
        <v>119</v>
      </c>
      <c r="P52" s="73" t="s">
        <v>120</v>
      </c>
      <c r="Q52" s="58" t="s">
        <v>52</v>
      </c>
      <c r="R52" s="3" t="s">
        <v>35</v>
      </c>
      <c r="S52" s="22">
        <v>133</v>
      </c>
      <c r="T52" s="22">
        <v>133</v>
      </c>
      <c r="U52" s="22">
        <v>133</v>
      </c>
      <c r="V52" s="22">
        <v>133</v>
      </c>
      <c r="W52" s="22">
        <v>133</v>
      </c>
      <c r="X52" s="22">
        <v>133</v>
      </c>
      <c r="Y52" s="22">
        <v>133</v>
      </c>
      <c r="Z52" s="22">
        <v>133</v>
      </c>
      <c r="AA52" s="22">
        <v>133</v>
      </c>
      <c r="AB52" s="22">
        <v>133</v>
      </c>
      <c r="AC52" s="22">
        <v>133</v>
      </c>
      <c r="AD52" s="22">
        <v>133</v>
      </c>
      <c r="AE52" s="22">
        <f>SUM(S52:AD52)</f>
        <v>1596</v>
      </c>
      <c r="AF52" s="23">
        <f t="shared" si="7"/>
        <v>100</v>
      </c>
      <c r="AG52" s="24"/>
    </row>
    <row r="53" spans="1:33" s="6" customFormat="1" ht="159" customHeight="1" x14ac:dyDescent="0.2">
      <c r="A53" s="48"/>
      <c r="B53" s="102"/>
      <c r="C53" s="86"/>
      <c r="D53" s="65"/>
      <c r="E53" s="86"/>
      <c r="F53" s="71"/>
      <c r="G53" s="65"/>
      <c r="H53" s="97"/>
      <c r="I53" s="98"/>
      <c r="J53" s="100"/>
      <c r="K53" s="61"/>
      <c r="L53" s="63"/>
      <c r="M53" s="65"/>
      <c r="N53" s="71"/>
      <c r="O53" s="86"/>
      <c r="P53" s="73"/>
      <c r="Q53" s="59"/>
      <c r="R53" s="4" t="s">
        <v>36</v>
      </c>
      <c r="S53" s="35">
        <v>119</v>
      </c>
      <c r="T53" s="36">
        <v>133</v>
      </c>
      <c r="U53" s="36">
        <v>133</v>
      </c>
      <c r="V53" s="34">
        <v>135</v>
      </c>
      <c r="W53" s="34">
        <v>135</v>
      </c>
      <c r="X53" s="34">
        <v>133</v>
      </c>
      <c r="Y53" s="18"/>
      <c r="Z53" s="18"/>
      <c r="AA53" s="18"/>
      <c r="AB53" s="18"/>
      <c r="AC53" s="18"/>
      <c r="AD53" s="18"/>
      <c r="AE53" s="18"/>
      <c r="AF53" s="15" t="e">
        <f t="shared" si="7"/>
        <v>#DIV/0!</v>
      </c>
      <c r="AG53" s="19"/>
    </row>
    <row r="54" spans="1:33" s="6" customFormat="1" ht="39.75" customHeight="1" x14ac:dyDescent="0.2">
      <c r="A54" s="48"/>
      <c r="B54" s="140" t="s">
        <v>37</v>
      </c>
      <c r="C54" s="72" t="s">
        <v>79</v>
      </c>
      <c r="D54" s="64" t="s">
        <v>158</v>
      </c>
      <c r="E54" s="72" t="s">
        <v>159</v>
      </c>
      <c r="F54" s="92" t="s">
        <v>160</v>
      </c>
      <c r="G54" s="64" t="s">
        <v>121</v>
      </c>
      <c r="H54" s="64" t="s">
        <v>236</v>
      </c>
      <c r="I54" s="64" t="s">
        <v>237</v>
      </c>
      <c r="J54" s="64" t="s">
        <v>238</v>
      </c>
      <c r="K54" s="60" t="s">
        <v>46</v>
      </c>
      <c r="L54" s="62">
        <v>3348</v>
      </c>
      <c r="M54" s="64" t="s">
        <v>157</v>
      </c>
      <c r="N54" s="70" t="s">
        <v>51</v>
      </c>
      <c r="O54" s="72" t="s">
        <v>121</v>
      </c>
      <c r="P54" s="73" t="s">
        <v>122</v>
      </c>
      <c r="Q54" s="58" t="s">
        <v>52</v>
      </c>
      <c r="R54" s="9" t="s">
        <v>35</v>
      </c>
      <c r="S54" s="20">
        <v>279</v>
      </c>
      <c r="T54" s="20">
        <v>279</v>
      </c>
      <c r="U54" s="20">
        <v>279</v>
      </c>
      <c r="V54" s="20">
        <v>279</v>
      </c>
      <c r="W54" s="20">
        <v>279</v>
      </c>
      <c r="X54" s="20">
        <v>279</v>
      </c>
      <c r="Y54" s="20">
        <v>279</v>
      </c>
      <c r="Z54" s="20">
        <v>279</v>
      </c>
      <c r="AA54" s="20">
        <v>279</v>
      </c>
      <c r="AB54" s="20">
        <v>279</v>
      </c>
      <c r="AC54" s="20">
        <v>279</v>
      </c>
      <c r="AD54" s="20">
        <v>279</v>
      </c>
      <c r="AE54" s="20">
        <f>SUM(S54:AD54)</f>
        <v>3348</v>
      </c>
      <c r="AF54" s="15">
        <f t="shared" si="7"/>
        <v>100</v>
      </c>
      <c r="AG54" s="16"/>
    </row>
    <row r="55" spans="1:33" s="6" customFormat="1" ht="130.5" customHeight="1" x14ac:dyDescent="0.2">
      <c r="A55" s="48"/>
      <c r="B55" s="102"/>
      <c r="C55" s="72"/>
      <c r="D55" s="65"/>
      <c r="E55" s="72"/>
      <c r="F55" s="93"/>
      <c r="G55" s="65"/>
      <c r="H55" s="65"/>
      <c r="I55" s="65"/>
      <c r="J55" s="65"/>
      <c r="K55" s="61"/>
      <c r="L55" s="63"/>
      <c r="M55" s="65"/>
      <c r="N55" s="71"/>
      <c r="O55" s="72"/>
      <c r="P55" s="73"/>
      <c r="Q55" s="59"/>
      <c r="R55" s="4" t="s">
        <v>36</v>
      </c>
      <c r="S55" s="35">
        <v>146</v>
      </c>
      <c r="T55" s="36">
        <v>166</v>
      </c>
      <c r="U55" s="36">
        <v>225</v>
      </c>
      <c r="V55" s="34">
        <v>182</v>
      </c>
      <c r="W55" s="34">
        <v>215</v>
      </c>
      <c r="X55" s="34">
        <v>280</v>
      </c>
      <c r="Y55" s="18"/>
      <c r="Z55" s="18"/>
      <c r="AA55" s="18"/>
      <c r="AB55" s="18"/>
      <c r="AC55" s="18"/>
      <c r="AD55" s="18"/>
      <c r="AE55" s="18"/>
      <c r="AF55" s="15" t="e">
        <f t="shared" si="7"/>
        <v>#DIV/0!</v>
      </c>
      <c r="AG55" s="19"/>
    </row>
    <row r="56" spans="1:33" s="6" customFormat="1" ht="39.75" customHeight="1" x14ac:dyDescent="0.2">
      <c r="A56" s="48"/>
      <c r="B56" s="140" t="s">
        <v>37</v>
      </c>
      <c r="C56" s="72" t="s">
        <v>80</v>
      </c>
      <c r="D56" s="64" t="s">
        <v>161</v>
      </c>
      <c r="E56" s="72" t="s">
        <v>162</v>
      </c>
      <c r="F56" s="92" t="s">
        <v>123</v>
      </c>
      <c r="G56" s="64" t="s">
        <v>124</v>
      </c>
      <c r="H56" s="58" t="s">
        <v>236</v>
      </c>
      <c r="I56" s="58" t="s">
        <v>237</v>
      </c>
      <c r="J56" s="58" t="s">
        <v>238</v>
      </c>
      <c r="K56" s="60" t="s">
        <v>46</v>
      </c>
      <c r="L56" s="62">
        <v>1596</v>
      </c>
      <c r="M56" s="64" t="s">
        <v>141</v>
      </c>
      <c r="N56" s="70" t="s">
        <v>51</v>
      </c>
      <c r="O56" s="72" t="s">
        <v>124</v>
      </c>
      <c r="P56" s="73" t="s">
        <v>125</v>
      </c>
      <c r="Q56" s="58" t="s">
        <v>52</v>
      </c>
      <c r="R56" s="22" t="s">
        <v>35</v>
      </c>
      <c r="S56" s="22">
        <v>133</v>
      </c>
      <c r="T56" s="22">
        <v>133</v>
      </c>
      <c r="U56" s="22">
        <v>133</v>
      </c>
      <c r="V56" s="22">
        <v>133</v>
      </c>
      <c r="W56" s="22">
        <v>133</v>
      </c>
      <c r="X56" s="22">
        <v>133</v>
      </c>
      <c r="Y56" s="22">
        <v>133</v>
      </c>
      <c r="Z56" s="22">
        <v>133</v>
      </c>
      <c r="AA56" s="22">
        <v>133</v>
      </c>
      <c r="AB56" s="22">
        <v>133</v>
      </c>
      <c r="AC56" s="22">
        <v>133</v>
      </c>
      <c r="AD56" s="22">
        <v>133</v>
      </c>
      <c r="AE56" s="20">
        <f>SUM(S56:AD56)</f>
        <v>1596</v>
      </c>
      <c r="AF56" s="23">
        <f t="shared" si="7"/>
        <v>100</v>
      </c>
      <c r="AG56" s="24"/>
    </row>
    <row r="57" spans="1:33" s="6" customFormat="1" ht="141.75" customHeight="1" x14ac:dyDescent="0.2">
      <c r="A57" s="48"/>
      <c r="B57" s="102"/>
      <c r="C57" s="72"/>
      <c r="D57" s="65"/>
      <c r="E57" s="72"/>
      <c r="F57" s="93"/>
      <c r="G57" s="65"/>
      <c r="H57" s="59"/>
      <c r="I57" s="59"/>
      <c r="J57" s="59"/>
      <c r="K57" s="61"/>
      <c r="L57" s="63"/>
      <c r="M57" s="65"/>
      <c r="N57" s="71"/>
      <c r="O57" s="72"/>
      <c r="P57" s="73"/>
      <c r="Q57" s="59"/>
      <c r="R57" s="4" t="s">
        <v>36</v>
      </c>
      <c r="S57" s="38">
        <v>188</v>
      </c>
      <c r="T57" s="39">
        <v>172</v>
      </c>
      <c r="U57" s="39">
        <v>214</v>
      </c>
      <c r="V57" s="184">
        <v>140</v>
      </c>
      <c r="W57" s="184">
        <v>317</v>
      </c>
      <c r="X57" s="184">
        <v>320</v>
      </c>
      <c r="Y57" s="29"/>
      <c r="Z57" s="29"/>
      <c r="AA57" s="29"/>
      <c r="AB57" s="29"/>
      <c r="AC57" s="29"/>
      <c r="AD57" s="29"/>
      <c r="AE57" s="18"/>
      <c r="AF57" s="15" t="e">
        <f t="shared" si="7"/>
        <v>#DIV/0!</v>
      </c>
      <c r="AG57" s="19"/>
    </row>
    <row r="58" spans="1:33" ht="36" customHeight="1" x14ac:dyDescent="0.2">
      <c r="B58" s="140" t="s">
        <v>37</v>
      </c>
      <c r="C58" s="169" t="s">
        <v>81</v>
      </c>
      <c r="D58" s="64" t="s">
        <v>283</v>
      </c>
      <c r="E58" s="64" t="s">
        <v>163</v>
      </c>
      <c r="F58" s="92" t="s">
        <v>164</v>
      </c>
      <c r="G58" s="64" t="s">
        <v>126</v>
      </c>
      <c r="H58" s="171" t="s">
        <v>236</v>
      </c>
      <c r="I58" s="58" t="s">
        <v>237</v>
      </c>
      <c r="J58" s="173" t="s">
        <v>238</v>
      </c>
      <c r="K58" s="60" t="s">
        <v>46</v>
      </c>
      <c r="L58" s="62">
        <v>84</v>
      </c>
      <c r="M58" s="64" t="s">
        <v>47</v>
      </c>
      <c r="N58" s="167">
        <v>1</v>
      </c>
      <c r="O58" s="64" t="s">
        <v>127</v>
      </c>
      <c r="P58" s="92" t="s">
        <v>128</v>
      </c>
      <c r="Q58" s="130" t="s">
        <v>52</v>
      </c>
      <c r="R58" s="50" t="s">
        <v>35</v>
      </c>
      <c r="S58" s="53">
        <v>8</v>
      </c>
      <c r="T58" s="53">
        <v>8</v>
      </c>
      <c r="U58" s="53">
        <v>8</v>
      </c>
      <c r="V58" s="53">
        <v>8</v>
      </c>
      <c r="W58" s="53">
        <v>8</v>
      </c>
      <c r="X58" s="53">
        <v>8</v>
      </c>
      <c r="Y58" s="51">
        <v>8</v>
      </c>
      <c r="Z58" s="30">
        <v>8</v>
      </c>
      <c r="AA58" s="30">
        <v>8</v>
      </c>
      <c r="AB58" s="30">
        <v>8</v>
      </c>
      <c r="AC58" s="30">
        <v>8</v>
      </c>
      <c r="AD58" s="30">
        <v>8</v>
      </c>
      <c r="AE58" s="20">
        <f>SUM(S58:AD58)</f>
        <v>96</v>
      </c>
      <c r="AF58" s="15">
        <f t="shared" ref="AF58:AF59" si="8">(AE58/L58)*100</f>
        <v>114.28571428571428</v>
      </c>
      <c r="AG58" s="16"/>
    </row>
    <row r="59" spans="1:33" ht="179.25" customHeight="1" x14ac:dyDescent="0.2">
      <c r="B59" s="180"/>
      <c r="C59" s="170"/>
      <c r="D59" s="65"/>
      <c r="E59" s="65"/>
      <c r="F59" s="93"/>
      <c r="G59" s="65"/>
      <c r="H59" s="172"/>
      <c r="I59" s="115"/>
      <c r="J59" s="174"/>
      <c r="K59" s="61"/>
      <c r="L59" s="63"/>
      <c r="M59" s="65"/>
      <c r="N59" s="168"/>
      <c r="O59" s="65"/>
      <c r="P59" s="93"/>
      <c r="Q59" s="131"/>
      <c r="R59" s="10" t="s">
        <v>36</v>
      </c>
      <c r="S59" s="183"/>
      <c r="T59" s="183"/>
      <c r="U59" s="183"/>
      <c r="V59" s="183"/>
      <c r="W59" s="183"/>
      <c r="X59" s="183"/>
      <c r="Y59" s="52"/>
      <c r="Z59" s="18"/>
      <c r="AA59" s="18"/>
      <c r="AB59" s="18"/>
      <c r="AC59" s="18"/>
      <c r="AD59" s="18"/>
      <c r="AE59" s="18"/>
      <c r="AF59" s="15" t="e">
        <f t="shared" si="8"/>
        <v>#DIV/0!</v>
      </c>
      <c r="AG59" s="19" t="s">
        <v>296</v>
      </c>
    </row>
    <row r="60" spans="1:33" ht="12.75" customHeight="1" x14ac:dyDescent="0.2">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row>
    <row r="61" spans="1:33" ht="12.75" customHeight="1" x14ac:dyDescent="0.2">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row>
    <row r="62" spans="1:33" ht="12.75" customHeight="1" x14ac:dyDescent="0.2">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row>
    <row r="63" spans="1:33" ht="12.75" customHeight="1" x14ac:dyDescent="0.2">
      <c r="B63" s="5"/>
      <c r="C63" s="5" t="s">
        <v>289</v>
      </c>
      <c r="D63" s="5"/>
      <c r="E63" s="5"/>
      <c r="F63" s="5"/>
      <c r="G63" s="5"/>
      <c r="H63" s="5"/>
      <c r="I63" s="5"/>
      <c r="J63" s="5"/>
      <c r="K63" s="5"/>
      <c r="L63" s="5"/>
      <c r="M63" s="5"/>
      <c r="N63" s="5"/>
      <c r="O63" s="5"/>
      <c r="P63" s="5"/>
      <c r="Q63" s="5"/>
      <c r="R63" s="5"/>
      <c r="S63" s="5"/>
      <c r="T63" s="5"/>
      <c r="U63" s="5"/>
      <c r="V63" s="5"/>
      <c r="W63" s="5"/>
      <c r="X63" s="5"/>
      <c r="Y63" s="5"/>
      <c r="Z63" s="5"/>
      <c r="AA63" s="5"/>
      <c r="AB63" s="5"/>
      <c r="AC63" s="5" t="s">
        <v>291</v>
      </c>
      <c r="AD63" s="5"/>
      <c r="AE63" s="5"/>
      <c r="AF63" s="5"/>
      <c r="AG63" s="5"/>
    </row>
    <row r="64" spans="1:33" ht="12.75" customHeight="1" x14ac:dyDescent="0.2">
      <c r="B64" s="5"/>
      <c r="C64" s="5" t="s">
        <v>290</v>
      </c>
      <c r="D64" s="5"/>
      <c r="E64" s="5"/>
      <c r="F64" s="5"/>
      <c r="G64" s="5"/>
      <c r="H64" s="5"/>
      <c r="I64" s="5"/>
      <c r="J64" s="5"/>
      <c r="K64" s="5"/>
      <c r="L64" s="5"/>
      <c r="M64" s="5"/>
      <c r="N64" s="5"/>
      <c r="O64" s="5"/>
      <c r="P64" s="5"/>
      <c r="Q64" s="5"/>
      <c r="R64" s="5"/>
      <c r="S64" s="5"/>
      <c r="T64" s="5"/>
      <c r="U64" s="5"/>
      <c r="V64" s="5"/>
      <c r="W64" s="5"/>
      <c r="X64" s="5"/>
      <c r="Y64" s="5"/>
      <c r="Z64" s="5"/>
      <c r="AA64" s="5"/>
      <c r="AB64" s="5"/>
      <c r="AC64" s="5" t="s">
        <v>292</v>
      </c>
      <c r="AD64" s="5"/>
      <c r="AE64" s="5"/>
      <c r="AF64" s="5"/>
      <c r="AG64" s="5"/>
    </row>
    <row r="65" spans="2:33" ht="12.75" customHeight="1" x14ac:dyDescent="0.2">
      <c r="B65" s="5"/>
      <c r="C65" s="5" t="s">
        <v>294</v>
      </c>
      <c r="D65" s="5"/>
      <c r="E65" s="5"/>
      <c r="F65" s="5"/>
      <c r="G65" s="5"/>
      <c r="H65" s="5"/>
      <c r="I65" s="5"/>
      <c r="J65" s="5"/>
      <c r="K65" s="5"/>
      <c r="L65" s="5"/>
      <c r="M65" s="5"/>
      <c r="N65" s="5"/>
      <c r="O65" s="5"/>
      <c r="P65" s="5"/>
      <c r="Q65" s="5"/>
      <c r="R65" s="5"/>
      <c r="S65" s="5"/>
      <c r="T65" s="5"/>
      <c r="U65" s="5"/>
      <c r="V65" s="5"/>
      <c r="W65" s="5"/>
      <c r="X65" s="5"/>
      <c r="Y65" s="5"/>
      <c r="Z65" s="5"/>
      <c r="AA65" s="5"/>
      <c r="AB65" s="5"/>
      <c r="AC65" s="5" t="s">
        <v>293</v>
      </c>
      <c r="AD65" s="5"/>
      <c r="AE65" s="5"/>
      <c r="AF65" s="5"/>
      <c r="AG65" s="5"/>
    </row>
    <row r="66" spans="2:33" ht="12.75" customHeight="1" x14ac:dyDescent="0.2">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row>
    <row r="67" spans="2:33" ht="12.75" customHeight="1" x14ac:dyDescent="0.2">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row>
    <row r="68" spans="2:33" ht="12.75" customHeight="1" x14ac:dyDescent="0.2">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row>
    <row r="69" spans="2:33" ht="12.75" customHeight="1" x14ac:dyDescent="0.2">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row>
    <row r="70" spans="2:33" ht="12.75" customHeight="1" x14ac:dyDescent="0.2">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row>
    <row r="71" spans="2:33" ht="12.75" customHeight="1" x14ac:dyDescent="0.2">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row>
    <row r="72" spans="2:33" ht="12.75" customHeight="1" x14ac:dyDescent="0.2">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row>
    <row r="73" spans="2:33" ht="12.75" customHeight="1" x14ac:dyDescent="0.2">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row>
    <row r="74" spans="2:33" ht="12.75" customHeight="1" x14ac:dyDescent="0.2">
      <c r="B74" s="5"/>
      <c r="C74" s="5"/>
      <c r="D74" s="5"/>
      <c r="E74" s="5"/>
      <c r="F74" s="5"/>
      <c r="G74" s="5"/>
      <c r="H74" s="5"/>
      <c r="I74" s="5"/>
      <c r="J74" s="5"/>
      <c r="K74" s="5"/>
      <c r="L74" s="5"/>
      <c r="M74" s="5"/>
      <c r="N74" s="5"/>
      <c r="O74" s="5"/>
      <c r="P74" s="5"/>
      <c r="Q74" s="5" t="s">
        <v>295</v>
      </c>
      <c r="R74" s="5"/>
      <c r="S74" s="183">
        <v>14</v>
      </c>
      <c r="T74" s="183">
        <v>23</v>
      </c>
      <c r="U74" s="183">
        <v>19</v>
      </c>
      <c r="V74" s="183">
        <v>20</v>
      </c>
      <c r="W74" s="183">
        <v>23</v>
      </c>
      <c r="X74" s="183">
        <v>11</v>
      </c>
      <c r="Y74" s="5"/>
      <c r="Z74" s="5"/>
      <c r="AA74" s="5"/>
      <c r="AB74" s="5"/>
      <c r="AC74" s="5"/>
      <c r="AD74" s="5"/>
      <c r="AE74" s="5"/>
      <c r="AF74" s="5"/>
      <c r="AG74" s="5"/>
    </row>
    <row r="75" spans="2:33" ht="12.75" customHeight="1" x14ac:dyDescent="0.2">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row>
    <row r="76" spans="2:33" ht="12.75" customHeight="1" x14ac:dyDescent="0.2">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row>
    <row r="77" spans="2:33" ht="12.75" customHeight="1" x14ac:dyDescent="0.2">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row>
    <row r="78" spans="2:33" ht="12.75" customHeight="1" x14ac:dyDescent="0.2">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row>
    <row r="79" spans="2:33" ht="12.75" customHeight="1" x14ac:dyDescent="0.2">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row>
    <row r="80" spans="2:33" ht="12.75" customHeight="1" x14ac:dyDescent="0.2">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row>
    <row r="81" spans="2:33" ht="12.75" customHeight="1" x14ac:dyDescent="0.2">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row>
    <row r="82" spans="2:33" ht="12.75" customHeight="1" x14ac:dyDescent="0.2">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row>
    <row r="83" spans="2:33" ht="12.75" customHeight="1" x14ac:dyDescent="0.2">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row>
    <row r="84" spans="2:33" ht="12.75" customHeight="1" x14ac:dyDescent="0.2">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row>
    <row r="85" spans="2:33" ht="12.75" customHeight="1" x14ac:dyDescent="0.2">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row>
    <row r="86" spans="2:33" ht="12.75" customHeight="1" x14ac:dyDescent="0.2">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row>
    <row r="87" spans="2:33" ht="12.75" customHeight="1" x14ac:dyDescent="0.2">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row>
    <row r="88" spans="2:33" ht="12.75" customHeight="1" x14ac:dyDescent="0.2">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row>
    <row r="89" spans="2:33" ht="12.75" customHeight="1" x14ac:dyDescent="0.2">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row>
    <row r="90" spans="2:33" ht="12.75" customHeight="1" x14ac:dyDescent="0.2">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row>
    <row r="91" spans="2:33" ht="12.75" customHeight="1" x14ac:dyDescent="0.2">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row>
    <row r="92" spans="2:33" ht="12.75" customHeight="1" x14ac:dyDescent="0.2">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row>
    <row r="93" spans="2:33" ht="12.75" customHeight="1" x14ac:dyDescent="0.2">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row>
    <row r="94" spans="2:33" ht="12.75" customHeight="1" x14ac:dyDescent="0.2">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row>
    <row r="95" spans="2:33" ht="12.75" customHeight="1" x14ac:dyDescent="0.2">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row>
    <row r="96" spans="2:33" ht="12.75" customHeight="1" x14ac:dyDescent="0.2">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row>
    <row r="97" spans="2:33" ht="12.75" customHeight="1" x14ac:dyDescent="0.2">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row>
    <row r="98" spans="2:33" ht="12.75" customHeight="1" x14ac:dyDescent="0.2">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row>
    <row r="99" spans="2:33" ht="12.75" customHeight="1" x14ac:dyDescent="0.2">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row>
    <row r="100" spans="2:33" ht="12.75" customHeight="1" x14ac:dyDescent="0.2">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row>
    <row r="101" spans="2:33" ht="12.75" customHeight="1" x14ac:dyDescent="0.2">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row>
    <row r="102" spans="2:33" ht="12.75" customHeight="1" x14ac:dyDescent="0.2">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row>
    <row r="103" spans="2:33" ht="12.75" customHeight="1" x14ac:dyDescent="0.2">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row>
    <row r="104" spans="2:33" ht="12.75" customHeight="1" x14ac:dyDescent="0.2">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row>
    <row r="105" spans="2:33" ht="12.75" customHeight="1" x14ac:dyDescent="0.2">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row>
    <row r="106" spans="2:33" ht="12.75" customHeight="1" x14ac:dyDescent="0.2">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row>
    <row r="107" spans="2:33" ht="12.75" customHeight="1" x14ac:dyDescent="0.2">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row>
    <row r="108" spans="2:33" ht="12.75" customHeight="1" x14ac:dyDescent="0.2">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row>
    <row r="109" spans="2:33" ht="12.75" customHeight="1" x14ac:dyDescent="0.2">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row>
    <row r="110" spans="2:33" ht="12.75" customHeight="1" x14ac:dyDescent="0.2">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row>
    <row r="111" spans="2:33" ht="12.75" customHeight="1" x14ac:dyDescent="0.2">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row>
    <row r="112" spans="2:33" ht="12.75" customHeight="1" x14ac:dyDescent="0.2">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row>
    <row r="113" spans="2:33" ht="12.75" customHeight="1" x14ac:dyDescent="0.2">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row>
    <row r="114" spans="2:33" ht="12.75" customHeight="1" x14ac:dyDescent="0.2">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row>
    <row r="115" spans="2:33" ht="12.75" customHeight="1" x14ac:dyDescent="0.2">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row>
    <row r="116" spans="2:33" ht="12.75" customHeight="1" x14ac:dyDescent="0.2">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row>
    <row r="117" spans="2:33" ht="12.75" customHeight="1" x14ac:dyDescent="0.2">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row>
    <row r="118" spans="2:33" ht="12.75" customHeight="1" x14ac:dyDescent="0.2">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row>
    <row r="119" spans="2:33" ht="12.75" customHeight="1" x14ac:dyDescent="0.2">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row>
    <row r="120" spans="2:33" ht="12.75" customHeight="1" x14ac:dyDescent="0.2">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row>
    <row r="121" spans="2:33" ht="12.75" customHeight="1" x14ac:dyDescent="0.2">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row>
    <row r="122" spans="2:33" ht="12.75" customHeight="1" x14ac:dyDescent="0.2">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row>
    <row r="123" spans="2:33" ht="12.75" customHeight="1" x14ac:dyDescent="0.2">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row>
    <row r="124" spans="2:33" ht="12.75" customHeight="1" x14ac:dyDescent="0.2">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row>
    <row r="125" spans="2:33" ht="12.75" customHeight="1" x14ac:dyDescent="0.2">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row>
    <row r="126" spans="2:33" ht="12.75" customHeight="1" x14ac:dyDescent="0.2">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row>
    <row r="127" spans="2:33" ht="12.75" customHeight="1" x14ac:dyDescent="0.2">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row>
    <row r="128" spans="2:33" ht="12.75" customHeight="1" x14ac:dyDescent="0.2">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row>
    <row r="129" spans="2:33" ht="12.75" customHeight="1" x14ac:dyDescent="0.2">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row>
    <row r="130" spans="2:33" ht="12.75" customHeight="1" x14ac:dyDescent="0.2">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row>
    <row r="131" spans="2:33" ht="12.75" customHeight="1" x14ac:dyDescent="0.2">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row>
    <row r="132" spans="2:33" ht="12.75" customHeight="1" x14ac:dyDescent="0.2">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row>
    <row r="133" spans="2:33" ht="12.75" customHeight="1" x14ac:dyDescent="0.2">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row>
    <row r="134" spans="2:33" ht="12.75" customHeight="1" x14ac:dyDescent="0.2">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row>
    <row r="135" spans="2:33" ht="12.75" customHeight="1" x14ac:dyDescent="0.2">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row>
    <row r="136" spans="2:33" ht="12.75" customHeight="1" x14ac:dyDescent="0.2">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row>
    <row r="137" spans="2:33" ht="12.75" customHeight="1" x14ac:dyDescent="0.2">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row>
    <row r="138" spans="2:33" ht="12.75" customHeight="1" x14ac:dyDescent="0.2">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row>
    <row r="139" spans="2:33" ht="12.75" customHeight="1" x14ac:dyDescent="0.2">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row>
    <row r="140" spans="2:33" ht="12.75" customHeight="1" x14ac:dyDescent="0.2">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row>
    <row r="141" spans="2:33" ht="12.75" customHeight="1" x14ac:dyDescent="0.2">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row>
    <row r="142" spans="2:33" ht="12.75" customHeight="1" x14ac:dyDescent="0.2">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row>
    <row r="143" spans="2:33" ht="12.75" customHeight="1" x14ac:dyDescent="0.2">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row>
    <row r="144" spans="2:33" ht="12.75" customHeight="1" x14ac:dyDescent="0.2">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row>
    <row r="145" spans="2:33" ht="12.75" customHeight="1" x14ac:dyDescent="0.2">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row>
    <row r="146" spans="2:33" ht="12.75" customHeight="1" x14ac:dyDescent="0.2">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row>
    <row r="147" spans="2:33" ht="12.75" customHeight="1" x14ac:dyDescent="0.2">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row>
    <row r="148" spans="2:33" ht="12.75" customHeight="1" x14ac:dyDescent="0.2">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row>
    <row r="149" spans="2:33" ht="12.75" customHeight="1" x14ac:dyDescent="0.2">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row>
    <row r="150" spans="2:33" ht="12.75" customHeight="1" x14ac:dyDescent="0.2">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row>
    <row r="151" spans="2:33" ht="12.75" customHeight="1" x14ac:dyDescent="0.2">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row>
    <row r="152" spans="2:33" ht="12.75" customHeight="1" x14ac:dyDescent="0.2">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row>
    <row r="153" spans="2:33" ht="12.75" customHeight="1" x14ac:dyDescent="0.2">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row>
    <row r="154" spans="2:33" ht="12.75" customHeight="1" x14ac:dyDescent="0.2">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row>
    <row r="155" spans="2:33" ht="12.75" customHeight="1" x14ac:dyDescent="0.2">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row>
    <row r="156" spans="2:33" ht="12.75" customHeight="1" x14ac:dyDescent="0.2">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row>
    <row r="157" spans="2:33" ht="12.75" customHeight="1" x14ac:dyDescent="0.2">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row>
    <row r="158" spans="2:33" ht="12.75" customHeight="1" x14ac:dyDescent="0.2">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row>
    <row r="159" spans="2:33" ht="12.75" customHeight="1" x14ac:dyDescent="0.2">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row>
    <row r="160" spans="2:33" ht="12.75" customHeight="1" x14ac:dyDescent="0.2">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row>
    <row r="161" spans="2:33" ht="12.75" customHeight="1" x14ac:dyDescent="0.2">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row>
    <row r="162" spans="2:33" ht="12.75" customHeight="1" x14ac:dyDescent="0.2">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row>
    <row r="163" spans="2:33" ht="12.75" customHeight="1" x14ac:dyDescent="0.2">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row>
    <row r="164" spans="2:33" ht="12.75" customHeight="1" x14ac:dyDescent="0.2">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row>
    <row r="165" spans="2:33" ht="12.75" customHeight="1" x14ac:dyDescent="0.2">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row>
    <row r="166" spans="2:33" ht="12.75" customHeight="1" x14ac:dyDescent="0.2">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row>
    <row r="167" spans="2:33" ht="12.75" customHeight="1" x14ac:dyDescent="0.2">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row>
    <row r="168" spans="2:33" ht="12.75" customHeight="1" x14ac:dyDescent="0.2">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row>
    <row r="169" spans="2:33" ht="12.75" customHeight="1" x14ac:dyDescent="0.2">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row>
    <row r="170" spans="2:33" ht="12.75" customHeight="1" x14ac:dyDescent="0.2">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row>
    <row r="171" spans="2:33" ht="12.75" customHeight="1" x14ac:dyDescent="0.2">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row>
    <row r="172" spans="2:33" ht="12.75" customHeight="1" x14ac:dyDescent="0.2">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row>
    <row r="173" spans="2:33" ht="12.75" customHeight="1" x14ac:dyDescent="0.2">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row>
    <row r="174" spans="2:33" ht="12.75" customHeight="1" x14ac:dyDescent="0.2">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row>
    <row r="175" spans="2:33" ht="12.75" customHeight="1" x14ac:dyDescent="0.2">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row>
    <row r="176" spans="2:33" ht="12.75" customHeight="1" x14ac:dyDescent="0.2">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row>
    <row r="177" spans="2:33" ht="12.75" customHeight="1" x14ac:dyDescent="0.2">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row>
    <row r="178" spans="2:33" ht="12.75" customHeight="1" x14ac:dyDescent="0.2">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row>
    <row r="179" spans="2:33" ht="12.75" customHeight="1" x14ac:dyDescent="0.2">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row>
    <row r="180" spans="2:33" ht="12.75" customHeight="1" x14ac:dyDescent="0.2">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row>
    <row r="181" spans="2:33" ht="12.75" customHeight="1" x14ac:dyDescent="0.2">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row>
    <row r="182" spans="2:33" ht="12.75" customHeight="1" x14ac:dyDescent="0.2">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row>
    <row r="183" spans="2:33" ht="12.75" customHeight="1" x14ac:dyDescent="0.2">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row>
    <row r="184" spans="2:33" ht="12.75" customHeight="1" x14ac:dyDescent="0.2">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row>
    <row r="185" spans="2:33" ht="12.75" customHeight="1" x14ac:dyDescent="0.2">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row>
    <row r="186" spans="2:33" ht="12.75" customHeight="1" x14ac:dyDescent="0.2">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row>
    <row r="187" spans="2:33" ht="12.75" customHeight="1" x14ac:dyDescent="0.2">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row>
    <row r="188" spans="2:33" ht="12.75" customHeight="1" x14ac:dyDescent="0.2">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row>
    <row r="189" spans="2:33" ht="12.75" customHeight="1" x14ac:dyDescent="0.2">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row>
    <row r="190" spans="2:33" ht="12.75" customHeight="1" x14ac:dyDescent="0.2">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row>
    <row r="191" spans="2:33" ht="12.75" customHeight="1" x14ac:dyDescent="0.2">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row>
    <row r="192" spans="2:33" ht="12.75" customHeight="1" x14ac:dyDescent="0.2">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row>
    <row r="193" spans="2:33" ht="12.75" customHeight="1" x14ac:dyDescent="0.2">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row>
    <row r="194" spans="2:33" ht="12.75" customHeight="1" x14ac:dyDescent="0.2">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row>
    <row r="195" spans="2:33" ht="12.75" customHeight="1" x14ac:dyDescent="0.2">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row>
    <row r="196" spans="2:33" ht="12.75" customHeight="1" x14ac:dyDescent="0.2">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row>
    <row r="197" spans="2:33" ht="12.75" customHeight="1" x14ac:dyDescent="0.2">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row>
    <row r="198" spans="2:33" ht="12.75" customHeight="1" x14ac:dyDescent="0.2">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row>
    <row r="199" spans="2:33" ht="12.75" customHeight="1" x14ac:dyDescent="0.2">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row>
    <row r="200" spans="2:33" ht="12.75" customHeight="1" x14ac:dyDescent="0.2">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row>
    <row r="201" spans="2:33" ht="12.75" customHeight="1" x14ac:dyDescent="0.2">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row>
    <row r="202" spans="2:33" ht="12.75" customHeight="1" x14ac:dyDescent="0.2">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row>
    <row r="203" spans="2:33" ht="12.75" customHeight="1" x14ac:dyDescent="0.2">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row>
    <row r="204" spans="2:33" ht="12.75" customHeight="1" x14ac:dyDescent="0.2">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row>
    <row r="205" spans="2:33" ht="12.75" customHeight="1" x14ac:dyDescent="0.2">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row>
    <row r="206" spans="2:33" ht="12.75" customHeight="1" x14ac:dyDescent="0.2">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row>
    <row r="207" spans="2:33" ht="12.75" customHeight="1" x14ac:dyDescent="0.2">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row>
    <row r="208" spans="2:33" ht="12.75" customHeight="1" x14ac:dyDescent="0.2">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row>
    <row r="209" spans="2:33" ht="12.75" customHeight="1" x14ac:dyDescent="0.2">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row>
    <row r="210" spans="2:33" ht="12.75" customHeight="1" x14ac:dyDescent="0.2">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row>
    <row r="211" spans="2:33" ht="12.75" customHeight="1" x14ac:dyDescent="0.2">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row>
    <row r="212" spans="2:33" ht="12.75" customHeight="1" x14ac:dyDescent="0.2">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row>
    <row r="213" spans="2:33" ht="12.75" customHeight="1" x14ac:dyDescent="0.2">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row>
    <row r="214" spans="2:33" ht="12.75" customHeight="1" x14ac:dyDescent="0.2">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row>
    <row r="215" spans="2:33" ht="12.75" customHeight="1" x14ac:dyDescent="0.2">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row>
    <row r="216" spans="2:33" ht="12.75" customHeight="1" x14ac:dyDescent="0.2">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row>
    <row r="217" spans="2:33" ht="12.75" customHeight="1" x14ac:dyDescent="0.2">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row>
    <row r="218" spans="2:33" ht="12.75" customHeight="1" x14ac:dyDescent="0.2">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row>
    <row r="219" spans="2:33" ht="12.75" customHeight="1" x14ac:dyDescent="0.2">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row>
    <row r="220" spans="2:33" ht="12.75" customHeight="1" x14ac:dyDescent="0.2">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row>
    <row r="221" spans="2:33" ht="12.75" customHeight="1" x14ac:dyDescent="0.2">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row>
    <row r="222" spans="2:33" ht="12.75" customHeight="1" x14ac:dyDescent="0.2">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row>
    <row r="223" spans="2:33" ht="12.75" customHeight="1" x14ac:dyDescent="0.2">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row>
    <row r="224" spans="2:33" ht="12.75" customHeight="1" x14ac:dyDescent="0.2">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row>
    <row r="225" spans="2:33" ht="12.75" customHeight="1" x14ac:dyDescent="0.2">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row>
    <row r="226" spans="2:33" ht="12.75" customHeight="1" x14ac:dyDescent="0.2">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row>
    <row r="227" spans="2:33" ht="12.75" customHeight="1" x14ac:dyDescent="0.2">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row>
    <row r="228" spans="2:33" ht="12.75" customHeight="1" x14ac:dyDescent="0.2">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row>
    <row r="229" spans="2:33" ht="12.75" customHeight="1" x14ac:dyDescent="0.2">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row>
    <row r="230" spans="2:33" ht="12.75" customHeight="1" x14ac:dyDescent="0.2">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row>
    <row r="231" spans="2:33" ht="12.75" customHeight="1" x14ac:dyDescent="0.2">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row>
    <row r="232" spans="2:33" ht="12.75" customHeight="1" x14ac:dyDescent="0.2">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row>
    <row r="233" spans="2:33" ht="12.75" customHeight="1" x14ac:dyDescent="0.2">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row>
    <row r="234" spans="2:33" ht="12.75" customHeight="1" x14ac:dyDescent="0.2">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row>
    <row r="235" spans="2:33" ht="12.75" customHeight="1" x14ac:dyDescent="0.2">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row>
    <row r="236" spans="2:33" ht="12.75" customHeight="1" x14ac:dyDescent="0.2">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row>
    <row r="237" spans="2:33" ht="12.75" customHeight="1" x14ac:dyDescent="0.2">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row>
    <row r="238" spans="2:33" ht="12.75" customHeight="1" x14ac:dyDescent="0.2">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row>
    <row r="239" spans="2:33" ht="12.75" customHeight="1" x14ac:dyDescent="0.2">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row>
    <row r="240" spans="2:33" ht="12.75" customHeight="1" x14ac:dyDescent="0.2">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row>
    <row r="241" spans="2:33" ht="12.75" customHeight="1" x14ac:dyDescent="0.2">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row>
    <row r="242" spans="2:33" ht="12.75" customHeight="1" x14ac:dyDescent="0.2">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row>
    <row r="243" spans="2:33" ht="12.75" customHeight="1" x14ac:dyDescent="0.2">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row>
    <row r="244" spans="2:33" ht="12.75" customHeight="1" x14ac:dyDescent="0.2">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row>
    <row r="245" spans="2:33" ht="12.75" customHeight="1" x14ac:dyDescent="0.2">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row>
    <row r="246" spans="2:33" ht="12.75" customHeight="1" x14ac:dyDescent="0.2">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row>
    <row r="247" spans="2:33" ht="12.75" customHeight="1" x14ac:dyDescent="0.2">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row>
    <row r="248" spans="2:33" ht="12.75" customHeight="1" x14ac:dyDescent="0.2">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row>
    <row r="249" spans="2:33" ht="12.75" customHeight="1" x14ac:dyDescent="0.2">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row>
    <row r="250" spans="2:33" ht="12.75" customHeight="1" x14ac:dyDescent="0.2">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row>
    <row r="251" spans="2:33" ht="12.75" customHeight="1" x14ac:dyDescent="0.2">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row>
    <row r="252" spans="2:33" ht="12.75" customHeight="1" x14ac:dyDescent="0.2">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row>
    <row r="253" spans="2:33" ht="12.75" customHeight="1" x14ac:dyDescent="0.2">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row>
    <row r="254" spans="2:33" ht="12.75" customHeight="1" x14ac:dyDescent="0.2">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row>
    <row r="255" spans="2:33" ht="12.75" customHeight="1" x14ac:dyDescent="0.2">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row>
    <row r="256" spans="2:33" ht="12.75" customHeight="1" x14ac:dyDescent="0.2">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row>
    <row r="257" spans="2:33" ht="12.75" customHeight="1" x14ac:dyDescent="0.2">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row>
    <row r="258" spans="2:33" ht="12.75" customHeight="1" x14ac:dyDescent="0.2">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row>
    <row r="259" spans="2:33" ht="12.75" customHeight="1" x14ac:dyDescent="0.2">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row>
    <row r="260" spans="2:33" ht="12.75" customHeight="1" x14ac:dyDescent="0.2">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row>
    <row r="261" spans="2:33" ht="12.75" customHeight="1" x14ac:dyDescent="0.2">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row>
    <row r="262" spans="2:33" ht="12.75" customHeight="1" x14ac:dyDescent="0.2">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row>
    <row r="263" spans="2:33" ht="12.75" customHeight="1" x14ac:dyDescent="0.2">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row>
    <row r="264" spans="2:33" ht="12.75" customHeight="1" x14ac:dyDescent="0.2">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row>
    <row r="265" spans="2:33" ht="12.75" customHeight="1" x14ac:dyDescent="0.2">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row>
    <row r="266" spans="2:33" ht="12.75" customHeight="1" x14ac:dyDescent="0.2">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row>
    <row r="267" spans="2:33" ht="12.75" customHeight="1" x14ac:dyDescent="0.2">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row>
    <row r="268" spans="2:33" ht="12.75" customHeight="1" x14ac:dyDescent="0.2">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row>
    <row r="269" spans="2:33" ht="12.75" customHeight="1" x14ac:dyDescent="0.2">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row>
    <row r="270" spans="2:33" ht="12.75" customHeight="1" x14ac:dyDescent="0.2">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row>
    <row r="271" spans="2:33" ht="12.75" customHeight="1" x14ac:dyDescent="0.2">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row>
    <row r="272" spans="2:33" ht="12.75" customHeight="1" x14ac:dyDescent="0.2">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row>
    <row r="273" spans="2:33" ht="12.75" customHeight="1" x14ac:dyDescent="0.2">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row>
    <row r="274" spans="2:33" ht="12.75" customHeight="1" x14ac:dyDescent="0.2">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row>
    <row r="275" spans="2:33" ht="12.75" customHeight="1" x14ac:dyDescent="0.2">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row>
    <row r="276" spans="2:33" ht="12.75" customHeight="1" x14ac:dyDescent="0.2">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row>
    <row r="277" spans="2:33" ht="12.75" customHeight="1" x14ac:dyDescent="0.2">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row>
    <row r="278" spans="2:33" ht="12.75" customHeight="1" x14ac:dyDescent="0.2">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row>
    <row r="279" spans="2:33" ht="12.75" customHeight="1" x14ac:dyDescent="0.2">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row>
    <row r="280" spans="2:33" ht="12.75" customHeight="1" x14ac:dyDescent="0.2">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row>
    <row r="281" spans="2:33" ht="12.75" customHeight="1" x14ac:dyDescent="0.2">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row>
    <row r="282" spans="2:33" ht="12.75" customHeight="1" x14ac:dyDescent="0.2">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row>
    <row r="283" spans="2:33" ht="12.75" customHeight="1" x14ac:dyDescent="0.2">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row>
    <row r="284" spans="2:33" ht="12.75" customHeight="1" x14ac:dyDescent="0.2">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row>
    <row r="285" spans="2:33" ht="12.75" customHeight="1" x14ac:dyDescent="0.2">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row>
    <row r="286" spans="2:33" ht="12.75" customHeight="1" x14ac:dyDescent="0.2">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row>
    <row r="287" spans="2:33" ht="12.75" customHeight="1" x14ac:dyDescent="0.2">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row>
    <row r="288" spans="2:33" ht="12.75" customHeight="1" x14ac:dyDescent="0.2">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row>
    <row r="289" spans="2:33" ht="12.75" customHeight="1" x14ac:dyDescent="0.2">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row>
    <row r="290" spans="2:33" ht="12.75" customHeight="1" x14ac:dyDescent="0.2">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row>
    <row r="291" spans="2:33" ht="12.75" customHeight="1" x14ac:dyDescent="0.2">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row>
    <row r="292" spans="2:33" ht="12.75" customHeight="1" x14ac:dyDescent="0.2">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row>
    <row r="293" spans="2:33" ht="12.75" customHeight="1" x14ac:dyDescent="0.2">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row>
    <row r="294" spans="2:33" ht="12.75" customHeight="1" x14ac:dyDescent="0.2">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row>
    <row r="295" spans="2:33" ht="12.75" customHeight="1" x14ac:dyDescent="0.2">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row>
    <row r="296" spans="2:33" ht="12.75" customHeight="1" x14ac:dyDescent="0.2">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row>
    <row r="297" spans="2:33" ht="12.75" customHeight="1" x14ac:dyDescent="0.2">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row>
    <row r="298" spans="2:33" ht="12.75" customHeight="1" x14ac:dyDescent="0.2">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row>
    <row r="299" spans="2:33" ht="12.75" customHeight="1" x14ac:dyDescent="0.2">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row>
    <row r="300" spans="2:33" ht="12.75" customHeight="1" x14ac:dyDescent="0.2">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row>
    <row r="301" spans="2:33" ht="12.75" customHeight="1" x14ac:dyDescent="0.2">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row>
    <row r="302" spans="2:33" ht="12.75" customHeight="1" x14ac:dyDescent="0.2">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row>
    <row r="303" spans="2:33" ht="12.75" customHeight="1" x14ac:dyDescent="0.2">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row>
    <row r="304" spans="2:33" ht="12.75" customHeight="1" x14ac:dyDescent="0.2">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row>
    <row r="305" spans="2:33" ht="12.75" customHeight="1" x14ac:dyDescent="0.2">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row>
    <row r="306" spans="2:33" ht="12.75" customHeight="1" x14ac:dyDescent="0.2">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row>
    <row r="307" spans="2:33" ht="12.75" customHeight="1" x14ac:dyDescent="0.2">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row>
    <row r="308" spans="2:33" ht="12.75" customHeight="1" x14ac:dyDescent="0.2">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row>
    <row r="309" spans="2:33" ht="12.75" customHeight="1" x14ac:dyDescent="0.2">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row>
    <row r="310" spans="2:33" ht="12.75" customHeight="1" x14ac:dyDescent="0.2">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row>
    <row r="311" spans="2:33" ht="12.75" customHeight="1" x14ac:dyDescent="0.2">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row>
    <row r="312" spans="2:33" ht="12.75" customHeight="1" x14ac:dyDescent="0.2">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row>
    <row r="313" spans="2:33" ht="12.75" customHeight="1" x14ac:dyDescent="0.2">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row>
    <row r="314" spans="2:33" ht="12.75" customHeight="1" x14ac:dyDescent="0.2">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row>
    <row r="315" spans="2:33" ht="12.75" customHeight="1" x14ac:dyDescent="0.2">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row>
    <row r="316" spans="2:33" ht="12.75" customHeight="1" x14ac:dyDescent="0.2">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row>
    <row r="317" spans="2:33" ht="12.75" customHeight="1" x14ac:dyDescent="0.2">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row>
    <row r="318" spans="2:33" ht="12.75" customHeight="1" x14ac:dyDescent="0.2">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row>
    <row r="319" spans="2:33" ht="12.75" customHeight="1" x14ac:dyDescent="0.2">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row>
    <row r="320" spans="2:33" ht="12.75" customHeight="1" x14ac:dyDescent="0.2">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row>
    <row r="321" spans="2:33" ht="12.75" customHeight="1" x14ac:dyDescent="0.2">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row>
    <row r="322" spans="2:33" ht="12.75" customHeight="1" x14ac:dyDescent="0.2">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row>
    <row r="323" spans="2:33" ht="12.75" customHeight="1" x14ac:dyDescent="0.2">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row>
    <row r="324" spans="2:33" ht="12.75" customHeight="1" x14ac:dyDescent="0.2">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row>
    <row r="325" spans="2:33" ht="12.75" customHeight="1" x14ac:dyDescent="0.2">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row>
    <row r="326" spans="2:33" ht="12.75" customHeight="1" x14ac:dyDescent="0.2">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row>
    <row r="327" spans="2:33" ht="12.75" customHeight="1" x14ac:dyDescent="0.2">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row>
    <row r="328" spans="2:33" ht="12.75" customHeight="1" x14ac:dyDescent="0.2">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row>
    <row r="329" spans="2:33" ht="12.75" customHeight="1" x14ac:dyDescent="0.2">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row>
    <row r="330" spans="2:33" ht="12.75" customHeight="1" x14ac:dyDescent="0.2">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row>
    <row r="331" spans="2:33" ht="12.75" customHeight="1" x14ac:dyDescent="0.2">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c r="AD331" s="5"/>
      <c r="AE331" s="5"/>
      <c r="AF331" s="5"/>
      <c r="AG331" s="5"/>
    </row>
    <row r="332" spans="2:33" ht="12.75" customHeight="1" x14ac:dyDescent="0.2">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row>
    <row r="333" spans="2:33" ht="12.75" customHeight="1" x14ac:dyDescent="0.2">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row>
    <row r="334" spans="2:33" ht="12.75" customHeight="1" x14ac:dyDescent="0.2">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c r="AE334" s="5"/>
      <c r="AF334" s="5"/>
      <c r="AG334" s="5"/>
    </row>
    <row r="335" spans="2:33" ht="12.75" customHeight="1" x14ac:dyDescent="0.2">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c r="AE335" s="5"/>
      <c r="AF335" s="5"/>
      <c r="AG335" s="5"/>
    </row>
    <row r="336" spans="2:33" ht="12.75" customHeight="1" x14ac:dyDescent="0.2">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row>
    <row r="337" spans="2:33" ht="12.75" customHeight="1" x14ac:dyDescent="0.2">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c r="AD337" s="5"/>
      <c r="AE337" s="5"/>
      <c r="AF337" s="5"/>
      <c r="AG337" s="5"/>
    </row>
    <row r="338" spans="2:33" ht="12.75" customHeight="1" x14ac:dyDescent="0.2">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c r="AE338" s="5"/>
      <c r="AF338" s="5"/>
      <c r="AG338" s="5"/>
    </row>
    <row r="339" spans="2:33" ht="12.75" customHeight="1" x14ac:dyDescent="0.2">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c r="AE339" s="5"/>
      <c r="AF339" s="5"/>
      <c r="AG339" s="5"/>
    </row>
    <row r="340" spans="2:33" ht="12.75" customHeight="1" x14ac:dyDescent="0.2">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c r="AE340" s="5"/>
      <c r="AF340" s="5"/>
      <c r="AG340" s="5"/>
    </row>
    <row r="341" spans="2:33" ht="12.75" customHeight="1" x14ac:dyDescent="0.2">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c r="AE341" s="5"/>
      <c r="AF341" s="5"/>
      <c r="AG341" s="5"/>
    </row>
    <row r="342" spans="2:33" ht="12.75" customHeight="1" x14ac:dyDescent="0.2">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c r="AE342" s="5"/>
      <c r="AF342" s="5"/>
      <c r="AG342" s="5"/>
    </row>
    <row r="343" spans="2:33" ht="12.75" customHeight="1" x14ac:dyDescent="0.2">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row>
    <row r="344" spans="2:33" ht="12.75" customHeight="1" x14ac:dyDescent="0.2">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row>
    <row r="345" spans="2:33" ht="12.75" customHeight="1" x14ac:dyDescent="0.2">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row>
    <row r="346" spans="2:33" ht="12.75" customHeight="1" x14ac:dyDescent="0.2">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c r="AD346" s="5"/>
      <c r="AE346" s="5"/>
      <c r="AF346" s="5"/>
      <c r="AG346" s="5"/>
    </row>
    <row r="347" spans="2:33" ht="12.75" customHeight="1" x14ac:dyDescent="0.2">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c r="AD347" s="5"/>
      <c r="AE347" s="5"/>
      <c r="AF347" s="5"/>
      <c r="AG347" s="5"/>
    </row>
    <row r="348" spans="2:33" ht="12.75" customHeight="1" x14ac:dyDescent="0.2">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c r="AD348" s="5"/>
      <c r="AE348" s="5"/>
      <c r="AF348" s="5"/>
      <c r="AG348" s="5"/>
    </row>
    <row r="349" spans="2:33" ht="12.75" customHeight="1" x14ac:dyDescent="0.2">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c r="AC349" s="5"/>
      <c r="AD349" s="5"/>
      <c r="AE349" s="5"/>
      <c r="AF349" s="5"/>
      <c r="AG349" s="5"/>
    </row>
    <row r="350" spans="2:33" ht="12.75" customHeight="1" x14ac:dyDescent="0.2">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c r="AD350" s="5"/>
      <c r="AE350" s="5"/>
      <c r="AF350" s="5"/>
      <c r="AG350" s="5"/>
    </row>
    <row r="351" spans="2:33" ht="12.75" customHeight="1" x14ac:dyDescent="0.2">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c r="AD351" s="5"/>
      <c r="AE351" s="5"/>
      <c r="AF351" s="5"/>
      <c r="AG351" s="5"/>
    </row>
    <row r="352" spans="2:33" ht="12.75" customHeight="1" x14ac:dyDescent="0.2">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c r="AE352" s="5"/>
      <c r="AF352" s="5"/>
      <c r="AG352" s="5"/>
    </row>
    <row r="353" spans="2:33" ht="12.75" customHeight="1" x14ac:dyDescent="0.2">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c r="AC353" s="5"/>
      <c r="AD353" s="5"/>
      <c r="AE353" s="5"/>
      <c r="AF353" s="5"/>
      <c r="AG353" s="5"/>
    </row>
    <row r="354" spans="2:33" ht="12.75" customHeight="1" x14ac:dyDescent="0.2">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c r="AC354" s="5"/>
      <c r="AD354" s="5"/>
      <c r="AE354" s="5"/>
      <c r="AF354" s="5"/>
      <c r="AG354" s="5"/>
    </row>
    <row r="355" spans="2:33" ht="12.75" customHeight="1" x14ac:dyDescent="0.2">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c r="AC355" s="5"/>
      <c r="AD355" s="5"/>
      <c r="AE355" s="5"/>
      <c r="AF355" s="5"/>
      <c r="AG355" s="5"/>
    </row>
    <row r="356" spans="2:33" ht="12.75" customHeight="1" x14ac:dyDescent="0.2">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c r="AC356" s="5"/>
      <c r="AD356" s="5"/>
      <c r="AE356" s="5"/>
      <c r="AF356" s="5"/>
      <c r="AG356" s="5"/>
    </row>
    <row r="357" spans="2:33" ht="12.75" customHeight="1" x14ac:dyDescent="0.2">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c r="AC357" s="5"/>
      <c r="AD357" s="5"/>
      <c r="AE357" s="5"/>
      <c r="AF357" s="5"/>
      <c r="AG357" s="5"/>
    </row>
    <row r="358" spans="2:33" ht="12.75" customHeight="1" x14ac:dyDescent="0.2">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c r="AC358" s="5"/>
      <c r="AD358" s="5"/>
      <c r="AE358" s="5"/>
      <c r="AF358" s="5"/>
      <c r="AG358" s="5"/>
    </row>
    <row r="359" spans="2:33" ht="12.75" customHeight="1" x14ac:dyDescent="0.2">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c r="AC359" s="5"/>
      <c r="AD359" s="5"/>
      <c r="AE359" s="5"/>
      <c r="AF359" s="5"/>
      <c r="AG359" s="5"/>
    </row>
    <row r="360" spans="2:33" ht="12.75" customHeight="1" x14ac:dyDescent="0.2">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c r="AC360" s="5"/>
      <c r="AD360" s="5"/>
      <c r="AE360" s="5"/>
      <c r="AF360" s="5"/>
      <c r="AG360" s="5"/>
    </row>
    <row r="361" spans="2:33" ht="12.75" customHeight="1" x14ac:dyDescent="0.2">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c r="AC361" s="5"/>
      <c r="AD361" s="5"/>
      <c r="AE361" s="5"/>
      <c r="AF361" s="5"/>
      <c r="AG361" s="5"/>
    </row>
    <row r="362" spans="2:33" ht="12.75" customHeight="1" x14ac:dyDescent="0.2">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c r="AD362" s="5"/>
      <c r="AE362" s="5"/>
      <c r="AF362" s="5"/>
      <c r="AG362" s="5"/>
    </row>
    <row r="363" spans="2:33" ht="12.75" customHeight="1" x14ac:dyDescent="0.2">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c r="AD363" s="5"/>
      <c r="AE363" s="5"/>
      <c r="AF363" s="5"/>
      <c r="AG363" s="5"/>
    </row>
    <row r="364" spans="2:33" ht="12.75" customHeight="1" x14ac:dyDescent="0.2">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c r="AC364" s="5"/>
      <c r="AD364" s="5"/>
      <c r="AE364" s="5"/>
      <c r="AF364" s="5"/>
      <c r="AG364" s="5"/>
    </row>
    <row r="365" spans="2:33" ht="12.75" customHeight="1" x14ac:dyDescent="0.2">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c r="AD365" s="5"/>
      <c r="AE365" s="5"/>
      <c r="AF365" s="5"/>
      <c r="AG365" s="5"/>
    </row>
    <row r="366" spans="2:33" ht="12.75" customHeight="1" x14ac:dyDescent="0.2">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c r="AC366" s="5"/>
      <c r="AD366" s="5"/>
      <c r="AE366" s="5"/>
      <c r="AF366" s="5"/>
      <c r="AG366" s="5"/>
    </row>
    <row r="367" spans="2:33" ht="12.75" customHeight="1" x14ac:dyDescent="0.2">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c r="AC367" s="5"/>
      <c r="AD367" s="5"/>
      <c r="AE367" s="5"/>
      <c r="AF367" s="5"/>
      <c r="AG367" s="5"/>
    </row>
    <row r="368" spans="2:33" ht="12.75" customHeight="1" x14ac:dyDescent="0.2">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c r="AC368" s="5"/>
      <c r="AD368" s="5"/>
      <c r="AE368" s="5"/>
      <c r="AF368" s="5"/>
      <c r="AG368" s="5"/>
    </row>
    <row r="369" spans="2:33" ht="12.75" customHeight="1" x14ac:dyDescent="0.2">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c r="AC369" s="5"/>
      <c r="AD369" s="5"/>
      <c r="AE369" s="5"/>
      <c r="AF369" s="5"/>
      <c r="AG369" s="5"/>
    </row>
    <row r="370" spans="2:33" ht="12.75" customHeight="1" x14ac:dyDescent="0.2">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c r="AC370" s="5"/>
      <c r="AD370" s="5"/>
      <c r="AE370" s="5"/>
      <c r="AF370" s="5"/>
      <c r="AG370" s="5"/>
    </row>
    <row r="371" spans="2:33" ht="12.75" customHeight="1" x14ac:dyDescent="0.2">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c r="AC371" s="5"/>
      <c r="AD371" s="5"/>
      <c r="AE371" s="5"/>
      <c r="AF371" s="5"/>
      <c r="AG371" s="5"/>
    </row>
    <row r="372" spans="2:33" ht="12.75" customHeight="1" x14ac:dyDescent="0.2">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c r="AC372" s="5"/>
      <c r="AD372" s="5"/>
      <c r="AE372" s="5"/>
      <c r="AF372" s="5"/>
      <c r="AG372" s="5"/>
    </row>
    <row r="373" spans="2:33" ht="12.75" customHeight="1" x14ac:dyDescent="0.2">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c r="AC373" s="5"/>
      <c r="AD373" s="5"/>
      <c r="AE373" s="5"/>
      <c r="AF373" s="5"/>
      <c r="AG373" s="5"/>
    </row>
    <row r="374" spans="2:33" ht="12.75" customHeight="1" x14ac:dyDescent="0.2">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c r="AC374" s="5"/>
      <c r="AD374" s="5"/>
      <c r="AE374" s="5"/>
      <c r="AF374" s="5"/>
      <c r="AG374" s="5"/>
    </row>
    <row r="375" spans="2:33" ht="12.75" customHeight="1" x14ac:dyDescent="0.2">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c r="AC375" s="5"/>
      <c r="AD375" s="5"/>
      <c r="AE375" s="5"/>
      <c r="AF375" s="5"/>
      <c r="AG375" s="5"/>
    </row>
    <row r="376" spans="2:33" ht="12.75" customHeight="1" x14ac:dyDescent="0.2">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c r="AC376" s="5"/>
      <c r="AD376" s="5"/>
      <c r="AE376" s="5"/>
      <c r="AF376" s="5"/>
      <c r="AG376" s="5"/>
    </row>
    <row r="377" spans="2:33" ht="12.75" customHeight="1" x14ac:dyDescent="0.2">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c r="AC377" s="5"/>
      <c r="AD377" s="5"/>
      <c r="AE377" s="5"/>
      <c r="AF377" s="5"/>
      <c r="AG377" s="5"/>
    </row>
    <row r="378" spans="2:33" ht="12.75" customHeight="1" x14ac:dyDescent="0.2">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c r="AC378" s="5"/>
      <c r="AD378" s="5"/>
      <c r="AE378" s="5"/>
      <c r="AF378" s="5"/>
      <c r="AG378" s="5"/>
    </row>
    <row r="379" spans="2:33" ht="12.75" customHeight="1" x14ac:dyDescent="0.2">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c r="AC379" s="5"/>
      <c r="AD379" s="5"/>
      <c r="AE379" s="5"/>
      <c r="AF379" s="5"/>
      <c r="AG379" s="5"/>
    </row>
    <row r="380" spans="2:33" ht="12.75" customHeight="1" x14ac:dyDescent="0.2">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c r="AC380" s="5"/>
      <c r="AD380" s="5"/>
      <c r="AE380" s="5"/>
      <c r="AF380" s="5"/>
      <c r="AG380" s="5"/>
    </row>
    <row r="381" spans="2:33" ht="12.75" customHeight="1" x14ac:dyDescent="0.2">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c r="AC381" s="5"/>
      <c r="AD381" s="5"/>
      <c r="AE381" s="5"/>
      <c r="AF381" s="5"/>
      <c r="AG381" s="5"/>
    </row>
    <row r="382" spans="2:33" ht="12.75" customHeight="1" x14ac:dyDescent="0.2">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c r="AC382" s="5"/>
      <c r="AD382" s="5"/>
      <c r="AE382" s="5"/>
      <c r="AF382" s="5"/>
      <c r="AG382" s="5"/>
    </row>
    <row r="383" spans="2:33" ht="12.75" customHeight="1" x14ac:dyDescent="0.2">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c r="AC383" s="5"/>
      <c r="AD383" s="5"/>
      <c r="AE383" s="5"/>
      <c r="AF383" s="5"/>
      <c r="AG383" s="5"/>
    </row>
    <row r="384" spans="2:33" ht="12.75" customHeight="1" x14ac:dyDescent="0.2">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c r="AC384" s="5"/>
      <c r="AD384" s="5"/>
      <c r="AE384" s="5"/>
      <c r="AF384" s="5"/>
      <c r="AG384" s="5"/>
    </row>
    <row r="385" spans="2:33" ht="12.75" customHeight="1" x14ac:dyDescent="0.2">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c r="AC385" s="5"/>
      <c r="AD385" s="5"/>
      <c r="AE385" s="5"/>
      <c r="AF385" s="5"/>
      <c r="AG385" s="5"/>
    </row>
    <row r="386" spans="2:33" ht="12.75" customHeight="1" x14ac:dyDescent="0.2">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c r="AC386" s="5"/>
      <c r="AD386" s="5"/>
      <c r="AE386" s="5"/>
      <c r="AF386" s="5"/>
      <c r="AG386" s="5"/>
    </row>
    <row r="387" spans="2:33" ht="12.75" customHeight="1" x14ac:dyDescent="0.2">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c r="AC387" s="5"/>
      <c r="AD387" s="5"/>
      <c r="AE387" s="5"/>
      <c r="AF387" s="5"/>
      <c r="AG387" s="5"/>
    </row>
    <row r="388" spans="2:33" ht="12.75" customHeight="1" x14ac:dyDescent="0.2">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c r="AC388" s="5"/>
      <c r="AD388" s="5"/>
      <c r="AE388" s="5"/>
      <c r="AF388" s="5"/>
      <c r="AG388" s="5"/>
    </row>
    <row r="389" spans="2:33" ht="12.75" customHeight="1" x14ac:dyDescent="0.2">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c r="AC389" s="5"/>
      <c r="AD389" s="5"/>
      <c r="AE389" s="5"/>
      <c r="AF389" s="5"/>
      <c r="AG389" s="5"/>
    </row>
    <row r="390" spans="2:33" ht="12.75" customHeight="1" x14ac:dyDescent="0.2">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c r="AC390" s="5"/>
      <c r="AD390" s="5"/>
      <c r="AE390" s="5"/>
      <c r="AF390" s="5"/>
      <c r="AG390" s="5"/>
    </row>
    <row r="391" spans="2:33" ht="12.75" customHeight="1" x14ac:dyDescent="0.2">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c r="AC391" s="5"/>
      <c r="AD391" s="5"/>
      <c r="AE391" s="5"/>
      <c r="AF391" s="5"/>
      <c r="AG391" s="5"/>
    </row>
    <row r="392" spans="2:33" ht="12.75" customHeight="1" x14ac:dyDescent="0.2">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c r="AC392" s="5"/>
      <c r="AD392" s="5"/>
      <c r="AE392" s="5"/>
      <c r="AF392" s="5"/>
      <c r="AG392" s="5"/>
    </row>
    <row r="393" spans="2:33" ht="12.75" customHeight="1" x14ac:dyDescent="0.2">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c r="AC393" s="5"/>
      <c r="AD393" s="5"/>
      <c r="AE393" s="5"/>
      <c r="AF393" s="5"/>
      <c r="AG393" s="5"/>
    </row>
    <row r="394" spans="2:33" ht="12.75" customHeight="1" x14ac:dyDescent="0.2">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c r="AC394" s="5"/>
      <c r="AD394" s="5"/>
      <c r="AE394" s="5"/>
      <c r="AF394" s="5"/>
      <c r="AG394" s="5"/>
    </row>
    <row r="395" spans="2:33" ht="12.75" customHeight="1" x14ac:dyDescent="0.2">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c r="AC395" s="5"/>
      <c r="AD395" s="5"/>
      <c r="AE395" s="5"/>
      <c r="AF395" s="5"/>
      <c r="AG395" s="5"/>
    </row>
    <row r="396" spans="2:33" ht="12.75" customHeight="1" x14ac:dyDescent="0.2">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c r="AC396" s="5"/>
      <c r="AD396" s="5"/>
      <c r="AE396" s="5"/>
      <c r="AF396" s="5"/>
      <c r="AG396" s="5"/>
    </row>
    <row r="397" spans="2:33" ht="12.75" customHeight="1" x14ac:dyDescent="0.2">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c r="AC397" s="5"/>
      <c r="AD397" s="5"/>
      <c r="AE397" s="5"/>
      <c r="AF397" s="5"/>
      <c r="AG397" s="5"/>
    </row>
    <row r="398" spans="2:33" ht="12.75" customHeight="1" x14ac:dyDescent="0.2">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c r="AC398" s="5"/>
      <c r="AD398" s="5"/>
      <c r="AE398" s="5"/>
      <c r="AF398" s="5"/>
      <c r="AG398" s="5"/>
    </row>
    <row r="399" spans="2:33" ht="12.75" customHeight="1" x14ac:dyDescent="0.2">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c r="AC399" s="5"/>
      <c r="AD399" s="5"/>
      <c r="AE399" s="5"/>
      <c r="AF399" s="5"/>
      <c r="AG399" s="5"/>
    </row>
    <row r="400" spans="2:33" ht="12.75" customHeight="1" x14ac:dyDescent="0.2">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c r="AC400" s="5"/>
      <c r="AD400" s="5"/>
      <c r="AE400" s="5"/>
      <c r="AF400" s="5"/>
      <c r="AG400" s="5"/>
    </row>
    <row r="401" spans="2:33" ht="12.75" customHeight="1" x14ac:dyDescent="0.2">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c r="AE401" s="5"/>
      <c r="AF401" s="5"/>
      <c r="AG401" s="5"/>
    </row>
    <row r="402" spans="2:33" ht="12.75" customHeight="1" x14ac:dyDescent="0.2">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c r="AC402" s="5"/>
      <c r="AD402" s="5"/>
      <c r="AE402" s="5"/>
      <c r="AF402" s="5"/>
      <c r="AG402" s="5"/>
    </row>
    <row r="403" spans="2:33" ht="12.75" customHeight="1" x14ac:dyDescent="0.2">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c r="AC403" s="5"/>
      <c r="AD403" s="5"/>
      <c r="AE403" s="5"/>
      <c r="AF403" s="5"/>
      <c r="AG403" s="5"/>
    </row>
    <row r="404" spans="2:33" ht="12.75" customHeight="1" x14ac:dyDescent="0.2">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c r="AC404" s="5"/>
      <c r="AD404" s="5"/>
      <c r="AE404" s="5"/>
      <c r="AF404" s="5"/>
      <c r="AG404" s="5"/>
    </row>
    <row r="405" spans="2:33" ht="12.75" customHeight="1" x14ac:dyDescent="0.2">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c r="AC405" s="5"/>
      <c r="AD405" s="5"/>
      <c r="AE405" s="5"/>
      <c r="AF405" s="5"/>
      <c r="AG405" s="5"/>
    </row>
    <row r="406" spans="2:33" ht="12.75" customHeight="1" x14ac:dyDescent="0.2">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c r="AC406" s="5"/>
      <c r="AD406" s="5"/>
      <c r="AE406" s="5"/>
      <c r="AF406" s="5"/>
      <c r="AG406" s="5"/>
    </row>
    <row r="407" spans="2:33" ht="12.75" customHeight="1" x14ac:dyDescent="0.2">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c r="AC407" s="5"/>
      <c r="AD407" s="5"/>
      <c r="AE407" s="5"/>
      <c r="AF407" s="5"/>
      <c r="AG407" s="5"/>
    </row>
    <row r="408" spans="2:33" ht="12.75" customHeight="1" x14ac:dyDescent="0.2">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c r="AC408" s="5"/>
      <c r="AD408" s="5"/>
      <c r="AE408" s="5"/>
      <c r="AF408" s="5"/>
      <c r="AG408" s="5"/>
    </row>
    <row r="409" spans="2:33" ht="12.75" customHeight="1" x14ac:dyDescent="0.2">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c r="AC409" s="5"/>
      <c r="AD409" s="5"/>
      <c r="AE409" s="5"/>
      <c r="AF409" s="5"/>
      <c r="AG409" s="5"/>
    </row>
    <row r="410" spans="2:33" ht="12.75" customHeight="1" x14ac:dyDescent="0.2">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c r="AC410" s="5"/>
      <c r="AD410" s="5"/>
      <c r="AE410" s="5"/>
      <c r="AF410" s="5"/>
      <c r="AG410" s="5"/>
    </row>
    <row r="411" spans="2:33" ht="12.75" customHeight="1" x14ac:dyDescent="0.2">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c r="AC411" s="5"/>
      <c r="AD411" s="5"/>
      <c r="AE411" s="5"/>
      <c r="AF411" s="5"/>
      <c r="AG411" s="5"/>
    </row>
    <row r="412" spans="2:33" ht="12.75" customHeight="1" x14ac:dyDescent="0.2">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c r="AC412" s="5"/>
      <c r="AD412" s="5"/>
      <c r="AE412" s="5"/>
      <c r="AF412" s="5"/>
      <c r="AG412" s="5"/>
    </row>
    <row r="413" spans="2:33" ht="12.75" customHeight="1" x14ac:dyDescent="0.2">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c r="AC413" s="5"/>
      <c r="AD413" s="5"/>
      <c r="AE413" s="5"/>
      <c r="AF413" s="5"/>
      <c r="AG413" s="5"/>
    </row>
    <row r="414" spans="2:33" ht="12.75" customHeight="1" x14ac:dyDescent="0.2">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c r="AC414" s="5"/>
      <c r="AD414" s="5"/>
      <c r="AE414" s="5"/>
      <c r="AF414" s="5"/>
      <c r="AG414" s="5"/>
    </row>
    <row r="415" spans="2:33" ht="12.75" customHeight="1" x14ac:dyDescent="0.2">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c r="AC415" s="5"/>
      <c r="AD415" s="5"/>
      <c r="AE415" s="5"/>
      <c r="AF415" s="5"/>
      <c r="AG415" s="5"/>
    </row>
    <row r="416" spans="2:33" ht="12.75" customHeight="1" x14ac:dyDescent="0.2">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c r="AC416" s="5"/>
      <c r="AD416" s="5"/>
      <c r="AE416" s="5"/>
      <c r="AF416" s="5"/>
      <c r="AG416" s="5"/>
    </row>
    <row r="417" spans="2:33" ht="12.75" customHeight="1" x14ac:dyDescent="0.2">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c r="AC417" s="5"/>
      <c r="AD417" s="5"/>
      <c r="AE417" s="5"/>
      <c r="AF417" s="5"/>
      <c r="AG417" s="5"/>
    </row>
    <row r="418" spans="2:33" ht="12.75" customHeight="1" x14ac:dyDescent="0.2">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c r="AC418" s="5"/>
      <c r="AD418" s="5"/>
      <c r="AE418" s="5"/>
      <c r="AF418" s="5"/>
      <c r="AG418" s="5"/>
    </row>
    <row r="419" spans="2:33" ht="12.75" customHeight="1" x14ac:dyDescent="0.2">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c r="AC419" s="5"/>
      <c r="AD419" s="5"/>
      <c r="AE419" s="5"/>
      <c r="AF419" s="5"/>
      <c r="AG419" s="5"/>
    </row>
    <row r="420" spans="2:33" ht="12.75" customHeight="1" x14ac:dyDescent="0.2">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c r="AC420" s="5"/>
      <c r="AD420" s="5"/>
      <c r="AE420" s="5"/>
      <c r="AF420" s="5"/>
      <c r="AG420" s="5"/>
    </row>
    <row r="421" spans="2:33" ht="12.75" customHeight="1" x14ac:dyDescent="0.2">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c r="AC421" s="5"/>
      <c r="AD421" s="5"/>
      <c r="AE421" s="5"/>
      <c r="AF421" s="5"/>
      <c r="AG421" s="5"/>
    </row>
    <row r="422" spans="2:33" ht="12.75" customHeight="1" x14ac:dyDescent="0.2">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c r="AC422" s="5"/>
      <c r="AD422" s="5"/>
      <c r="AE422" s="5"/>
      <c r="AF422" s="5"/>
      <c r="AG422" s="5"/>
    </row>
    <row r="423" spans="2:33" ht="12.75" customHeight="1" x14ac:dyDescent="0.2">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c r="AB423" s="5"/>
      <c r="AC423" s="5"/>
      <c r="AD423" s="5"/>
      <c r="AE423" s="5"/>
      <c r="AF423" s="5"/>
      <c r="AG423" s="5"/>
    </row>
    <row r="424" spans="2:33" ht="12.75" customHeight="1" x14ac:dyDescent="0.2">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c r="AC424" s="5"/>
      <c r="AD424" s="5"/>
      <c r="AE424" s="5"/>
      <c r="AF424" s="5"/>
      <c r="AG424" s="5"/>
    </row>
    <row r="425" spans="2:33" ht="12.75" customHeight="1" x14ac:dyDescent="0.2">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c r="AC425" s="5"/>
      <c r="AD425" s="5"/>
      <c r="AE425" s="5"/>
      <c r="AF425" s="5"/>
      <c r="AG425" s="5"/>
    </row>
    <row r="426" spans="2:33" ht="12.75" customHeight="1" x14ac:dyDescent="0.2">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c r="AC426" s="5"/>
      <c r="AD426" s="5"/>
      <c r="AE426" s="5"/>
      <c r="AF426" s="5"/>
      <c r="AG426" s="5"/>
    </row>
    <row r="427" spans="2:33" ht="12.75" customHeight="1" x14ac:dyDescent="0.2">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c r="AB427" s="5"/>
      <c r="AC427" s="5"/>
      <c r="AD427" s="5"/>
      <c r="AE427" s="5"/>
      <c r="AF427" s="5"/>
      <c r="AG427" s="5"/>
    </row>
    <row r="428" spans="2:33" ht="12.75" customHeight="1" x14ac:dyDescent="0.2">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c r="AC428" s="5"/>
      <c r="AD428" s="5"/>
      <c r="AE428" s="5"/>
      <c r="AF428" s="5"/>
      <c r="AG428" s="5"/>
    </row>
    <row r="429" spans="2:33" ht="12.75" customHeight="1" x14ac:dyDescent="0.2">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c r="AB429" s="5"/>
      <c r="AC429" s="5"/>
      <c r="AD429" s="5"/>
      <c r="AE429" s="5"/>
      <c r="AF429" s="5"/>
      <c r="AG429" s="5"/>
    </row>
    <row r="430" spans="2:33" ht="12.75" customHeight="1" x14ac:dyDescent="0.2">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c r="AB430" s="5"/>
      <c r="AC430" s="5"/>
      <c r="AD430" s="5"/>
      <c r="AE430" s="5"/>
      <c r="AF430" s="5"/>
      <c r="AG430" s="5"/>
    </row>
    <row r="431" spans="2:33" ht="12.75" customHeight="1" x14ac:dyDescent="0.2">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c r="AC431" s="5"/>
      <c r="AD431" s="5"/>
      <c r="AE431" s="5"/>
      <c r="AF431" s="5"/>
      <c r="AG431" s="5"/>
    </row>
    <row r="432" spans="2:33" ht="12.75" customHeight="1" x14ac:dyDescent="0.2">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c r="AC432" s="5"/>
      <c r="AD432" s="5"/>
      <c r="AE432" s="5"/>
      <c r="AF432" s="5"/>
      <c r="AG432" s="5"/>
    </row>
    <row r="433" spans="2:33" ht="12.75" customHeight="1" x14ac:dyDescent="0.2">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c r="AC433" s="5"/>
      <c r="AD433" s="5"/>
      <c r="AE433" s="5"/>
      <c r="AF433" s="5"/>
      <c r="AG433" s="5"/>
    </row>
    <row r="434" spans="2:33" ht="12.75" customHeight="1" x14ac:dyDescent="0.2">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c r="AC434" s="5"/>
      <c r="AD434" s="5"/>
      <c r="AE434" s="5"/>
      <c r="AF434" s="5"/>
      <c r="AG434" s="5"/>
    </row>
    <row r="435" spans="2:33" ht="12.75" customHeight="1" x14ac:dyDescent="0.2">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c r="AB435" s="5"/>
      <c r="AC435" s="5"/>
      <c r="AD435" s="5"/>
      <c r="AE435" s="5"/>
      <c r="AF435" s="5"/>
      <c r="AG435" s="5"/>
    </row>
    <row r="436" spans="2:33" ht="12.75" customHeight="1" x14ac:dyDescent="0.2">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c r="AB436" s="5"/>
      <c r="AC436" s="5"/>
      <c r="AD436" s="5"/>
      <c r="AE436" s="5"/>
      <c r="AF436" s="5"/>
      <c r="AG436" s="5"/>
    </row>
    <row r="437" spans="2:33" ht="12.75" customHeight="1" x14ac:dyDescent="0.2">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c r="AB437" s="5"/>
      <c r="AC437" s="5"/>
      <c r="AD437" s="5"/>
      <c r="AE437" s="5"/>
      <c r="AF437" s="5"/>
      <c r="AG437" s="5"/>
    </row>
    <row r="438" spans="2:33" ht="12.75" customHeight="1" x14ac:dyDescent="0.2">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c r="AC438" s="5"/>
      <c r="AD438" s="5"/>
      <c r="AE438" s="5"/>
      <c r="AF438" s="5"/>
      <c r="AG438" s="5"/>
    </row>
    <row r="439" spans="2:33" ht="12.75" customHeight="1" x14ac:dyDescent="0.2">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c r="AC439" s="5"/>
      <c r="AD439" s="5"/>
      <c r="AE439" s="5"/>
      <c r="AF439" s="5"/>
      <c r="AG439" s="5"/>
    </row>
    <row r="440" spans="2:33" ht="12.75" customHeight="1" x14ac:dyDescent="0.2">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c r="AC440" s="5"/>
      <c r="AD440" s="5"/>
      <c r="AE440" s="5"/>
      <c r="AF440" s="5"/>
      <c r="AG440" s="5"/>
    </row>
    <row r="441" spans="2:33" ht="12.75" customHeight="1" x14ac:dyDescent="0.2">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c r="AB441" s="5"/>
      <c r="AC441" s="5"/>
      <c r="AD441" s="5"/>
      <c r="AE441" s="5"/>
      <c r="AF441" s="5"/>
      <c r="AG441" s="5"/>
    </row>
    <row r="442" spans="2:33" ht="12.75" customHeight="1" x14ac:dyDescent="0.2">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c r="AB442" s="5"/>
      <c r="AC442" s="5"/>
      <c r="AD442" s="5"/>
      <c r="AE442" s="5"/>
      <c r="AF442" s="5"/>
      <c r="AG442" s="5"/>
    </row>
    <row r="443" spans="2:33" ht="12.75" customHeight="1" x14ac:dyDescent="0.2">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c r="AC443" s="5"/>
      <c r="AD443" s="5"/>
      <c r="AE443" s="5"/>
      <c r="AF443" s="5"/>
      <c r="AG443" s="5"/>
    </row>
    <row r="444" spans="2:33" ht="12.75" customHeight="1" x14ac:dyDescent="0.2">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c r="AC444" s="5"/>
      <c r="AD444" s="5"/>
      <c r="AE444" s="5"/>
      <c r="AF444" s="5"/>
      <c r="AG444" s="5"/>
    </row>
    <row r="445" spans="2:33" ht="12.75" customHeight="1" x14ac:dyDescent="0.2">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c r="AB445" s="5"/>
      <c r="AC445" s="5"/>
      <c r="AD445" s="5"/>
      <c r="AE445" s="5"/>
      <c r="AF445" s="5"/>
      <c r="AG445" s="5"/>
    </row>
    <row r="446" spans="2:33" ht="12.75" customHeight="1" x14ac:dyDescent="0.2">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c r="AB446" s="5"/>
      <c r="AC446" s="5"/>
      <c r="AD446" s="5"/>
      <c r="AE446" s="5"/>
      <c r="AF446" s="5"/>
      <c r="AG446" s="5"/>
    </row>
    <row r="447" spans="2:33" ht="12.75" customHeight="1" x14ac:dyDescent="0.2">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c r="AB447" s="5"/>
      <c r="AC447" s="5"/>
      <c r="AD447" s="5"/>
      <c r="AE447" s="5"/>
      <c r="AF447" s="5"/>
      <c r="AG447" s="5"/>
    </row>
    <row r="448" spans="2:33" ht="12.75" customHeight="1" x14ac:dyDescent="0.2">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c r="AB448" s="5"/>
      <c r="AC448" s="5"/>
      <c r="AD448" s="5"/>
      <c r="AE448" s="5"/>
      <c r="AF448" s="5"/>
      <c r="AG448" s="5"/>
    </row>
    <row r="449" spans="2:33" ht="12.75" customHeight="1" x14ac:dyDescent="0.2">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c r="AB449" s="5"/>
      <c r="AC449" s="5"/>
      <c r="AD449" s="5"/>
      <c r="AE449" s="5"/>
      <c r="AF449" s="5"/>
      <c r="AG449" s="5"/>
    </row>
    <row r="450" spans="2:33" ht="12.75" customHeight="1" x14ac:dyDescent="0.2">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c r="AB450" s="5"/>
      <c r="AC450" s="5"/>
      <c r="AD450" s="5"/>
      <c r="AE450" s="5"/>
      <c r="AF450" s="5"/>
      <c r="AG450" s="5"/>
    </row>
    <row r="451" spans="2:33" ht="12.75" customHeight="1" x14ac:dyDescent="0.2">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c r="AB451" s="5"/>
      <c r="AC451" s="5"/>
      <c r="AD451" s="5"/>
      <c r="AE451" s="5"/>
      <c r="AF451" s="5"/>
      <c r="AG451" s="5"/>
    </row>
    <row r="452" spans="2:33" ht="12.75" customHeight="1" x14ac:dyDescent="0.2">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c r="AC452" s="5"/>
      <c r="AD452" s="5"/>
      <c r="AE452" s="5"/>
      <c r="AF452" s="5"/>
      <c r="AG452" s="5"/>
    </row>
    <row r="453" spans="2:33" ht="12.75" customHeight="1" x14ac:dyDescent="0.2">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c r="AB453" s="5"/>
      <c r="AC453" s="5"/>
      <c r="AD453" s="5"/>
      <c r="AE453" s="5"/>
      <c r="AF453" s="5"/>
      <c r="AG453" s="5"/>
    </row>
    <row r="454" spans="2:33" ht="12.75" customHeight="1" x14ac:dyDescent="0.2">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c r="AB454" s="5"/>
      <c r="AC454" s="5"/>
      <c r="AD454" s="5"/>
      <c r="AE454" s="5"/>
      <c r="AF454" s="5"/>
      <c r="AG454" s="5"/>
    </row>
    <row r="455" spans="2:33" ht="12.75" customHeight="1" x14ac:dyDescent="0.2">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c r="AB455" s="5"/>
      <c r="AC455" s="5"/>
      <c r="AD455" s="5"/>
      <c r="AE455" s="5"/>
      <c r="AF455" s="5"/>
      <c r="AG455" s="5"/>
    </row>
    <row r="456" spans="2:33" ht="12.75" customHeight="1" x14ac:dyDescent="0.2">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c r="AC456" s="5"/>
      <c r="AD456" s="5"/>
      <c r="AE456" s="5"/>
      <c r="AF456" s="5"/>
      <c r="AG456" s="5"/>
    </row>
    <row r="457" spans="2:33" ht="12.75" customHeight="1" x14ac:dyDescent="0.2">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c r="AC457" s="5"/>
      <c r="AD457" s="5"/>
      <c r="AE457" s="5"/>
      <c r="AF457" s="5"/>
      <c r="AG457" s="5"/>
    </row>
    <row r="458" spans="2:33" ht="12.75" customHeight="1" x14ac:dyDescent="0.2">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c r="AB458" s="5"/>
      <c r="AC458" s="5"/>
      <c r="AD458" s="5"/>
      <c r="AE458" s="5"/>
      <c r="AF458" s="5"/>
      <c r="AG458" s="5"/>
    </row>
    <row r="459" spans="2:33" ht="12.75" customHeight="1" x14ac:dyDescent="0.2">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c r="AC459" s="5"/>
      <c r="AD459" s="5"/>
      <c r="AE459" s="5"/>
      <c r="AF459" s="5"/>
      <c r="AG459" s="5"/>
    </row>
    <row r="460" spans="2:33" ht="12.75" customHeight="1" x14ac:dyDescent="0.2">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c r="AB460" s="5"/>
      <c r="AC460" s="5"/>
      <c r="AD460" s="5"/>
      <c r="AE460" s="5"/>
      <c r="AF460" s="5"/>
      <c r="AG460" s="5"/>
    </row>
    <row r="461" spans="2:33" ht="12.75" customHeight="1" x14ac:dyDescent="0.2">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5"/>
      <c r="AB461" s="5"/>
      <c r="AC461" s="5"/>
      <c r="AD461" s="5"/>
      <c r="AE461" s="5"/>
      <c r="AF461" s="5"/>
      <c r="AG461" s="5"/>
    </row>
    <row r="462" spans="2:33" ht="12.75" customHeight="1" x14ac:dyDescent="0.2">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c r="AB462" s="5"/>
      <c r="AC462" s="5"/>
      <c r="AD462" s="5"/>
      <c r="AE462" s="5"/>
      <c r="AF462" s="5"/>
      <c r="AG462" s="5"/>
    </row>
    <row r="463" spans="2:33" ht="12.75" customHeight="1" x14ac:dyDescent="0.2">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c r="AB463" s="5"/>
      <c r="AC463" s="5"/>
      <c r="AD463" s="5"/>
      <c r="AE463" s="5"/>
      <c r="AF463" s="5"/>
      <c r="AG463" s="5"/>
    </row>
    <row r="464" spans="2:33" ht="12.75" customHeight="1" x14ac:dyDescent="0.2">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5"/>
      <c r="AB464" s="5"/>
      <c r="AC464" s="5"/>
      <c r="AD464" s="5"/>
      <c r="AE464" s="5"/>
      <c r="AF464" s="5"/>
      <c r="AG464" s="5"/>
    </row>
    <row r="465" spans="2:33" ht="12.75" customHeight="1" x14ac:dyDescent="0.2">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c r="AB465" s="5"/>
      <c r="AC465" s="5"/>
      <c r="AD465" s="5"/>
      <c r="AE465" s="5"/>
      <c r="AF465" s="5"/>
      <c r="AG465" s="5"/>
    </row>
    <row r="466" spans="2:33" ht="12.75" customHeight="1" x14ac:dyDescent="0.2">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c r="AB466" s="5"/>
      <c r="AC466" s="5"/>
      <c r="AD466" s="5"/>
      <c r="AE466" s="5"/>
      <c r="AF466" s="5"/>
      <c r="AG466" s="5"/>
    </row>
    <row r="467" spans="2:33" ht="12.75" customHeight="1" x14ac:dyDescent="0.2">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c r="AB467" s="5"/>
      <c r="AC467" s="5"/>
      <c r="AD467" s="5"/>
      <c r="AE467" s="5"/>
      <c r="AF467" s="5"/>
      <c r="AG467" s="5"/>
    </row>
    <row r="468" spans="2:33" ht="12.75" customHeight="1" x14ac:dyDescent="0.2">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5"/>
      <c r="AB468" s="5"/>
      <c r="AC468" s="5"/>
      <c r="AD468" s="5"/>
      <c r="AE468" s="5"/>
      <c r="AF468" s="5"/>
      <c r="AG468" s="5"/>
    </row>
    <row r="469" spans="2:33" ht="12.75" customHeight="1" x14ac:dyDescent="0.2">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5"/>
      <c r="AB469" s="5"/>
      <c r="AC469" s="5"/>
      <c r="AD469" s="5"/>
      <c r="AE469" s="5"/>
      <c r="AF469" s="5"/>
      <c r="AG469" s="5"/>
    </row>
    <row r="470" spans="2:33" ht="12.75" customHeight="1" x14ac:dyDescent="0.2">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c r="AB470" s="5"/>
      <c r="AC470" s="5"/>
      <c r="AD470" s="5"/>
      <c r="AE470" s="5"/>
      <c r="AF470" s="5"/>
      <c r="AG470" s="5"/>
    </row>
    <row r="471" spans="2:33" ht="12.75" customHeight="1" x14ac:dyDescent="0.2">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c r="AB471" s="5"/>
      <c r="AC471" s="5"/>
      <c r="AD471" s="5"/>
      <c r="AE471" s="5"/>
      <c r="AF471" s="5"/>
      <c r="AG471" s="5"/>
    </row>
    <row r="472" spans="2:33" ht="12.75" customHeight="1" x14ac:dyDescent="0.2">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c r="AB472" s="5"/>
      <c r="AC472" s="5"/>
      <c r="AD472" s="5"/>
      <c r="AE472" s="5"/>
      <c r="AF472" s="5"/>
      <c r="AG472" s="5"/>
    </row>
    <row r="473" spans="2:33" ht="12.75" customHeight="1" x14ac:dyDescent="0.2">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c r="AB473" s="5"/>
      <c r="AC473" s="5"/>
      <c r="AD473" s="5"/>
      <c r="AE473" s="5"/>
      <c r="AF473" s="5"/>
      <c r="AG473" s="5"/>
    </row>
    <row r="474" spans="2:33" ht="12.75" customHeight="1" x14ac:dyDescent="0.2">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c r="AC474" s="5"/>
      <c r="AD474" s="5"/>
      <c r="AE474" s="5"/>
      <c r="AF474" s="5"/>
      <c r="AG474" s="5"/>
    </row>
    <row r="475" spans="2:33" ht="12.75" customHeight="1" x14ac:dyDescent="0.2">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c r="AC475" s="5"/>
      <c r="AD475" s="5"/>
      <c r="AE475" s="5"/>
      <c r="AF475" s="5"/>
      <c r="AG475" s="5"/>
    </row>
    <row r="476" spans="2:33" ht="12.75" customHeight="1" x14ac:dyDescent="0.2">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c r="AB476" s="5"/>
      <c r="AC476" s="5"/>
      <c r="AD476" s="5"/>
      <c r="AE476" s="5"/>
      <c r="AF476" s="5"/>
      <c r="AG476" s="5"/>
    </row>
    <row r="477" spans="2:33" ht="12.75" customHeight="1" x14ac:dyDescent="0.2">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c r="AB477" s="5"/>
      <c r="AC477" s="5"/>
      <c r="AD477" s="5"/>
      <c r="AE477" s="5"/>
      <c r="AF477" s="5"/>
      <c r="AG477" s="5"/>
    </row>
    <row r="478" spans="2:33" ht="12.75" customHeight="1" x14ac:dyDescent="0.2">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c r="AC478" s="5"/>
      <c r="AD478" s="5"/>
      <c r="AE478" s="5"/>
      <c r="AF478" s="5"/>
      <c r="AG478" s="5"/>
    </row>
    <row r="479" spans="2:33" ht="12.75" customHeight="1" x14ac:dyDescent="0.2">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c r="AC479" s="5"/>
      <c r="AD479" s="5"/>
      <c r="AE479" s="5"/>
      <c r="AF479" s="5"/>
      <c r="AG479" s="5"/>
    </row>
    <row r="480" spans="2:33" ht="12.75" customHeight="1" x14ac:dyDescent="0.2">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c r="AC480" s="5"/>
      <c r="AD480" s="5"/>
      <c r="AE480" s="5"/>
      <c r="AF480" s="5"/>
      <c r="AG480" s="5"/>
    </row>
    <row r="481" spans="2:33" ht="12.75" customHeight="1" x14ac:dyDescent="0.2">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c r="AC481" s="5"/>
      <c r="AD481" s="5"/>
      <c r="AE481" s="5"/>
      <c r="AF481" s="5"/>
      <c r="AG481" s="5"/>
    </row>
    <row r="482" spans="2:33" ht="12.75" customHeight="1" x14ac:dyDescent="0.2">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c r="AB482" s="5"/>
      <c r="AC482" s="5"/>
      <c r="AD482" s="5"/>
      <c r="AE482" s="5"/>
      <c r="AF482" s="5"/>
      <c r="AG482" s="5"/>
    </row>
    <row r="483" spans="2:33" ht="12.75" customHeight="1" x14ac:dyDescent="0.2">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c r="AC483" s="5"/>
      <c r="AD483" s="5"/>
      <c r="AE483" s="5"/>
      <c r="AF483" s="5"/>
      <c r="AG483" s="5"/>
    </row>
    <row r="484" spans="2:33" ht="12.75" customHeight="1" x14ac:dyDescent="0.2">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c r="AB484" s="5"/>
      <c r="AC484" s="5"/>
      <c r="AD484" s="5"/>
      <c r="AE484" s="5"/>
      <c r="AF484" s="5"/>
      <c r="AG484" s="5"/>
    </row>
    <row r="485" spans="2:33" ht="12.75" customHeight="1" x14ac:dyDescent="0.2">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c r="AC485" s="5"/>
      <c r="AD485" s="5"/>
      <c r="AE485" s="5"/>
      <c r="AF485" s="5"/>
      <c r="AG485" s="5"/>
    </row>
    <row r="486" spans="2:33" ht="12.75" customHeight="1" x14ac:dyDescent="0.2">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c r="AC486" s="5"/>
      <c r="AD486" s="5"/>
      <c r="AE486" s="5"/>
      <c r="AF486" s="5"/>
      <c r="AG486" s="5"/>
    </row>
    <row r="487" spans="2:33" ht="12.75" customHeight="1" x14ac:dyDescent="0.2">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c r="AC487" s="5"/>
      <c r="AD487" s="5"/>
      <c r="AE487" s="5"/>
      <c r="AF487" s="5"/>
      <c r="AG487" s="5"/>
    </row>
    <row r="488" spans="2:33" ht="12.75" customHeight="1" x14ac:dyDescent="0.2">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c r="AB488" s="5"/>
      <c r="AC488" s="5"/>
      <c r="AD488" s="5"/>
      <c r="AE488" s="5"/>
      <c r="AF488" s="5"/>
      <c r="AG488" s="5"/>
    </row>
    <row r="489" spans="2:33" ht="12.75" customHeight="1" x14ac:dyDescent="0.2">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c r="AC489" s="5"/>
      <c r="AD489" s="5"/>
      <c r="AE489" s="5"/>
      <c r="AF489" s="5"/>
      <c r="AG489" s="5"/>
    </row>
    <row r="490" spans="2:33" ht="12.75" customHeight="1" x14ac:dyDescent="0.2">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c r="AB490" s="5"/>
      <c r="AC490" s="5"/>
      <c r="AD490" s="5"/>
      <c r="AE490" s="5"/>
      <c r="AF490" s="5"/>
      <c r="AG490" s="5"/>
    </row>
    <row r="491" spans="2:33" ht="12.75" customHeight="1" x14ac:dyDescent="0.2">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c r="AB491" s="5"/>
      <c r="AC491" s="5"/>
      <c r="AD491" s="5"/>
      <c r="AE491" s="5"/>
      <c r="AF491" s="5"/>
      <c r="AG491" s="5"/>
    </row>
    <row r="492" spans="2:33" ht="12.75" customHeight="1" x14ac:dyDescent="0.2">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c r="AC492" s="5"/>
      <c r="AD492" s="5"/>
      <c r="AE492" s="5"/>
      <c r="AF492" s="5"/>
      <c r="AG492" s="5"/>
    </row>
    <row r="493" spans="2:33" ht="12.75" customHeight="1" x14ac:dyDescent="0.2">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c r="AC493" s="5"/>
      <c r="AD493" s="5"/>
      <c r="AE493" s="5"/>
      <c r="AF493" s="5"/>
      <c r="AG493" s="5"/>
    </row>
    <row r="494" spans="2:33" ht="12.75" customHeight="1" x14ac:dyDescent="0.2">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c r="AC494" s="5"/>
      <c r="AD494" s="5"/>
      <c r="AE494" s="5"/>
      <c r="AF494" s="5"/>
      <c r="AG494" s="5"/>
    </row>
    <row r="495" spans="2:33" ht="12.75" customHeight="1" x14ac:dyDescent="0.2">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c r="AC495" s="5"/>
      <c r="AD495" s="5"/>
      <c r="AE495" s="5"/>
      <c r="AF495" s="5"/>
      <c r="AG495" s="5"/>
    </row>
    <row r="496" spans="2:33" ht="12.75" customHeight="1" x14ac:dyDescent="0.2">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c r="AC496" s="5"/>
      <c r="AD496" s="5"/>
      <c r="AE496" s="5"/>
      <c r="AF496" s="5"/>
      <c r="AG496" s="5"/>
    </row>
    <row r="497" spans="2:33" ht="12.75" customHeight="1" x14ac:dyDescent="0.2">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c r="AB497" s="5"/>
      <c r="AC497" s="5"/>
      <c r="AD497" s="5"/>
      <c r="AE497" s="5"/>
      <c r="AF497" s="5"/>
      <c r="AG497" s="5"/>
    </row>
    <row r="498" spans="2:33" ht="12.75" customHeight="1" x14ac:dyDescent="0.2">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c r="AC498" s="5"/>
      <c r="AD498" s="5"/>
      <c r="AE498" s="5"/>
      <c r="AF498" s="5"/>
      <c r="AG498" s="5"/>
    </row>
    <row r="499" spans="2:33" ht="12.75" customHeight="1" x14ac:dyDescent="0.2">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c r="AC499" s="5"/>
      <c r="AD499" s="5"/>
      <c r="AE499" s="5"/>
      <c r="AF499" s="5"/>
      <c r="AG499" s="5"/>
    </row>
    <row r="500" spans="2:33" ht="12.75" customHeight="1" x14ac:dyDescent="0.2">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c r="AB500" s="5"/>
      <c r="AC500" s="5"/>
      <c r="AD500" s="5"/>
      <c r="AE500" s="5"/>
      <c r="AF500" s="5"/>
      <c r="AG500" s="5"/>
    </row>
    <row r="501" spans="2:33" ht="12.75" customHeight="1" x14ac:dyDescent="0.2">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c r="AB501" s="5"/>
      <c r="AC501" s="5"/>
      <c r="AD501" s="5"/>
      <c r="AE501" s="5"/>
      <c r="AF501" s="5"/>
      <c r="AG501" s="5"/>
    </row>
    <row r="502" spans="2:33" ht="12.75" customHeight="1" x14ac:dyDescent="0.2">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c r="AB502" s="5"/>
      <c r="AC502" s="5"/>
      <c r="AD502" s="5"/>
      <c r="AE502" s="5"/>
      <c r="AF502" s="5"/>
      <c r="AG502" s="5"/>
    </row>
    <row r="503" spans="2:33" ht="12.75" customHeight="1" x14ac:dyDescent="0.2">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5"/>
      <c r="AB503" s="5"/>
      <c r="AC503" s="5"/>
      <c r="AD503" s="5"/>
      <c r="AE503" s="5"/>
      <c r="AF503" s="5"/>
      <c r="AG503" s="5"/>
    </row>
    <row r="504" spans="2:33" ht="12.75" customHeight="1" x14ac:dyDescent="0.2">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c r="AB504" s="5"/>
      <c r="AC504" s="5"/>
      <c r="AD504" s="5"/>
      <c r="AE504" s="5"/>
      <c r="AF504" s="5"/>
      <c r="AG504" s="5"/>
    </row>
    <row r="505" spans="2:33" ht="12.75" customHeight="1" x14ac:dyDescent="0.2">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c r="AB505" s="5"/>
      <c r="AC505" s="5"/>
      <c r="AD505" s="5"/>
      <c r="AE505" s="5"/>
      <c r="AF505" s="5"/>
      <c r="AG505" s="5"/>
    </row>
    <row r="506" spans="2:33" ht="12.75" customHeight="1" x14ac:dyDescent="0.2">
      <c r="B506" s="5"/>
      <c r="C506" s="5"/>
      <c r="D506" s="5"/>
      <c r="E506" s="5"/>
      <c r="F506" s="5"/>
      <c r="G506" s="5"/>
      <c r="H506" s="5"/>
      <c r="I506" s="5"/>
      <c r="J506" s="5"/>
      <c r="K506" s="5"/>
      <c r="L506" s="5"/>
      <c r="M506" s="5"/>
      <c r="N506" s="5"/>
      <c r="O506" s="5"/>
      <c r="P506" s="5"/>
      <c r="Q506" s="5"/>
      <c r="R506" s="5"/>
      <c r="S506" s="5"/>
      <c r="T506" s="5"/>
      <c r="U506" s="5"/>
      <c r="V506" s="5"/>
      <c r="W506" s="5"/>
      <c r="X506" s="5"/>
      <c r="Y506" s="5"/>
      <c r="Z506" s="5"/>
      <c r="AA506" s="5"/>
      <c r="AB506" s="5"/>
      <c r="AC506" s="5"/>
      <c r="AD506" s="5"/>
      <c r="AE506" s="5"/>
      <c r="AF506" s="5"/>
      <c r="AG506" s="5"/>
    </row>
    <row r="507" spans="2:33" ht="12.75" customHeight="1" x14ac:dyDescent="0.2">
      <c r="B507" s="5"/>
      <c r="C507" s="5"/>
      <c r="D507" s="5"/>
      <c r="E507" s="5"/>
      <c r="F507" s="5"/>
      <c r="G507" s="5"/>
      <c r="H507" s="5"/>
      <c r="I507" s="5"/>
      <c r="J507" s="5"/>
      <c r="K507" s="5"/>
      <c r="L507" s="5"/>
      <c r="M507" s="5"/>
      <c r="N507" s="5"/>
      <c r="O507" s="5"/>
      <c r="P507" s="5"/>
      <c r="Q507" s="5"/>
      <c r="R507" s="5"/>
      <c r="S507" s="5"/>
      <c r="T507" s="5"/>
      <c r="U507" s="5"/>
      <c r="V507" s="5"/>
      <c r="W507" s="5"/>
      <c r="X507" s="5"/>
      <c r="Y507" s="5"/>
      <c r="Z507" s="5"/>
      <c r="AA507" s="5"/>
      <c r="AB507" s="5"/>
      <c r="AC507" s="5"/>
      <c r="AD507" s="5"/>
      <c r="AE507" s="5"/>
      <c r="AF507" s="5"/>
      <c r="AG507" s="5"/>
    </row>
    <row r="508" spans="2:33" ht="12.75" customHeight="1" x14ac:dyDescent="0.2">
      <c r="B508" s="5"/>
      <c r="C508" s="5"/>
      <c r="D508" s="5"/>
      <c r="E508" s="5"/>
      <c r="F508" s="5"/>
      <c r="G508" s="5"/>
      <c r="H508" s="5"/>
      <c r="I508" s="5"/>
      <c r="J508" s="5"/>
      <c r="K508" s="5"/>
      <c r="L508" s="5"/>
      <c r="M508" s="5"/>
      <c r="N508" s="5"/>
      <c r="O508" s="5"/>
      <c r="P508" s="5"/>
      <c r="Q508" s="5"/>
      <c r="R508" s="5"/>
      <c r="S508" s="5"/>
      <c r="T508" s="5"/>
      <c r="U508" s="5"/>
      <c r="V508" s="5"/>
      <c r="W508" s="5"/>
      <c r="X508" s="5"/>
      <c r="Y508" s="5"/>
      <c r="Z508" s="5"/>
      <c r="AA508" s="5"/>
      <c r="AB508" s="5"/>
      <c r="AC508" s="5"/>
      <c r="AD508" s="5"/>
      <c r="AE508" s="5"/>
      <c r="AF508" s="5"/>
      <c r="AG508" s="5"/>
    </row>
    <row r="509" spans="2:33" ht="12.75" customHeight="1" x14ac:dyDescent="0.2">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c r="AB509" s="5"/>
      <c r="AC509" s="5"/>
      <c r="AD509" s="5"/>
      <c r="AE509" s="5"/>
      <c r="AF509" s="5"/>
      <c r="AG509" s="5"/>
    </row>
    <row r="510" spans="2:33" ht="12.75" customHeight="1" x14ac:dyDescent="0.2">
      <c r="B510" s="5"/>
      <c r="C510" s="5"/>
      <c r="D510" s="5"/>
      <c r="E510" s="5"/>
      <c r="F510" s="5"/>
      <c r="G510" s="5"/>
      <c r="H510" s="5"/>
      <c r="I510" s="5"/>
      <c r="J510" s="5"/>
      <c r="K510" s="5"/>
      <c r="L510" s="5"/>
      <c r="M510" s="5"/>
      <c r="N510" s="5"/>
      <c r="O510" s="5"/>
      <c r="P510" s="5"/>
      <c r="Q510" s="5"/>
      <c r="R510" s="5"/>
      <c r="S510" s="5"/>
      <c r="T510" s="5"/>
      <c r="U510" s="5"/>
      <c r="V510" s="5"/>
      <c r="W510" s="5"/>
      <c r="X510" s="5"/>
      <c r="Y510" s="5"/>
      <c r="Z510" s="5"/>
      <c r="AA510" s="5"/>
      <c r="AB510" s="5"/>
      <c r="AC510" s="5"/>
      <c r="AD510" s="5"/>
      <c r="AE510" s="5"/>
      <c r="AF510" s="5"/>
      <c r="AG510" s="5"/>
    </row>
    <row r="511" spans="2:33" ht="12.75" customHeight="1" x14ac:dyDescent="0.2">
      <c r="B511" s="5"/>
      <c r="C511" s="5"/>
      <c r="D511" s="5"/>
      <c r="E511" s="5"/>
      <c r="F511" s="5"/>
      <c r="G511" s="5"/>
      <c r="H511" s="5"/>
      <c r="I511" s="5"/>
      <c r="J511" s="5"/>
      <c r="K511" s="5"/>
      <c r="L511" s="5"/>
      <c r="M511" s="5"/>
      <c r="N511" s="5"/>
      <c r="O511" s="5"/>
      <c r="P511" s="5"/>
      <c r="Q511" s="5"/>
      <c r="R511" s="5"/>
      <c r="S511" s="5"/>
      <c r="T511" s="5"/>
      <c r="U511" s="5"/>
      <c r="V511" s="5"/>
      <c r="W511" s="5"/>
      <c r="X511" s="5"/>
      <c r="Y511" s="5"/>
      <c r="Z511" s="5"/>
      <c r="AA511" s="5"/>
      <c r="AB511" s="5"/>
      <c r="AC511" s="5"/>
      <c r="AD511" s="5"/>
      <c r="AE511" s="5"/>
      <c r="AF511" s="5"/>
      <c r="AG511" s="5"/>
    </row>
    <row r="512" spans="2:33" ht="12.75" customHeight="1" x14ac:dyDescent="0.2">
      <c r="B512" s="5"/>
      <c r="C512" s="5"/>
      <c r="D512" s="5"/>
      <c r="E512" s="5"/>
      <c r="F512" s="5"/>
      <c r="G512" s="5"/>
      <c r="H512" s="5"/>
      <c r="I512" s="5"/>
      <c r="J512" s="5"/>
      <c r="K512" s="5"/>
      <c r="L512" s="5"/>
      <c r="M512" s="5"/>
      <c r="N512" s="5"/>
      <c r="O512" s="5"/>
      <c r="P512" s="5"/>
      <c r="Q512" s="5"/>
      <c r="R512" s="5"/>
      <c r="S512" s="5"/>
      <c r="T512" s="5"/>
      <c r="U512" s="5"/>
      <c r="V512" s="5"/>
      <c r="W512" s="5"/>
      <c r="X512" s="5"/>
      <c r="Y512" s="5"/>
      <c r="Z512" s="5"/>
      <c r="AA512" s="5"/>
      <c r="AB512" s="5"/>
      <c r="AC512" s="5"/>
      <c r="AD512" s="5"/>
      <c r="AE512" s="5"/>
      <c r="AF512" s="5"/>
      <c r="AG512" s="5"/>
    </row>
    <row r="513" spans="2:33" ht="12.75" customHeight="1" x14ac:dyDescent="0.2">
      <c r="B513" s="5"/>
      <c r="C513" s="5"/>
      <c r="D513" s="5"/>
      <c r="E513" s="5"/>
      <c r="F513" s="5"/>
      <c r="G513" s="5"/>
      <c r="H513" s="5"/>
      <c r="I513" s="5"/>
      <c r="J513" s="5"/>
      <c r="K513" s="5"/>
      <c r="L513" s="5"/>
      <c r="M513" s="5"/>
      <c r="N513" s="5"/>
      <c r="O513" s="5"/>
      <c r="P513" s="5"/>
      <c r="Q513" s="5"/>
      <c r="R513" s="5"/>
      <c r="S513" s="5"/>
      <c r="T513" s="5"/>
      <c r="U513" s="5"/>
      <c r="V513" s="5"/>
      <c r="W513" s="5"/>
      <c r="X513" s="5"/>
      <c r="Y513" s="5"/>
      <c r="Z513" s="5"/>
      <c r="AA513" s="5"/>
      <c r="AB513" s="5"/>
      <c r="AC513" s="5"/>
      <c r="AD513" s="5"/>
      <c r="AE513" s="5"/>
      <c r="AF513" s="5"/>
      <c r="AG513" s="5"/>
    </row>
    <row r="514" spans="2:33" ht="12.75" customHeight="1" x14ac:dyDescent="0.2">
      <c r="B514" s="5"/>
      <c r="C514" s="5"/>
      <c r="D514" s="5"/>
      <c r="E514" s="5"/>
      <c r="F514" s="5"/>
      <c r="G514" s="5"/>
      <c r="H514" s="5"/>
      <c r="I514" s="5"/>
      <c r="J514" s="5"/>
      <c r="K514" s="5"/>
      <c r="L514" s="5"/>
      <c r="M514" s="5"/>
      <c r="N514" s="5"/>
      <c r="O514" s="5"/>
      <c r="P514" s="5"/>
      <c r="Q514" s="5"/>
      <c r="R514" s="5"/>
      <c r="S514" s="5"/>
      <c r="T514" s="5"/>
      <c r="U514" s="5"/>
      <c r="V514" s="5"/>
      <c r="W514" s="5"/>
      <c r="X514" s="5"/>
      <c r="Y514" s="5"/>
      <c r="Z514" s="5"/>
      <c r="AA514" s="5"/>
      <c r="AB514" s="5"/>
      <c r="AC514" s="5"/>
      <c r="AD514" s="5"/>
      <c r="AE514" s="5"/>
      <c r="AF514" s="5"/>
      <c r="AG514" s="5"/>
    </row>
    <row r="515" spans="2:33" ht="12.75" customHeight="1" x14ac:dyDescent="0.2">
      <c r="B515" s="5"/>
      <c r="C515" s="5"/>
      <c r="D515" s="5"/>
      <c r="E515" s="5"/>
      <c r="F515" s="5"/>
      <c r="G515" s="5"/>
      <c r="H515" s="5"/>
      <c r="I515" s="5"/>
      <c r="J515" s="5"/>
      <c r="K515" s="5"/>
      <c r="L515" s="5"/>
      <c r="M515" s="5"/>
      <c r="N515" s="5"/>
      <c r="O515" s="5"/>
      <c r="P515" s="5"/>
      <c r="Q515" s="5"/>
      <c r="R515" s="5"/>
      <c r="S515" s="5"/>
      <c r="T515" s="5"/>
      <c r="U515" s="5"/>
      <c r="V515" s="5"/>
      <c r="W515" s="5"/>
      <c r="X515" s="5"/>
      <c r="Y515" s="5"/>
      <c r="Z515" s="5"/>
      <c r="AA515" s="5"/>
      <c r="AB515" s="5"/>
      <c r="AC515" s="5"/>
      <c r="AD515" s="5"/>
      <c r="AE515" s="5"/>
      <c r="AF515" s="5"/>
      <c r="AG515" s="5"/>
    </row>
    <row r="516" spans="2:33" ht="12.75" customHeight="1" x14ac:dyDescent="0.2">
      <c r="B516" s="5"/>
      <c r="C516" s="5"/>
      <c r="D516" s="5"/>
      <c r="E516" s="5"/>
      <c r="F516" s="5"/>
      <c r="G516" s="5"/>
      <c r="H516" s="5"/>
      <c r="I516" s="5"/>
      <c r="J516" s="5"/>
      <c r="K516" s="5"/>
      <c r="L516" s="5"/>
      <c r="M516" s="5"/>
      <c r="N516" s="5"/>
      <c r="O516" s="5"/>
      <c r="P516" s="5"/>
      <c r="Q516" s="5"/>
      <c r="R516" s="5"/>
      <c r="S516" s="5"/>
      <c r="T516" s="5"/>
      <c r="U516" s="5"/>
      <c r="V516" s="5"/>
      <c r="W516" s="5"/>
      <c r="X516" s="5"/>
      <c r="Y516" s="5"/>
      <c r="Z516" s="5"/>
      <c r="AA516" s="5"/>
      <c r="AB516" s="5"/>
      <c r="AC516" s="5"/>
      <c r="AD516" s="5"/>
      <c r="AE516" s="5"/>
      <c r="AF516" s="5"/>
      <c r="AG516" s="5"/>
    </row>
    <row r="517" spans="2:33" ht="12.75" customHeight="1" x14ac:dyDescent="0.2">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row>
    <row r="518" spans="2:33" ht="12.75" customHeight="1" x14ac:dyDescent="0.2">
      <c r="B518" s="5"/>
      <c r="C518" s="5"/>
      <c r="D518" s="5"/>
      <c r="E518" s="5"/>
      <c r="F518" s="5"/>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row>
    <row r="519" spans="2:33" ht="12.75" customHeight="1" x14ac:dyDescent="0.2">
      <c r="B519" s="5"/>
      <c r="C519" s="5"/>
      <c r="D519" s="5"/>
      <c r="E519" s="5"/>
      <c r="F519" s="5"/>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row>
    <row r="520" spans="2:33" ht="12.75" customHeight="1" x14ac:dyDescent="0.2">
      <c r="B520" s="5"/>
      <c r="C520" s="5"/>
      <c r="D520" s="5"/>
      <c r="E520" s="5"/>
      <c r="F520" s="5"/>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row>
    <row r="521" spans="2:33" ht="12.75" customHeight="1" x14ac:dyDescent="0.2">
      <c r="B521" s="5"/>
      <c r="C521" s="5"/>
      <c r="D521" s="5"/>
      <c r="E521" s="5"/>
      <c r="F521" s="5"/>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row>
    <row r="522" spans="2:33" ht="12.75" customHeight="1" x14ac:dyDescent="0.2">
      <c r="B522" s="5"/>
      <c r="C522" s="5"/>
      <c r="D522" s="5"/>
      <c r="E522" s="5"/>
      <c r="F522" s="5"/>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row>
    <row r="523" spans="2:33" ht="12.75" customHeight="1" x14ac:dyDescent="0.2">
      <c r="B523" s="5"/>
      <c r="C523" s="5"/>
      <c r="D523" s="5"/>
      <c r="E523" s="5"/>
      <c r="F523" s="5"/>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row>
    <row r="524" spans="2:33" ht="12.75" customHeight="1" x14ac:dyDescent="0.2">
      <c r="B524" s="5"/>
      <c r="C524" s="5"/>
      <c r="D524" s="5"/>
      <c r="E524" s="5"/>
      <c r="F524" s="5"/>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row>
    <row r="525" spans="2:33" ht="12.75" customHeight="1" x14ac:dyDescent="0.2">
      <c r="B525" s="5"/>
      <c r="C525" s="5"/>
      <c r="D525" s="5"/>
      <c r="E525" s="5"/>
      <c r="F525" s="5"/>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row>
    <row r="526" spans="2:33" ht="12.75" customHeight="1" x14ac:dyDescent="0.2">
      <c r="B526" s="5"/>
      <c r="C526" s="5"/>
      <c r="D526" s="5"/>
      <c r="E526" s="5"/>
      <c r="F526" s="5"/>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row>
    <row r="527" spans="2:33" ht="12.75" customHeight="1" x14ac:dyDescent="0.2">
      <c r="B527" s="5"/>
      <c r="C527" s="5"/>
      <c r="D527" s="5"/>
      <c r="E527" s="5"/>
      <c r="F527" s="5"/>
      <c r="G527" s="5"/>
      <c r="H527" s="5"/>
      <c r="I527" s="5"/>
      <c r="J527" s="5"/>
      <c r="K527" s="5"/>
      <c r="L527" s="5"/>
      <c r="M527" s="5"/>
      <c r="N527" s="5"/>
      <c r="O527" s="5"/>
      <c r="P527" s="5"/>
      <c r="Q527" s="5"/>
      <c r="R527" s="5"/>
      <c r="S527" s="5"/>
      <c r="T527" s="5"/>
      <c r="U527" s="5"/>
      <c r="V527" s="5"/>
      <c r="W527" s="5"/>
      <c r="X527" s="5"/>
      <c r="Y527" s="5"/>
      <c r="Z527" s="5"/>
      <c r="AA527" s="5"/>
      <c r="AB527" s="5"/>
      <c r="AC527" s="5"/>
      <c r="AD527" s="5"/>
      <c r="AE527" s="5"/>
      <c r="AF527" s="5"/>
      <c r="AG527" s="5"/>
    </row>
    <row r="528" spans="2:33" ht="12.75" customHeight="1" x14ac:dyDescent="0.2">
      <c r="B528" s="5"/>
      <c r="C528" s="5"/>
      <c r="D528" s="5"/>
      <c r="E528" s="5"/>
      <c r="F528" s="5"/>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row>
    <row r="529" spans="2:33" ht="12.75" customHeight="1" x14ac:dyDescent="0.2">
      <c r="B529" s="5"/>
      <c r="C529" s="5"/>
      <c r="D529" s="5"/>
      <c r="E529" s="5"/>
      <c r="F529" s="5"/>
      <c r="G529" s="5"/>
      <c r="H529" s="5"/>
      <c r="I529" s="5"/>
      <c r="J529" s="5"/>
      <c r="K529" s="5"/>
      <c r="L529" s="5"/>
      <c r="M529" s="5"/>
      <c r="N529" s="5"/>
      <c r="O529" s="5"/>
      <c r="P529" s="5"/>
      <c r="Q529" s="5"/>
      <c r="R529" s="5"/>
      <c r="S529" s="5"/>
      <c r="T529" s="5"/>
      <c r="U529" s="5"/>
      <c r="V529" s="5"/>
      <c r="W529" s="5"/>
      <c r="X529" s="5"/>
      <c r="Y529" s="5"/>
      <c r="Z529" s="5"/>
      <c r="AA529" s="5"/>
      <c r="AB529" s="5"/>
      <c r="AC529" s="5"/>
      <c r="AD529" s="5"/>
      <c r="AE529" s="5"/>
      <c r="AF529" s="5"/>
      <c r="AG529" s="5"/>
    </row>
    <row r="530" spans="2:33" ht="12.75" customHeight="1" x14ac:dyDescent="0.2">
      <c r="B530" s="5"/>
      <c r="C530" s="5"/>
      <c r="D530" s="5"/>
      <c r="E530" s="5"/>
      <c r="F530" s="5"/>
      <c r="G530" s="5"/>
      <c r="H530" s="5"/>
      <c r="I530" s="5"/>
      <c r="J530" s="5"/>
      <c r="K530" s="5"/>
      <c r="L530" s="5"/>
      <c r="M530" s="5"/>
      <c r="N530" s="5"/>
      <c r="O530" s="5"/>
      <c r="P530" s="5"/>
      <c r="Q530" s="5"/>
      <c r="R530" s="5"/>
      <c r="S530" s="5"/>
      <c r="T530" s="5"/>
      <c r="U530" s="5"/>
      <c r="V530" s="5"/>
      <c r="W530" s="5"/>
      <c r="X530" s="5"/>
      <c r="Y530" s="5"/>
      <c r="Z530" s="5"/>
      <c r="AA530" s="5"/>
      <c r="AB530" s="5"/>
      <c r="AC530" s="5"/>
      <c r="AD530" s="5"/>
      <c r="AE530" s="5"/>
      <c r="AF530" s="5"/>
      <c r="AG530" s="5"/>
    </row>
    <row r="531" spans="2:33" ht="12.75" customHeight="1" x14ac:dyDescent="0.2">
      <c r="B531" s="5"/>
      <c r="C531" s="5"/>
      <c r="D531" s="5"/>
      <c r="E531" s="5"/>
      <c r="F531" s="5"/>
      <c r="G531" s="5"/>
      <c r="H531" s="5"/>
      <c r="I531" s="5"/>
      <c r="J531" s="5"/>
      <c r="K531" s="5"/>
      <c r="L531" s="5"/>
      <c r="M531" s="5"/>
      <c r="N531" s="5"/>
      <c r="O531" s="5"/>
      <c r="P531" s="5"/>
      <c r="Q531" s="5"/>
      <c r="R531" s="5"/>
      <c r="S531" s="5"/>
      <c r="T531" s="5"/>
      <c r="U531" s="5"/>
      <c r="V531" s="5"/>
      <c r="W531" s="5"/>
      <c r="X531" s="5"/>
      <c r="Y531" s="5"/>
      <c r="Z531" s="5"/>
      <c r="AA531" s="5"/>
      <c r="AB531" s="5"/>
      <c r="AC531" s="5"/>
      <c r="AD531" s="5"/>
      <c r="AE531" s="5"/>
      <c r="AF531" s="5"/>
      <c r="AG531" s="5"/>
    </row>
    <row r="532" spans="2:33" ht="12.75" customHeight="1" x14ac:dyDescent="0.2">
      <c r="B532" s="5"/>
      <c r="C532" s="5"/>
      <c r="D532" s="5"/>
      <c r="E532" s="5"/>
      <c r="F532" s="5"/>
      <c r="G532" s="5"/>
      <c r="H532" s="5"/>
      <c r="I532" s="5"/>
      <c r="J532" s="5"/>
      <c r="K532" s="5"/>
      <c r="L532" s="5"/>
      <c r="M532" s="5"/>
      <c r="N532" s="5"/>
      <c r="O532" s="5"/>
      <c r="P532" s="5"/>
      <c r="Q532" s="5"/>
      <c r="R532" s="5"/>
      <c r="S532" s="5"/>
      <c r="T532" s="5"/>
      <c r="U532" s="5"/>
      <c r="V532" s="5"/>
      <c r="W532" s="5"/>
      <c r="X532" s="5"/>
      <c r="Y532" s="5"/>
      <c r="Z532" s="5"/>
      <c r="AA532" s="5"/>
      <c r="AB532" s="5"/>
      <c r="AC532" s="5"/>
      <c r="AD532" s="5"/>
      <c r="AE532" s="5"/>
      <c r="AF532" s="5"/>
      <c r="AG532" s="5"/>
    </row>
    <row r="533" spans="2:33" ht="12.75" customHeight="1" x14ac:dyDescent="0.2">
      <c r="B533" s="5"/>
      <c r="C533" s="5"/>
      <c r="D533" s="5"/>
      <c r="E533" s="5"/>
      <c r="F533" s="5"/>
      <c r="G533" s="5"/>
      <c r="H533" s="5"/>
      <c r="I533" s="5"/>
      <c r="J533" s="5"/>
      <c r="K533" s="5"/>
      <c r="L533" s="5"/>
      <c r="M533" s="5"/>
      <c r="N533" s="5"/>
      <c r="O533" s="5"/>
      <c r="P533" s="5"/>
      <c r="Q533" s="5"/>
      <c r="R533" s="5"/>
      <c r="S533" s="5"/>
      <c r="T533" s="5"/>
      <c r="U533" s="5"/>
      <c r="V533" s="5"/>
      <c r="W533" s="5"/>
      <c r="X533" s="5"/>
      <c r="Y533" s="5"/>
      <c r="Z533" s="5"/>
      <c r="AA533" s="5"/>
      <c r="AB533" s="5"/>
      <c r="AC533" s="5"/>
      <c r="AD533" s="5"/>
      <c r="AE533" s="5"/>
      <c r="AF533" s="5"/>
      <c r="AG533" s="5"/>
    </row>
    <row r="534" spans="2:33" ht="12.75" customHeight="1" x14ac:dyDescent="0.2">
      <c r="B534" s="5"/>
      <c r="C534" s="5"/>
      <c r="D534" s="5"/>
      <c r="E534" s="5"/>
      <c r="F534" s="5"/>
      <c r="G534" s="5"/>
      <c r="H534" s="5"/>
      <c r="I534" s="5"/>
      <c r="J534" s="5"/>
      <c r="K534" s="5"/>
      <c r="L534" s="5"/>
      <c r="M534" s="5"/>
      <c r="N534" s="5"/>
      <c r="O534" s="5"/>
      <c r="P534" s="5"/>
      <c r="Q534" s="5"/>
      <c r="R534" s="5"/>
      <c r="S534" s="5"/>
      <c r="T534" s="5"/>
      <c r="U534" s="5"/>
      <c r="V534" s="5"/>
      <c r="W534" s="5"/>
      <c r="X534" s="5"/>
      <c r="Y534" s="5"/>
      <c r="Z534" s="5"/>
      <c r="AA534" s="5"/>
      <c r="AB534" s="5"/>
      <c r="AC534" s="5"/>
      <c r="AD534" s="5"/>
      <c r="AE534" s="5"/>
      <c r="AF534" s="5"/>
      <c r="AG534" s="5"/>
    </row>
    <row r="535" spans="2:33" ht="12.75" customHeight="1" x14ac:dyDescent="0.2">
      <c r="B535" s="5"/>
      <c r="C535" s="5"/>
      <c r="D535" s="5"/>
      <c r="E535" s="5"/>
      <c r="F535" s="5"/>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row>
    <row r="536" spans="2:33" ht="12.75" customHeight="1" x14ac:dyDescent="0.2">
      <c r="B536" s="5"/>
      <c r="C536" s="5"/>
      <c r="D536" s="5"/>
      <c r="E536" s="5"/>
      <c r="F536" s="5"/>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row>
    <row r="537" spans="2:33" ht="12.75" customHeight="1" x14ac:dyDescent="0.2">
      <c r="B537" s="5"/>
      <c r="C537" s="5"/>
      <c r="D537" s="5"/>
      <c r="E537" s="5"/>
      <c r="F537" s="5"/>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row>
    <row r="538" spans="2:33" ht="12.75" customHeight="1" x14ac:dyDescent="0.2">
      <c r="B538" s="5"/>
      <c r="C538" s="5"/>
      <c r="D538" s="5"/>
      <c r="E538" s="5"/>
      <c r="F538" s="5"/>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row>
    <row r="539" spans="2:33" ht="12.75" customHeight="1" x14ac:dyDescent="0.2">
      <c r="B539" s="5"/>
      <c r="C539" s="5"/>
      <c r="D539" s="5"/>
      <c r="E539" s="5"/>
      <c r="F539" s="5"/>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row>
    <row r="540" spans="2:33" ht="12.75" customHeight="1" x14ac:dyDescent="0.2">
      <c r="B540" s="5"/>
      <c r="C540" s="5"/>
      <c r="D540" s="5"/>
      <c r="E540" s="5"/>
      <c r="F540" s="5"/>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row>
    <row r="541" spans="2:33" ht="12.75" customHeight="1" x14ac:dyDescent="0.2">
      <c r="B541" s="5"/>
      <c r="C541" s="5"/>
      <c r="D541" s="5"/>
      <c r="E541" s="5"/>
      <c r="F541" s="5"/>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row>
    <row r="542" spans="2:33" ht="12.75" customHeight="1" x14ac:dyDescent="0.2">
      <c r="B542" s="5"/>
      <c r="C542" s="5"/>
      <c r="D542" s="5"/>
      <c r="E542" s="5"/>
      <c r="F542" s="5"/>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row>
    <row r="543" spans="2:33" ht="12.75" customHeight="1" x14ac:dyDescent="0.2">
      <c r="B543" s="5"/>
      <c r="C543" s="5"/>
      <c r="D543" s="5"/>
      <c r="E543" s="5"/>
      <c r="F543" s="5"/>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row>
    <row r="544" spans="2:33" ht="12.75" customHeight="1" x14ac:dyDescent="0.2">
      <c r="B544" s="5"/>
      <c r="C544" s="5"/>
      <c r="D544" s="5"/>
      <c r="E544" s="5"/>
      <c r="F544" s="5"/>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row>
    <row r="545" spans="2:33" ht="12.75" customHeight="1" x14ac:dyDescent="0.2">
      <c r="B545" s="5"/>
      <c r="C545" s="5"/>
      <c r="D545" s="5"/>
      <c r="E545" s="5"/>
      <c r="F545" s="5"/>
      <c r="G545" s="5"/>
      <c r="H545" s="5"/>
      <c r="I545" s="5"/>
      <c r="J545" s="5"/>
      <c r="K545" s="5"/>
      <c r="L545" s="5"/>
      <c r="M545" s="5"/>
      <c r="N545" s="5"/>
      <c r="O545" s="5"/>
      <c r="P545" s="5"/>
      <c r="Q545" s="5"/>
      <c r="R545" s="5"/>
      <c r="S545" s="5"/>
      <c r="T545" s="5"/>
      <c r="U545" s="5"/>
      <c r="V545" s="5"/>
      <c r="W545" s="5"/>
      <c r="X545" s="5"/>
      <c r="Y545" s="5"/>
      <c r="Z545" s="5"/>
      <c r="AA545" s="5"/>
      <c r="AB545" s="5"/>
      <c r="AC545" s="5"/>
      <c r="AD545" s="5"/>
      <c r="AE545" s="5"/>
      <c r="AF545" s="5"/>
      <c r="AG545" s="5"/>
    </row>
    <row r="546" spans="2:33" ht="12.75" customHeight="1" x14ac:dyDescent="0.2">
      <c r="B546" s="5"/>
      <c r="C546" s="5"/>
      <c r="D546" s="5"/>
      <c r="E546" s="5"/>
      <c r="F546" s="5"/>
      <c r="G546" s="5"/>
      <c r="H546" s="5"/>
      <c r="I546" s="5"/>
      <c r="J546" s="5"/>
      <c r="K546" s="5"/>
      <c r="L546" s="5"/>
      <c r="M546" s="5"/>
      <c r="N546" s="5"/>
      <c r="O546" s="5"/>
      <c r="P546" s="5"/>
      <c r="Q546" s="5"/>
      <c r="R546" s="5"/>
      <c r="S546" s="5"/>
      <c r="T546" s="5"/>
      <c r="U546" s="5"/>
      <c r="V546" s="5"/>
      <c r="W546" s="5"/>
      <c r="X546" s="5"/>
      <c r="Y546" s="5"/>
      <c r="Z546" s="5"/>
      <c r="AA546" s="5"/>
      <c r="AB546" s="5"/>
      <c r="AC546" s="5"/>
      <c r="AD546" s="5"/>
      <c r="AE546" s="5"/>
      <c r="AF546" s="5"/>
      <c r="AG546" s="5"/>
    </row>
    <row r="547" spans="2:33" ht="12.75" customHeight="1" x14ac:dyDescent="0.2">
      <c r="B547" s="5"/>
      <c r="C547" s="5"/>
      <c r="D547" s="5"/>
      <c r="E547" s="5"/>
      <c r="F547" s="5"/>
      <c r="G547" s="5"/>
      <c r="H547" s="5"/>
      <c r="I547" s="5"/>
      <c r="J547" s="5"/>
      <c r="K547" s="5"/>
      <c r="L547" s="5"/>
      <c r="M547" s="5"/>
      <c r="N547" s="5"/>
      <c r="O547" s="5"/>
      <c r="P547" s="5"/>
      <c r="Q547" s="5"/>
      <c r="R547" s="5"/>
      <c r="S547" s="5"/>
      <c r="T547" s="5"/>
      <c r="U547" s="5"/>
      <c r="V547" s="5"/>
      <c r="W547" s="5"/>
      <c r="X547" s="5"/>
      <c r="Y547" s="5"/>
      <c r="Z547" s="5"/>
      <c r="AA547" s="5"/>
      <c r="AB547" s="5"/>
      <c r="AC547" s="5"/>
      <c r="AD547" s="5"/>
      <c r="AE547" s="5"/>
      <c r="AF547" s="5"/>
      <c r="AG547" s="5"/>
    </row>
    <row r="548" spans="2:33" ht="12.75" customHeight="1" x14ac:dyDescent="0.2">
      <c r="B548" s="5"/>
      <c r="C548" s="5"/>
      <c r="D548" s="5"/>
      <c r="E548" s="5"/>
      <c r="F548" s="5"/>
      <c r="G548" s="5"/>
      <c r="H548" s="5"/>
      <c r="I548" s="5"/>
      <c r="J548" s="5"/>
      <c r="K548" s="5"/>
      <c r="L548" s="5"/>
      <c r="M548" s="5"/>
      <c r="N548" s="5"/>
      <c r="O548" s="5"/>
      <c r="P548" s="5"/>
      <c r="Q548" s="5"/>
      <c r="R548" s="5"/>
      <c r="S548" s="5"/>
      <c r="T548" s="5"/>
      <c r="U548" s="5"/>
      <c r="V548" s="5"/>
      <c r="W548" s="5"/>
      <c r="X548" s="5"/>
      <c r="Y548" s="5"/>
      <c r="Z548" s="5"/>
      <c r="AA548" s="5"/>
      <c r="AB548" s="5"/>
      <c r="AC548" s="5"/>
      <c r="AD548" s="5"/>
      <c r="AE548" s="5"/>
      <c r="AF548" s="5"/>
      <c r="AG548" s="5"/>
    </row>
    <row r="549" spans="2:33" ht="12.75" customHeight="1" x14ac:dyDescent="0.2">
      <c r="B549" s="5"/>
      <c r="C549" s="5"/>
      <c r="D549" s="5"/>
      <c r="E549" s="5"/>
      <c r="F549" s="5"/>
      <c r="G549" s="5"/>
      <c r="H549" s="5"/>
      <c r="I549" s="5"/>
      <c r="J549" s="5"/>
      <c r="K549" s="5"/>
      <c r="L549" s="5"/>
      <c r="M549" s="5"/>
      <c r="N549" s="5"/>
      <c r="O549" s="5"/>
      <c r="P549" s="5"/>
      <c r="Q549" s="5"/>
      <c r="R549" s="5"/>
      <c r="S549" s="5"/>
      <c r="T549" s="5"/>
      <c r="U549" s="5"/>
      <c r="V549" s="5"/>
      <c r="W549" s="5"/>
      <c r="X549" s="5"/>
      <c r="Y549" s="5"/>
      <c r="Z549" s="5"/>
      <c r="AA549" s="5"/>
      <c r="AB549" s="5"/>
      <c r="AC549" s="5"/>
      <c r="AD549" s="5"/>
      <c r="AE549" s="5"/>
      <c r="AF549" s="5"/>
      <c r="AG549" s="5"/>
    </row>
    <row r="550" spans="2:33" ht="12.75" customHeight="1" x14ac:dyDescent="0.2">
      <c r="B550" s="5"/>
      <c r="C550" s="5"/>
      <c r="D550" s="5"/>
      <c r="E550" s="5"/>
      <c r="F550" s="5"/>
      <c r="G550" s="5"/>
      <c r="H550" s="5"/>
      <c r="I550" s="5"/>
      <c r="J550" s="5"/>
      <c r="K550" s="5"/>
      <c r="L550" s="5"/>
      <c r="M550" s="5"/>
      <c r="N550" s="5"/>
      <c r="O550" s="5"/>
      <c r="P550" s="5"/>
      <c r="Q550" s="5"/>
      <c r="R550" s="5"/>
      <c r="S550" s="5"/>
      <c r="T550" s="5"/>
      <c r="U550" s="5"/>
      <c r="V550" s="5"/>
      <c r="W550" s="5"/>
      <c r="X550" s="5"/>
      <c r="Y550" s="5"/>
      <c r="Z550" s="5"/>
      <c r="AA550" s="5"/>
      <c r="AB550" s="5"/>
      <c r="AC550" s="5"/>
      <c r="AD550" s="5"/>
      <c r="AE550" s="5"/>
      <c r="AF550" s="5"/>
      <c r="AG550" s="5"/>
    </row>
    <row r="551" spans="2:33" ht="12.75" customHeight="1" x14ac:dyDescent="0.2">
      <c r="B551" s="5"/>
      <c r="C551" s="5"/>
      <c r="D551" s="5"/>
      <c r="E551" s="5"/>
      <c r="F551" s="5"/>
      <c r="G551" s="5"/>
      <c r="H551" s="5"/>
      <c r="I551" s="5"/>
      <c r="J551" s="5"/>
      <c r="K551" s="5"/>
      <c r="L551" s="5"/>
      <c r="M551" s="5"/>
      <c r="N551" s="5"/>
      <c r="O551" s="5"/>
      <c r="P551" s="5"/>
      <c r="Q551" s="5"/>
      <c r="R551" s="5"/>
      <c r="S551" s="5"/>
      <c r="T551" s="5"/>
      <c r="U551" s="5"/>
      <c r="V551" s="5"/>
      <c r="W551" s="5"/>
      <c r="X551" s="5"/>
      <c r="Y551" s="5"/>
      <c r="Z551" s="5"/>
      <c r="AA551" s="5"/>
      <c r="AB551" s="5"/>
      <c r="AC551" s="5"/>
      <c r="AD551" s="5"/>
      <c r="AE551" s="5"/>
      <c r="AF551" s="5"/>
      <c r="AG551" s="5"/>
    </row>
    <row r="552" spans="2:33" ht="12.75" customHeight="1" x14ac:dyDescent="0.2">
      <c r="B552" s="5"/>
      <c r="C552" s="5"/>
      <c r="D552" s="5"/>
      <c r="E552" s="5"/>
      <c r="F552" s="5"/>
      <c r="G552" s="5"/>
      <c r="H552" s="5"/>
      <c r="I552" s="5"/>
      <c r="J552" s="5"/>
      <c r="K552" s="5"/>
      <c r="L552" s="5"/>
      <c r="M552" s="5"/>
      <c r="N552" s="5"/>
      <c r="O552" s="5"/>
      <c r="P552" s="5"/>
      <c r="Q552" s="5"/>
      <c r="R552" s="5"/>
      <c r="S552" s="5"/>
      <c r="T552" s="5"/>
      <c r="U552" s="5"/>
      <c r="V552" s="5"/>
      <c r="W552" s="5"/>
      <c r="X552" s="5"/>
      <c r="Y552" s="5"/>
      <c r="Z552" s="5"/>
      <c r="AA552" s="5"/>
      <c r="AB552" s="5"/>
      <c r="AC552" s="5"/>
      <c r="AD552" s="5"/>
      <c r="AE552" s="5"/>
      <c r="AF552" s="5"/>
      <c r="AG552" s="5"/>
    </row>
    <row r="553" spans="2:33" ht="12.75" customHeight="1" x14ac:dyDescent="0.2">
      <c r="B553" s="5"/>
      <c r="C553" s="5"/>
      <c r="D553" s="5"/>
      <c r="E553" s="5"/>
      <c r="F553" s="5"/>
      <c r="G553" s="5"/>
      <c r="H553" s="5"/>
      <c r="I553" s="5"/>
      <c r="J553" s="5"/>
      <c r="K553" s="5"/>
      <c r="L553" s="5"/>
      <c r="M553" s="5"/>
      <c r="N553" s="5"/>
      <c r="O553" s="5"/>
      <c r="P553" s="5"/>
      <c r="Q553" s="5"/>
      <c r="R553" s="5"/>
      <c r="S553" s="5"/>
      <c r="T553" s="5"/>
      <c r="U553" s="5"/>
      <c r="V553" s="5"/>
      <c r="W553" s="5"/>
      <c r="X553" s="5"/>
      <c r="Y553" s="5"/>
      <c r="Z553" s="5"/>
      <c r="AA553" s="5"/>
      <c r="AB553" s="5"/>
      <c r="AC553" s="5"/>
      <c r="AD553" s="5"/>
      <c r="AE553" s="5"/>
      <c r="AF553" s="5"/>
      <c r="AG553" s="5"/>
    </row>
    <row r="554" spans="2:33" ht="12.75" customHeight="1" x14ac:dyDescent="0.2">
      <c r="B554" s="5"/>
      <c r="C554" s="5"/>
      <c r="D554" s="5"/>
      <c r="E554" s="5"/>
      <c r="F554" s="5"/>
      <c r="G554" s="5"/>
      <c r="H554" s="5"/>
      <c r="I554" s="5"/>
      <c r="J554" s="5"/>
      <c r="K554" s="5"/>
      <c r="L554" s="5"/>
      <c r="M554" s="5"/>
      <c r="N554" s="5"/>
      <c r="O554" s="5"/>
      <c r="P554" s="5"/>
      <c r="Q554" s="5"/>
      <c r="R554" s="5"/>
      <c r="S554" s="5"/>
      <c r="T554" s="5"/>
      <c r="U554" s="5"/>
      <c r="V554" s="5"/>
      <c r="W554" s="5"/>
      <c r="X554" s="5"/>
      <c r="Y554" s="5"/>
      <c r="Z554" s="5"/>
      <c r="AA554" s="5"/>
      <c r="AB554" s="5"/>
      <c r="AC554" s="5"/>
      <c r="AD554" s="5"/>
      <c r="AE554" s="5"/>
      <c r="AF554" s="5"/>
      <c r="AG554" s="5"/>
    </row>
    <row r="555" spans="2:33" ht="12.75" customHeight="1" x14ac:dyDescent="0.2">
      <c r="B555" s="5"/>
      <c r="C555" s="5"/>
      <c r="D555" s="5"/>
      <c r="E555" s="5"/>
      <c r="F555" s="5"/>
      <c r="G555" s="5"/>
      <c r="H555" s="5"/>
      <c r="I555" s="5"/>
      <c r="J555" s="5"/>
      <c r="K555" s="5"/>
      <c r="L555" s="5"/>
      <c r="M555" s="5"/>
      <c r="N555" s="5"/>
      <c r="O555" s="5"/>
      <c r="P555" s="5"/>
      <c r="Q555" s="5"/>
      <c r="R555" s="5"/>
      <c r="S555" s="5"/>
      <c r="T555" s="5"/>
      <c r="U555" s="5"/>
      <c r="V555" s="5"/>
      <c r="W555" s="5"/>
      <c r="X555" s="5"/>
      <c r="Y555" s="5"/>
      <c r="Z555" s="5"/>
      <c r="AA555" s="5"/>
      <c r="AB555" s="5"/>
      <c r="AC555" s="5"/>
      <c r="AD555" s="5"/>
      <c r="AE555" s="5"/>
      <c r="AF555" s="5"/>
      <c r="AG555" s="5"/>
    </row>
    <row r="556" spans="2:33" ht="12.75" customHeight="1" x14ac:dyDescent="0.2">
      <c r="B556" s="5"/>
      <c r="C556" s="5"/>
      <c r="D556" s="5"/>
      <c r="E556" s="5"/>
      <c r="F556" s="5"/>
      <c r="G556" s="5"/>
      <c r="H556" s="5"/>
      <c r="I556" s="5"/>
      <c r="J556" s="5"/>
      <c r="K556" s="5"/>
      <c r="L556" s="5"/>
      <c r="M556" s="5"/>
      <c r="N556" s="5"/>
      <c r="O556" s="5"/>
      <c r="P556" s="5"/>
      <c r="Q556" s="5"/>
      <c r="R556" s="5"/>
      <c r="S556" s="5"/>
      <c r="T556" s="5"/>
      <c r="U556" s="5"/>
      <c r="V556" s="5"/>
      <c r="W556" s="5"/>
      <c r="X556" s="5"/>
      <c r="Y556" s="5"/>
      <c r="Z556" s="5"/>
      <c r="AA556" s="5"/>
      <c r="AB556" s="5"/>
      <c r="AC556" s="5"/>
      <c r="AD556" s="5"/>
      <c r="AE556" s="5"/>
      <c r="AF556" s="5"/>
      <c r="AG556" s="5"/>
    </row>
    <row r="557" spans="2:33" ht="12.75" customHeight="1" x14ac:dyDescent="0.2">
      <c r="B557" s="5"/>
      <c r="C557" s="5"/>
      <c r="D557" s="5"/>
      <c r="E557" s="5"/>
      <c r="F557" s="5"/>
      <c r="G557" s="5"/>
      <c r="H557" s="5"/>
      <c r="I557" s="5"/>
      <c r="J557" s="5"/>
      <c r="K557" s="5"/>
      <c r="L557" s="5"/>
      <c r="M557" s="5"/>
      <c r="N557" s="5"/>
      <c r="O557" s="5"/>
      <c r="P557" s="5"/>
      <c r="Q557" s="5"/>
      <c r="R557" s="5"/>
      <c r="S557" s="5"/>
      <c r="T557" s="5"/>
      <c r="U557" s="5"/>
      <c r="V557" s="5"/>
      <c r="W557" s="5"/>
      <c r="X557" s="5"/>
      <c r="Y557" s="5"/>
      <c r="Z557" s="5"/>
      <c r="AA557" s="5"/>
      <c r="AB557" s="5"/>
      <c r="AC557" s="5"/>
      <c r="AD557" s="5"/>
      <c r="AE557" s="5"/>
      <c r="AF557" s="5"/>
      <c r="AG557" s="5"/>
    </row>
    <row r="558" spans="2:33" ht="12.75" customHeight="1" x14ac:dyDescent="0.2">
      <c r="B558" s="5"/>
      <c r="C558" s="5"/>
      <c r="D558" s="5"/>
      <c r="E558" s="5"/>
      <c r="F558" s="5"/>
      <c r="G558" s="5"/>
      <c r="H558" s="5"/>
      <c r="I558" s="5"/>
      <c r="J558" s="5"/>
      <c r="K558" s="5"/>
      <c r="L558" s="5"/>
      <c r="M558" s="5"/>
      <c r="N558" s="5"/>
      <c r="O558" s="5"/>
      <c r="P558" s="5"/>
      <c r="Q558" s="5"/>
      <c r="R558" s="5"/>
      <c r="S558" s="5"/>
      <c r="T558" s="5"/>
      <c r="U558" s="5"/>
      <c r="V558" s="5"/>
      <c r="W558" s="5"/>
      <c r="X558" s="5"/>
      <c r="Y558" s="5"/>
      <c r="Z558" s="5"/>
      <c r="AA558" s="5"/>
      <c r="AB558" s="5"/>
      <c r="AC558" s="5"/>
      <c r="AD558" s="5"/>
      <c r="AE558" s="5"/>
      <c r="AF558" s="5"/>
      <c r="AG558" s="5"/>
    </row>
    <row r="559" spans="2:33" ht="12.75" customHeight="1" x14ac:dyDescent="0.2">
      <c r="B559" s="5"/>
      <c r="C559" s="5"/>
      <c r="D559" s="5"/>
      <c r="E559" s="5"/>
      <c r="F559" s="5"/>
      <c r="G559" s="5"/>
      <c r="H559" s="5"/>
      <c r="I559" s="5"/>
      <c r="J559" s="5"/>
      <c r="K559" s="5"/>
      <c r="L559" s="5"/>
      <c r="M559" s="5"/>
      <c r="N559" s="5"/>
      <c r="O559" s="5"/>
      <c r="P559" s="5"/>
      <c r="Q559" s="5"/>
      <c r="R559" s="5"/>
      <c r="S559" s="5"/>
      <c r="T559" s="5"/>
      <c r="U559" s="5"/>
      <c r="V559" s="5"/>
      <c r="W559" s="5"/>
      <c r="X559" s="5"/>
      <c r="Y559" s="5"/>
      <c r="Z559" s="5"/>
      <c r="AA559" s="5"/>
      <c r="AB559" s="5"/>
      <c r="AC559" s="5"/>
      <c r="AD559" s="5"/>
      <c r="AE559" s="5"/>
      <c r="AF559" s="5"/>
      <c r="AG559" s="5"/>
    </row>
    <row r="560" spans="2:33" ht="12.75" customHeight="1" x14ac:dyDescent="0.2">
      <c r="B560" s="5"/>
      <c r="C560" s="5"/>
      <c r="D560" s="5"/>
      <c r="E560" s="5"/>
      <c r="F560" s="5"/>
      <c r="G560" s="5"/>
      <c r="H560" s="5"/>
      <c r="I560" s="5"/>
      <c r="J560" s="5"/>
      <c r="K560" s="5"/>
      <c r="L560" s="5"/>
      <c r="M560" s="5"/>
      <c r="N560" s="5"/>
      <c r="O560" s="5"/>
      <c r="P560" s="5"/>
      <c r="Q560" s="5"/>
      <c r="R560" s="5"/>
      <c r="S560" s="5"/>
      <c r="T560" s="5"/>
      <c r="U560" s="5"/>
      <c r="V560" s="5"/>
      <c r="W560" s="5"/>
      <c r="X560" s="5"/>
      <c r="Y560" s="5"/>
      <c r="Z560" s="5"/>
      <c r="AA560" s="5"/>
      <c r="AB560" s="5"/>
      <c r="AC560" s="5"/>
      <c r="AD560" s="5"/>
      <c r="AE560" s="5"/>
      <c r="AF560" s="5"/>
      <c r="AG560" s="5"/>
    </row>
    <row r="561" spans="2:33" ht="12.75" customHeight="1" x14ac:dyDescent="0.2">
      <c r="B561" s="5"/>
      <c r="C561" s="5"/>
      <c r="D561" s="5"/>
      <c r="E561" s="5"/>
      <c r="F561" s="5"/>
      <c r="G561" s="5"/>
      <c r="H561" s="5"/>
      <c r="I561" s="5"/>
      <c r="J561" s="5"/>
      <c r="K561" s="5"/>
      <c r="L561" s="5"/>
      <c r="M561" s="5"/>
      <c r="N561" s="5"/>
      <c r="O561" s="5"/>
      <c r="P561" s="5"/>
      <c r="Q561" s="5"/>
      <c r="R561" s="5"/>
      <c r="S561" s="5"/>
      <c r="T561" s="5"/>
      <c r="U561" s="5"/>
      <c r="V561" s="5"/>
      <c r="W561" s="5"/>
      <c r="X561" s="5"/>
      <c r="Y561" s="5"/>
      <c r="Z561" s="5"/>
      <c r="AA561" s="5"/>
      <c r="AB561" s="5"/>
      <c r="AC561" s="5"/>
      <c r="AD561" s="5"/>
      <c r="AE561" s="5"/>
      <c r="AF561" s="5"/>
      <c r="AG561" s="5"/>
    </row>
    <row r="562" spans="2:33" ht="12.75" customHeight="1" x14ac:dyDescent="0.2">
      <c r="B562" s="5"/>
      <c r="C562" s="5"/>
      <c r="D562" s="5"/>
      <c r="E562" s="5"/>
      <c r="F562" s="5"/>
      <c r="G562" s="5"/>
      <c r="H562" s="5"/>
      <c r="I562" s="5"/>
      <c r="J562" s="5"/>
      <c r="K562" s="5"/>
      <c r="L562" s="5"/>
      <c r="M562" s="5"/>
      <c r="N562" s="5"/>
      <c r="O562" s="5"/>
      <c r="P562" s="5"/>
      <c r="Q562" s="5"/>
      <c r="R562" s="5"/>
      <c r="S562" s="5"/>
      <c r="T562" s="5"/>
      <c r="U562" s="5"/>
      <c r="V562" s="5"/>
      <c r="W562" s="5"/>
      <c r="X562" s="5"/>
      <c r="Y562" s="5"/>
      <c r="Z562" s="5"/>
      <c r="AA562" s="5"/>
      <c r="AB562" s="5"/>
      <c r="AC562" s="5"/>
      <c r="AD562" s="5"/>
      <c r="AE562" s="5"/>
      <c r="AF562" s="5"/>
      <c r="AG562" s="5"/>
    </row>
    <row r="563" spans="2:33" ht="12.75" customHeight="1" x14ac:dyDescent="0.2">
      <c r="B563" s="5"/>
      <c r="C563" s="5"/>
      <c r="D563" s="5"/>
      <c r="E563" s="5"/>
      <c r="F563" s="5"/>
      <c r="G563" s="5"/>
      <c r="H563" s="5"/>
      <c r="I563" s="5"/>
      <c r="J563" s="5"/>
      <c r="K563" s="5"/>
      <c r="L563" s="5"/>
      <c r="M563" s="5"/>
      <c r="N563" s="5"/>
      <c r="O563" s="5"/>
      <c r="P563" s="5"/>
      <c r="Q563" s="5"/>
      <c r="R563" s="5"/>
      <c r="S563" s="5"/>
      <c r="T563" s="5"/>
      <c r="U563" s="5"/>
      <c r="V563" s="5"/>
      <c r="W563" s="5"/>
      <c r="X563" s="5"/>
      <c r="Y563" s="5"/>
      <c r="Z563" s="5"/>
      <c r="AA563" s="5"/>
      <c r="AB563" s="5"/>
      <c r="AC563" s="5"/>
      <c r="AD563" s="5"/>
      <c r="AE563" s="5"/>
      <c r="AF563" s="5"/>
      <c r="AG563" s="5"/>
    </row>
    <row r="564" spans="2:33" ht="12.75" customHeight="1" x14ac:dyDescent="0.2">
      <c r="B564" s="5"/>
      <c r="C564" s="5"/>
      <c r="D564" s="5"/>
      <c r="E564" s="5"/>
      <c r="F564" s="5"/>
      <c r="G564" s="5"/>
      <c r="H564" s="5"/>
      <c r="I564" s="5"/>
      <c r="J564" s="5"/>
      <c r="K564" s="5"/>
      <c r="L564" s="5"/>
      <c r="M564" s="5"/>
      <c r="N564" s="5"/>
      <c r="O564" s="5"/>
      <c r="P564" s="5"/>
      <c r="Q564" s="5"/>
      <c r="R564" s="5"/>
      <c r="S564" s="5"/>
      <c r="T564" s="5"/>
      <c r="U564" s="5"/>
      <c r="V564" s="5"/>
      <c r="W564" s="5"/>
      <c r="X564" s="5"/>
      <c r="Y564" s="5"/>
      <c r="Z564" s="5"/>
      <c r="AA564" s="5"/>
      <c r="AB564" s="5"/>
      <c r="AC564" s="5"/>
      <c r="AD564" s="5"/>
      <c r="AE564" s="5"/>
      <c r="AF564" s="5"/>
      <c r="AG564" s="5"/>
    </row>
    <row r="565" spans="2:33" ht="12.75" customHeight="1" x14ac:dyDescent="0.2">
      <c r="B565" s="5"/>
      <c r="C565" s="5"/>
      <c r="D565" s="5"/>
      <c r="E565" s="5"/>
      <c r="F565" s="5"/>
      <c r="G565" s="5"/>
      <c r="H565" s="5"/>
      <c r="I565" s="5"/>
      <c r="J565" s="5"/>
      <c r="K565" s="5"/>
      <c r="L565" s="5"/>
      <c r="M565" s="5"/>
      <c r="N565" s="5"/>
      <c r="O565" s="5"/>
      <c r="P565" s="5"/>
      <c r="Q565" s="5"/>
      <c r="R565" s="5"/>
      <c r="S565" s="5"/>
      <c r="T565" s="5"/>
      <c r="U565" s="5"/>
      <c r="V565" s="5"/>
      <c r="W565" s="5"/>
      <c r="X565" s="5"/>
      <c r="Y565" s="5"/>
      <c r="Z565" s="5"/>
      <c r="AA565" s="5"/>
      <c r="AB565" s="5"/>
      <c r="AC565" s="5"/>
      <c r="AD565" s="5"/>
      <c r="AE565" s="5"/>
      <c r="AF565" s="5"/>
      <c r="AG565" s="5"/>
    </row>
    <row r="566" spans="2:33" ht="12.75" customHeight="1" x14ac:dyDescent="0.2">
      <c r="B566" s="5"/>
      <c r="C566" s="5"/>
      <c r="D566" s="5"/>
      <c r="E566" s="5"/>
      <c r="F566" s="5"/>
      <c r="G566" s="5"/>
      <c r="H566" s="5"/>
      <c r="I566" s="5"/>
      <c r="J566" s="5"/>
      <c r="K566" s="5"/>
      <c r="L566" s="5"/>
      <c r="M566" s="5"/>
      <c r="N566" s="5"/>
      <c r="O566" s="5"/>
      <c r="P566" s="5"/>
      <c r="Q566" s="5"/>
      <c r="R566" s="5"/>
      <c r="S566" s="5"/>
      <c r="T566" s="5"/>
      <c r="U566" s="5"/>
      <c r="V566" s="5"/>
      <c r="W566" s="5"/>
      <c r="X566" s="5"/>
      <c r="Y566" s="5"/>
      <c r="Z566" s="5"/>
      <c r="AA566" s="5"/>
      <c r="AB566" s="5"/>
      <c r="AC566" s="5"/>
      <c r="AD566" s="5"/>
      <c r="AE566" s="5"/>
      <c r="AF566" s="5"/>
      <c r="AG566" s="5"/>
    </row>
    <row r="567" spans="2:33" ht="12.75" customHeight="1" x14ac:dyDescent="0.2">
      <c r="B567" s="5"/>
      <c r="C567" s="5"/>
      <c r="D567" s="5"/>
      <c r="E567" s="5"/>
      <c r="F567" s="5"/>
      <c r="G567" s="5"/>
      <c r="H567" s="5"/>
      <c r="I567" s="5"/>
      <c r="J567" s="5"/>
      <c r="K567" s="5"/>
      <c r="L567" s="5"/>
      <c r="M567" s="5"/>
      <c r="N567" s="5"/>
      <c r="O567" s="5"/>
      <c r="P567" s="5"/>
      <c r="Q567" s="5"/>
      <c r="R567" s="5"/>
      <c r="S567" s="5"/>
      <c r="T567" s="5"/>
      <c r="U567" s="5"/>
      <c r="V567" s="5"/>
      <c r="W567" s="5"/>
      <c r="X567" s="5"/>
      <c r="Y567" s="5"/>
      <c r="Z567" s="5"/>
      <c r="AA567" s="5"/>
      <c r="AB567" s="5"/>
      <c r="AC567" s="5"/>
      <c r="AD567" s="5"/>
      <c r="AE567" s="5"/>
      <c r="AF567" s="5"/>
      <c r="AG567" s="5"/>
    </row>
    <row r="568" spans="2:33" ht="12.75" customHeight="1" x14ac:dyDescent="0.2">
      <c r="B568" s="5"/>
      <c r="C568" s="5"/>
      <c r="D568" s="5"/>
      <c r="E568" s="5"/>
      <c r="F568" s="5"/>
      <c r="G568" s="5"/>
      <c r="H568" s="5"/>
      <c r="I568" s="5"/>
      <c r="J568" s="5"/>
      <c r="K568" s="5"/>
      <c r="L568" s="5"/>
      <c r="M568" s="5"/>
      <c r="N568" s="5"/>
      <c r="O568" s="5"/>
      <c r="P568" s="5"/>
      <c r="Q568" s="5"/>
      <c r="R568" s="5"/>
      <c r="S568" s="5"/>
      <c r="T568" s="5"/>
      <c r="U568" s="5"/>
      <c r="V568" s="5"/>
      <c r="W568" s="5"/>
      <c r="X568" s="5"/>
      <c r="Y568" s="5"/>
      <c r="Z568" s="5"/>
      <c r="AA568" s="5"/>
      <c r="AB568" s="5"/>
      <c r="AC568" s="5"/>
      <c r="AD568" s="5"/>
      <c r="AE568" s="5"/>
      <c r="AF568" s="5"/>
      <c r="AG568" s="5"/>
    </row>
    <row r="569" spans="2:33" ht="12.75" customHeight="1" x14ac:dyDescent="0.2">
      <c r="B569" s="5"/>
      <c r="C569" s="5"/>
      <c r="D569" s="5"/>
      <c r="E569" s="5"/>
      <c r="F569" s="5"/>
      <c r="G569" s="5"/>
      <c r="H569" s="5"/>
      <c r="I569" s="5"/>
      <c r="J569" s="5"/>
      <c r="K569" s="5"/>
      <c r="L569" s="5"/>
      <c r="M569" s="5"/>
      <c r="N569" s="5"/>
      <c r="O569" s="5"/>
      <c r="P569" s="5"/>
      <c r="Q569" s="5"/>
      <c r="R569" s="5"/>
      <c r="S569" s="5"/>
      <c r="T569" s="5"/>
      <c r="U569" s="5"/>
      <c r="V569" s="5"/>
      <c r="W569" s="5"/>
      <c r="X569" s="5"/>
      <c r="Y569" s="5"/>
      <c r="Z569" s="5"/>
      <c r="AA569" s="5"/>
      <c r="AB569" s="5"/>
      <c r="AC569" s="5"/>
      <c r="AD569" s="5"/>
      <c r="AE569" s="5"/>
      <c r="AF569" s="5"/>
      <c r="AG569" s="5"/>
    </row>
    <row r="570" spans="2:33" ht="12.75" customHeight="1" x14ac:dyDescent="0.2">
      <c r="B570" s="5"/>
      <c r="C570" s="5"/>
      <c r="D570" s="5"/>
      <c r="E570" s="5"/>
      <c r="F570" s="5"/>
      <c r="G570" s="5"/>
      <c r="H570" s="5"/>
      <c r="I570" s="5"/>
      <c r="J570" s="5"/>
      <c r="K570" s="5"/>
      <c r="L570" s="5"/>
      <c r="M570" s="5"/>
      <c r="N570" s="5"/>
      <c r="O570" s="5"/>
      <c r="P570" s="5"/>
      <c r="Q570" s="5"/>
      <c r="R570" s="5"/>
      <c r="S570" s="5"/>
      <c r="T570" s="5"/>
      <c r="U570" s="5"/>
      <c r="V570" s="5"/>
      <c r="W570" s="5"/>
      <c r="X570" s="5"/>
      <c r="Y570" s="5"/>
      <c r="Z570" s="5"/>
      <c r="AA570" s="5"/>
      <c r="AB570" s="5"/>
      <c r="AC570" s="5"/>
      <c r="AD570" s="5"/>
      <c r="AE570" s="5"/>
      <c r="AF570" s="5"/>
      <c r="AG570" s="5"/>
    </row>
    <row r="571" spans="2:33" ht="12.75" customHeight="1" x14ac:dyDescent="0.2">
      <c r="B571" s="5"/>
      <c r="C571" s="5"/>
      <c r="D571" s="5"/>
      <c r="E571" s="5"/>
      <c r="F571" s="5"/>
      <c r="G571" s="5"/>
      <c r="H571" s="5"/>
      <c r="I571" s="5"/>
      <c r="J571" s="5"/>
      <c r="K571" s="5"/>
      <c r="L571" s="5"/>
      <c r="M571" s="5"/>
      <c r="N571" s="5"/>
      <c r="O571" s="5"/>
      <c r="P571" s="5"/>
      <c r="Q571" s="5"/>
      <c r="R571" s="5"/>
      <c r="S571" s="5"/>
      <c r="T571" s="5"/>
      <c r="U571" s="5"/>
      <c r="V571" s="5"/>
      <c r="W571" s="5"/>
      <c r="X571" s="5"/>
      <c r="Y571" s="5"/>
      <c r="Z571" s="5"/>
      <c r="AA571" s="5"/>
      <c r="AB571" s="5"/>
      <c r="AC571" s="5"/>
      <c r="AD571" s="5"/>
      <c r="AE571" s="5"/>
      <c r="AF571" s="5"/>
      <c r="AG571" s="5"/>
    </row>
    <row r="572" spans="2:33" ht="12.75" customHeight="1" x14ac:dyDescent="0.2">
      <c r="B572" s="5"/>
      <c r="C572" s="5"/>
      <c r="D572" s="5"/>
      <c r="E572" s="5"/>
      <c r="F572" s="5"/>
      <c r="G572" s="5"/>
      <c r="H572" s="5"/>
      <c r="I572" s="5"/>
      <c r="J572" s="5"/>
      <c r="K572" s="5"/>
      <c r="L572" s="5"/>
      <c r="M572" s="5"/>
      <c r="N572" s="5"/>
      <c r="O572" s="5"/>
      <c r="P572" s="5"/>
      <c r="Q572" s="5"/>
      <c r="R572" s="5"/>
      <c r="S572" s="5"/>
      <c r="T572" s="5"/>
      <c r="U572" s="5"/>
      <c r="V572" s="5"/>
      <c r="W572" s="5"/>
      <c r="X572" s="5"/>
      <c r="Y572" s="5"/>
      <c r="Z572" s="5"/>
      <c r="AA572" s="5"/>
      <c r="AB572" s="5"/>
      <c r="AC572" s="5"/>
      <c r="AD572" s="5"/>
      <c r="AE572" s="5"/>
      <c r="AF572" s="5"/>
      <c r="AG572" s="5"/>
    </row>
    <row r="573" spans="2:33" ht="12.75" customHeight="1" x14ac:dyDescent="0.2">
      <c r="B573" s="5"/>
      <c r="C573" s="5"/>
      <c r="D573" s="5"/>
      <c r="E573" s="5"/>
      <c r="F573" s="5"/>
      <c r="G573" s="5"/>
      <c r="H573" s="5"/>
      <c r="I573" s="5"/>
      <c r="J573" s="5"/>
      <c r="K573" s="5"/>
      <c r="L573" s="5"/>
      <c r="M573" s="5"/>
      <c r="N573" s="5"/>
      <c r="O573" s="5"/>
      <c r="P573" s="5"/>
      <c r="Q573" s="5"/>
      <c r="R573" s="5"/>
      <c r="S573" s="5"/>
      <c r="T573" s="5"/>
      <c r="U573" s="5"/>
      <c r="V573" s="5"/>
      <c r="W573" s="5"/>
      <c r="X573" s="5"/>
      <c r="Y573" s="5"/>
      <c r="Z573" s="5"/>
      <c r="AA573" s="5"/>
      <c r="AB573" s="5"/>
      <c r="AC573" s="5"/>
      <c r="AD573" s="5"/>
      <c r="AE573" s="5"/>
      <c r="AF573" s="5"/>
      <c r="AG573" s="5"/>
    </row>
    <row r="574" spans="2:33" ht="12.75" customHeight="1" x14ac:dyDescent="0.2">
      <c r="B574" s="5"/>
      <c r="C574" s="5"/>
      <c r="D574" s="5"/>
      <c r="E574" s="5"/>
      <c r="F574" s="5"/>
      <c r="G574" s="5"/>
      <c r="H574" s="5"/>
      <c r="I574" s="5"/>
      <c r="J574" s="5"/>
      <c r="K574" s="5"/>
      <c r="L574" s="5"/>
      <c r="M574" s="5"/>
      <c r="N574" s="5"/>
      <c r="O574" s="5"/>
      <c r="P574" s="5"/>
      <c r="Q574" s="5"/>
      <c r="R574" s="5"/>
      <c r="S574" s="5"/>
      <c r="T574" s="5"/>
      <c r="U574" s="5"/>
      <c r="V574" s="5"/>
      <c r="W574" s="5"/>
      <c r="X574" s="5"/>
      <c r="Y574" s="5"/>
      <c r="Z574" s="5"/>
      <c r="AA574" s="5"/>
      <c r="AB574" s="5"/>
      <c r="AC574" s="5"/>
      <c r="AD574" s="5"/>
      <c r="AE574" s="5"/>
      <c r="AF574" s="5"/>
      <c r="AG574" s="5"/>
    </row>
    <row r="575" spans="2:33" ht="12.75" customHeight="1" x14ac:dyDescent="0.2">
      <c r="B575" s="5"/>
      <c r="C575" s="5"/>
      <c r="D575" s="5"/>
      <c r="E575" s="5"/>
      <c r="F575" s="5"/>
      <c r="G575" s="5"/>
      <c r="H575" s="5"/>
      <c r="I575" s="5"/>
      <c r="J575" s="5"/>
      <c r="K575" s="5"/>
      <c r="L575" s="5"/>
      <c r="M575" s="5"/>
      <c r="N575" s="5"/>
      <c r="O575" s="5"/>
      <c r="P575" s="5"/>
      <c r="Q575" s="5"/>
      <c r="R575" s="5"/>
      <c r="S575" s="5"/>
      <c r="T575" s="5"/>
      <c r="U575" s="5"/>
      <c r="V575" s="5"/>
      <c r="W575" s="5"/>
      <c r="X575" s="5"/>
      <c r="Y575" s="5"/>
      <c r="Z575" s="5"/>
      <c r="AA575" s="5"/>
      <c r="AB575" s="5"/>
      <c r="AC575" s="5"/>
      <c r="AD575" s="5"/>
      <c r="AE575" s="5"/>
      <c r="AF575" s="5"/>
      <c r="AG575" s="5"/>
    </row>
    <row r="576" spans="2:33" ht="12.75" customHeight="1" x14ac:dyDescent="0.2">
      <c r="B576" s="5"/>
      <c r="C576" s="5"/>
      <c r="D576" s="5"/>
      <c r="E576" s="5"/>
      <c r="F576" s="5"/>
      <c r="G576" s="5"/>
      <c r="H576" s="5"/>
      <c r="I576" s="5"/>
      <c r="J576" s="5"/>
      <c r="K576" s="5"/>
      <c r="L576" s="5"/>
      <c r="M576" s="5"/>
      <c r="N576" s="5"/>
      <c r="O576" s="5"/>
      <c r="P576" s="5"/>
      <c r="Q576" s="5"/>
      <c r="R576" s="5"/>
      <c r="S576" s="5"/>
      <c r="T576" s="5"/>
      <c r="U576" s="5"/>
      <c r="V576" s="5"/>
      <c r="W576" s="5"/>
      <c r="X576" s="5"/>
      <c r="Y576" s="5"/>
      <c r="Z576" s="5"/>
      <c r="AA576" s="5"/>
      <c r="AB576" s="5"/>
      <c r="AC576" s="5"/>
      <c r="AD576" s="5"/>
      <c r="AE576" s="5"/>
      <c r="AF576" s="5"/>
      <c r="AG576" s="5"/>
    </row>
    <row r="577" spans="2:33" ht="12.75" customHeight="1" x14ac:dyDescent="0.2">
      <c r="B577" s="5"/>
      <c r="C577" s="5"/>
      <c r="D577" s="5"/>
      <c r="E577" s="5"/>
      <c r="F577" s="5"/>
      <c r="G577" s="5"/>
      <c r="H577" s="5"/>
      <c r="I577" s="5"/>
      <c r="J577" s="5"/>
      <c r="K577" s="5"/>
      <c r="L577" s="5"/>
      <c r="M577" s="5"/>
      <c r="N577" s="5"/>
      <c r="O577" s="5"/>
      <c r="P577" s="5"/>
      <c r="Q577" s="5"/>
      <c r="R577" s="5"/>
      <c r="S577" s="5"/>
      <c r="T577" s="5"/>
      <c r="U577" s="5"/>
      <c r="V577" s="5"/>
      <c r="W577" s="5"/>
      <c r="X577" s="5"/>
      <c r="Y577" s="5"/>
      <c r="Z577" s="5"/>
      <c r="AA577" s="5"/>
      <c r="AB577" s="5"/>
      <c r="AC577" s="5"/>
      <c r="AD577" s="5"/>
      <c r="AE577" s="5"/>
      <c r="AF577" s="5"/>
      <c r="AG577" s="5"/>
    </row>
    <row r="578" spans="2:33" ht="12.75" customHeight="1" x14ac:dyDescent="0.2">
      <c r="B578" s="5"/>
      <c r="C578" s="5"/>
      <c r="D578" s="5"/>
      <c r="E578" s="5"/>
      <c r="F578" s="5"/>
      <c r="G578" s="5"/>
      <c r="H578" s="5"/>
      <c r="I578" s="5"/>
      <c r="J578" s="5"/>
      <c r="K578" s="5"/>
      <c r="L578" s="5"/>
      <c r="M578" s="5"/>
      <c r="N578" s="5"/>
      <c r="O578" s="5"/>
      <c r="P578" s="5"/>
      <c r="Q578" s="5"/>
      <c r="R578" s="5"/>
      <c r="S578" s="5"/>
      <c r="T578" s="5"/>
      <c r="U578" s="5"/>
      <c r="V578" s="5"/>
      <c r="W578" s="5"/>
      <c r="X578" s="5"/>
      <c r="Y578" s="5"/>
      <c r="Z578" s="5"/>
      <c r="AA578" s="5"/>
      <c r="AB578" s="5"/>
      <c r="AC578" s="5"/>
      <c r="AD578" s="5"/>
      <c r="AE578" s="5"/>
      <c r="AF578" s="5"/>
      <c r="AG578" s="5"/>
    </row>
    <row r="579" spans="2:33" ht="12.75" customHeight="1" x14ac:dyDescent="0.2">
      <c r="B579" s="5"/>
      <c r="C579" s="5"/>
      <c r="D579" s="5"/>
      <c r="E579" s="5"/>
      <c r="F579" s="5"/>
      <c r="G579" s="5"/>
      <c r="H579" s="5"/>
      <c r="I579" s="5"/>
      <c r="J579" s="5"/>
      <c r="K579" s="5"/>
      <c r="L579" s="5"/>
      <c r="M579" s="5"/>
      <c r="N579" s="5"/>
      <c r="O579" s="5"/>
      <c r="P579" s="5"/>
      <c r="Q579" s="5"/>
      <c r="R579" s="5"/>
      <c r="S579" s="5"/>
      <c r="T579" s="5"/>
      <c r="U579" s="5"/>
      <c r="V579" s="5"/>
      <c r="W579" s="5"/>
      <c r="X579" s="5"/>
      <c r="Y579" s="5"/>
      <c r="Z579" s="5"/>
      <c r="AA579" s="5"/>
      <c r="AB579" s="5"/>
      <c r="AC579" s="5"/>
      <c r="AD579" s="5"/>
      <c r="AE579" s="5"/>
      <c r="AF579" s="5"/>
      <c r="AG579" s="5"/>
    </row>
    <row r="580" spans="2:33" ht="12.75" customHeight="1" x14ac:dyDescent="0.2">
      <c r="B580" s="5"/>
      <c r="C580" s="5"/>
      <c r="D580" s="5"/>
      <c r="E580" s="5"/>
      <c r="F580" s="5"/>
      <c r="G580" s="5"/>
      <c r="H580" s="5"/>
      <c r="I580" s="5"/>
      <c r="J580" s="5"/>
      <c r="K580" s="5"/>
      <c r="L580" s="5"/>
      <c r="M580" s="5"/>
      <c r="N580" s="5"/>
      <c r="O580" s="5"/>
      <c r="P580" s="5"/>
      <c r="Q580" s="5"/>
      <c r="R580" s="5"/>
      <c r="S580" s="5"/>
      <c r="T580" s="5"/>
      <c r="U580" s="5"/>
      <c r="V580" s="5"/>
      <c r="W580" s="5"/>
      <c r="X580" s="5"/>
      <c r="Y580" s="5"/>
      <c r="Z580" s="5"/>
      <c r="AA580" s="5"/>
      <c r="AB580" s="5"/>
      <c r="AC580" s="5"/>
      <c r="AD580" s="5"/>
      <c r="AE580" s="5"/>
      <c r="AF580" s="5"/>
      <c r="AG580" s="5"/>
    </row>
    <row r="581" spans="2:33" ht="12.75" customHeight="1" x14ac:dyDescent="0.2">
      <c r="B581" s="5"/>
      <c r="C581" s="5"/>
      <c r="D581" s="5"/>
      <c r="E581" s="5"/>
      <c r="F581" s="5"/>
      <c r="G581" s="5"/>
      <c r="H581" s="5"/>
      <c r="I581" s="5"/>
      <c r="J581" s="5"/>
      <c r="K581" s="5"/>
      <c r="L581" s="5"/>
      <c r="M581" s="5"/>
      <c r="N581" s="5"/>
      <c r="O581" s="5"/>
      <c r="P581" s="5"/>
      <c r="Q581" s="5"/>
      <c r="R581" s="5"/>
      <c r="S581" s="5"/>
      <c r="T581" s="5"/>
      <c r="U581" s="5"/>
      <c r="V581" s="5"/>
      <c r="W581" s="5"/>
      <c r="X581" s="5"/>
      <c r="Y581" s="5"/>
      <c r="Z581" s="5"/>
      <c r="AA581" s="5"/>
      <c r="AB581" s="5"/>
      <c r="AC581" s="5"/>
      <c r="AD581" s="5"/>
      <c r="AE581" s="5"/>
      <c r="AF581" s="5"/>
      <c r="AG581" s="5"/>
    </row>
    <row r="582" spans="2:33" ht="12.75" customHeight="1" x14ac:dyDescent="0.2">
      <c r="B582" s="5"/>
      <c r="C582" s="5"/>
      <c r="D582" s="5"/>
      <c r="E582" s="5"/>
      <c r="F582" s="5"/>
      <c r="G582" s="5"/>
      <c r="H582" s="5"/>
      <c r="I582" s="5"/>
      <c r="J582" s="5"/>
      <c r="K582" s="5"/>
      <c r="L582" s="5"/>
      <c r="M582" s="5"/>
      <c r="N582" s="5"/>
      <c r="O582" s="5"/>
      <c r="P582" s="5"/>
      <c r="Q582" s="5"/>
      <c r="R582" s="5"/>
      <c r="S582" s="5"/>
      <c r="T582" s="5"/>
      <c r="U582" s="5"/>
      <c r="V582" s="5"/>
      <c r="W582" s="5"/>
      <c r="X582" s="5"/>
      <c r="Y582" s="5"/>
      <c r="Z582" s="5"/>
      <c r="AA582" s="5"/>
      <c r="AB582" s="5"/>
      <c r="AC582" s="5"/>
      <c r="AD582" s="5"/>
      <c r="AE582" s="5"/>
      <c r="AF582" s="5"/>
      <c r="AG582" s="5"/>
    </row>
    <row r="583" spans="2:33" ht="12.75" customHeight="1" x14ac:dyDescent="0.2">
      <c r="B583" s="5"/>
      <c r="C583" s="5"/>
      <c r="D583" s="5"/>
      <c r="E583" s="5"/>
      <c r="F583" s="5"/>
      <c r="G583" s="5"/>
      <c r="H583" s="5"/>
      <c r="I583" s="5"/>
      <c r="J583" s="5"/>
      <c r="K583" s="5"/>
      <c r="L583" s="5"/>
      <c r="M583" s="5"/>
      <c r="N583" s="5"/>
      <c r="O583" s="5"/>
      <c r="P583" s="5"/>
      <c r="Q583" s="5"/>
      <c r="R583" s="5"/>
      <c r="S583" s="5"/>
      <c r="T583" s="5"/>
      <c r="U583" s="5"/>
      <c r="V583" s="5"/>
      <c r="W583" s="5"/>
      <c r="X583" s="5"/>
      <c r="Y583" s="5"/>
      <c r="Z583" s="5"/>
      <c r="AA583" s="5"/>
      <c r="AB583" s="5"/>
      <c r="AC583" s="5"/>
      <c r="AD583" s="5"/>
      <c r="AE583" s="5"/>
      <c r="AF583" s="5"/>
      <c r="AG583" s="5"/>
    </row>
    <row r="584" spans="2:33" ht="12.75" customHeight="1" x14ac:dyDescent="0.2">
      <c r="B584" s="5"/>
      <c r="C584" s="5"/>
      <c r="D584" s="5"/>
      <c r="E584" s="5"/>
      <c r="F584" s="5"/>
      <c r="G584" s="5"/>
      <c r="H584" s="5"/>
      <c r="I584" s="5"/>
      <c r="J584" s="5"/>
      <c r="K584" s="5"/>
      <c r="L584" s="5"/>
      <c r="M584" s="5"/>
      <c r="N584" s="5"/>
      <c r="O584" s="5"/>
      <c r="P584" s="5"/>
      <c r="Q584" s="5"/>
      <c r="R584" s="5"/>
      <c r="S584" s="5"/>
      <c r="T584" s="5"/>
      <c r="U584" s="5"/>
      <c r="V584" s="5"/>
      <c r="W584" s="5"/>
      <c r="X584" s="5"/>
      <c r="Y584" s="5"/>
      <c r="Z584" s="5"/>
      <c r="AA584" s="5"/>
      <c r="AB584" s="5"/>
      <c r="AC584" s="5"/>
      <c r="AD584" s="5"/>
      <c r="AE584" s="5"/>
      <c r="AF584" s="5"/>
      <c r="AG584" s="5"/>
    </row>
    <row r="585" spans="2:33" ht="12.75" customHeight="1" x14ac:dyDescent="0.2">
      <c r="B585" s="5"/>
      <c r="C585" s="5"/>
      <c r="D585" s="5"/>
      <c r="E585" s="5"/>
      <c r="F585" s="5"/>
      <c r="G585" s="5"/>
      <c r="H585" s="5"/>
      <c r="I585" s="5"/>
      <c r="J585" s="5"/>
      <c r="K585" s="5"/>
      <c r="L585" s="5"/>
      <c r="M585" s="5"/>
      <c r="N585" s="5"/>
      <c r="O585" s="5"/>
      <c r="P585" s="5"/>
      <c r="Q585" s="5"/>
      <c r="R585" s="5"/>
      <c r="S585" s="5"/>
      <c r="T585" s="5"/>
      <c r="U585" s="5"/>
      <c r="V585" s="5"/>
      <c r="W585" s="5"/>
      <c r="X585" s="5"/>
      <c r="Y585" s="5"/>
      <c r="Z585" s="5"/>
      <c r="AA585" s="5"/>
      <c r="AB585" s="5"/>
      <c r="AC585" s="5"/>
      <c r="AD585" s="5"/>
      <c r="AE585" s="5"/>
      <c r="AF585" s="5"/>
      <c r="AG585" s="5"/>
    </row>
    <row r="586" spans="2:33" ht="12.75" customHeight="1" x14ac:dyDescent="0.2">
      <c r="B586" s="5"/>
      <c r="C586" s="5"/>
      <c r="D586" s="5"/>
      <c r="E586" s="5"/>
      <c r="F586" s="5"/>
      <c r="G586" s="5"/>
      <c r="H586" s="5"/>
      <c r="I586" s="5"/>
      <c r="J586" s="5"/>
      <c r="K586" s="5"/>
      <c r="L586" s="5"/>
      <c r="M586" s="5"/>
      <c r="N586" s="5"/>
      <c r="O586" s="5"/>
      <c r="P586" s="5"/>
      <c r="Q586" s="5"/>
      <c r="R586" s="5"/>
      <c r="S586" s="5"/>
      <c r="T586" s="5"/>
      <c r="U586" s="5"/>
      <c r="V586" s="5"/>
      <c r="W586" s="5"/>
      <c r="X586" s="5"/>
      <c r="Y586" s="5"/>
      <c r="Z586" s="5"/>
      <c r="AA586" s="5"/>
      <c r="AB586" s="5"/>
      <c r="AC586" s="5"/>
      <c r="AD586" s="5"/>
      <c r="AE586" s="5"/>
      <c r="AF586" s="5"/>
      <c r="AG586" s="5"/>
    </row>
    <row r="587" spans="2:33" ht="12.75" customHeight="1" x14ac:dyDescent="0.2">
      <c r="B587" s="5"/>
      <c r="C587" s="5"/>
      <c r="D587" s="5"/>
      <c r="E587" s="5"/>
      <c r="F587" s="5"/>
      <c r="G587" s="5"/>
      <c r="H587" s="5"/>
      <c r="I587" s="5"/>
      <c r="J587" s="5"/>
      <c r="K587" s="5"/>
      <c r="L587" s="5"/>
      <c r="M587" s="5"/>
      <c r="N587" s="5"/>
      <c r="O587" s="5"/>
      <c r="P587" s="5"/>
      <c r="Q587" s="5"/>
      <c r="R587" s="5"/>
      <c r="S587" s="5"/>
      <c r="T587" s="5"/>
      <c r="U587" s="5"/>
      <c r="V587" s="5"/>
      <c r="W587" s="5"/>
      <c r="X587" s="5"/>
      <c r="Y587" s="5"/>
      <c r="Z587" s="5"/>
      <c r="AA587" s="5"/>
      <c r="AB587" s="5"/>
      <c r="AC587" s="5"/>
      <c r="AD587" s="5"/>
      <c r="AE587" s="5"/>
      <c r="AF587" s="5"/>
      <c r="AG587" s="5"/>
    </row>
    <row r="588" spans="2:33" ht="12.75" customHeight="1" x14ac:dyDescent="0.2">
      <c r="B588" s="5"/>
      <c r="C588" s="5"/>
      <c r="D588" s="5"/>
      <c r="E588" s="5"/>
      <c r="F588" s="5"/>
      <c r="G588" s="5"/>
      <c r="H588" s="5"/>
      <c r="I588" s="5"/>
      <c r="J588" s="5"/>
      <c r="K588" s="5"/>
      <c r="L588" s="5"/>
      <c r="M588" s="5"/>
      <c r="N588" s="5"/>
      <c r="O588" s="5"/>
      <c r="P588" s="5"/>
      <c r="Q588" s="5"/>
      <c r="R588" s="5"/>
      <c r="S588" s="5"/>
      <c r="T588" s="5"/>
      <c r="U588" s="5"/>
      <c r="V588" s="5"/>
      <c r="W588" s="5"/>
      <c r="X588" s="5"/>
      <c r="Y588" s="5"/>
      <c r="Z588" s="5"/>
      <c r="AA588" s="5"/>
      <c r="AB588" s="5"/>
      <c r="AC588" s="5"/>
      <c r="AD588" s="5"/>
      <c r="AE588" s="5"/>
      <c r="AF588" s="5"/>
      <c r="AG588" s="5"/>
    </row>
    <row r="589" spans="2:33" ht="12.75" customHeight="1" x14ac:dyDescent="0.2">
      <c r="B589" s="5"/>
      <c r="C589" s="5"/>
      <c r="D589" s="5"/>
      <c r="E589" s="5"/>
      <c r="F589" s="5"/>
      <c r="G589" s="5"/>
      <c r="H589" s="5"/>
      <c r="I589" s="5"/>
      <c r="J589" s="5"/>
      <c r="K589" s="5"/>
      <c r="L589" s="5"/>
      <c r="M589" s="5"/>
      <c r="N589" s="5"/>
      <c r="O589" s="5"/>
      <c r="P589" s="5"/>
      <c r="Q589" s="5"/>
      <c r="R589" s="5"/>
      <c r="S589" s="5"/>
      <c r="T589" s="5"/>
      <c r="U589" s="5"/>
      <c r="V589" s="5"/>
      <c r="W589" s="5"/>
      <c r="X589" s="5"/>
      <c r="Y589" s="5"/>
      <c r="Z589" s="5"/>
      <c r="AA589" s="5"/>
      <c r="AB589" s="5"/>
      <c r="AC589" s="5"/>
      <c r="AD589" s="5"/>
      <c r="AE589" s="5"/>
      <c r="AF589" s="5"/>
      <c r="AG589" s="5"/>
    </row>
    <row r="590" spans="2:33" ht="12.75" customHeight="1" x14ac:dyDescent="0.2">
      <c r="B590" s="5"/>
      <c r="C590" s="5"/>
      <c r="D590" s="5"/>
      <c r="E590" s="5"/>
      <c r="F590" s="5"/>
      <c r="G590" s="5"/>
      <c r="H590" s="5"/>
      <c r="I590" s="5"/>
      <c r="J590" s="5"/>
      <c r="K590" s="5"/>
      <c r="L590" s="5"/>
      <c r="M590" s="5"/>
      <c r="N590" s="5"/>
      <c r="O590" s="5"/>
      <c r="P590" s="5"/>
      <c r="Q590" s="5"/>
      <c r="R590" s="5"/>
      <c r="S590" s="5"/>
      <c r="T590" s="5"/>
      <c r="U590" s="5"/>
      <c r="V590" s="5"/>
      <c r="W590" s="5"/>
      <c r="X590" s="5"/>
      <c r="Y590" s="5"/>
      <c r="Z590" s="5"/>
      <c r="AA590" s="5"/>
      <c r="AB590" s="5"/>
      <c r="AC590" s="5"/>
      <c r="AD590" s="5"/>
      <c r="AE590" s="5"/>
      <c r="AF590" s="5"/>
      <c r="AG590" s="5"/>
    </row>
    <row r="591" spans="2:33" ht="12.75" customHeight="1" x14ac:dyDescent="0.2">
      <c r="B591" s="5"/>
      <c r="C591" s="5"/>
      <c r="D591" s="5"/>
      <c r="E591" s="5"/>
      <c r="F591" s="5"/>
      <c r="G591" s="5"/>
      <c r="H591" s="5"/>
      <c r="I591" s="5"/>
      <c r="J591" s="5"/>
      <c r="K591" s="5"/>
      <c r="L591" s="5"/>
      <c r="M591" s="5"/>
      <c r="N591" s="5"/>
      <c r="O591" s="5"/>
      <c r="P591" s="5"/>
      <c r="Q591" s="5"/>
      <c r="R591" s="5"/>
      <c r="S591" s="5"/>
      <c r="T591" s="5"/>
      <c r="U591" s="5"/>
      <c r="V591" s="5"/>
      <c r="W591" s="5"/>
      <c r="X591" s="5"/>
      <c r="Y591" s="5"/>
      <c r="Z591" s="5"/>
      <c r="AA591" s="5"/>
      <c r="AB591" s="5"/>
      <c r="AC591" s="5"/>
      <c r="AD591" s="5"/>
      <c r="AE591" s="5"/>
      <c r="AF591" s="5"/>
      <c r="AG591" s="5"/>
    </row>
    <row r="592" spans="2:33" ht="12.75" customHeight="1" x14ac:dyDescent="0.2">
      <c r="B592" s="5"/>
      <c r="C592" s="5"/>
      <c r="D592" s="5"/>
      <c r="E592" s="5"/>
      <c r="F592" s="5"/>
      <c r="G592" s="5"/>
      <c r="H592" s="5"/>
      <c r="I592" s="5"/>
      <c r="J592" s="5"/>
      <c r="K592" s="5"/>
      <c r="L592" s="5"/>
      <c r="M592" s="5"/>
      <c r="N592" s="5"/>
      <c r="O592" s="5"/>
      <c r="P592" s="5"/>
      <c r="Q592" s="5"/>
      <c r="R592" s="5"/>
      <c r="S592" s="5"/>
      <c r="T592" s="5"/>
      <c r="U592" s="5"/>
      <c r="V592" s="5"/>
      <c r="W592" s="5"/>
      <c r="X592" s="5"/>
      <c r="Y592" s="5"/>
      <c r="Z592" s="5"/>
      <c r="AA592" s="5"/>
      <c r="AB592" s="5"/>
      <c r="AC592" s="5"/>
      <c r="AD592" s="5"/>
      <c r="AE592" s="5"/>
      <c r="AF592" s="5"/>
      <c r="AG592" s="5"/>
    </row>
    <row r="593" spans="2:33" ht="12.75" customHeight="1" x14ac:dyDescent="0.2">
      <c r="B593" s="5"/>
      <c r="C593" s="5"/>
      <c r="D593" s="5"/>
      <c r="E593" s="5"/>
      <c r="F593" s="5"/>
      <c r="G593" s="5"/>
      <c r="H593" s="5"/>
      <c r="I593" s="5"/>
      <c r="J593" s="5"/>
      <c r="K593" s="5"/>
      <c r="L593" s="5"/>
      <c r="M593" s="5"/>
      <c r="N593" s="5"/>
      <c r="O593" s="5"/>
      <c r="P593" s="5"/>
      <c r="Q593" s="5"/>
      <c r="R593" s="5"/>
      <c r="S593" s="5"/>
      <c r="T593" s="5"/>
      <c r="U593" s="5"/>
      <c r="V593" s="5"/>
      <c r="W593" s="5"/>
      <c r="X593" s="5"/>
      <c r="Y593" s="5"/>
      <c r="Z593" s="5"/>
      <c r="AA593" s="5"/>
      <c r="AB593" s="5"/>
      <c r="AC593" s="5"/>
      <c r="AD593" s="5"/>
      <c r="AE593" s="5"/>
      <c r="AF593" s="5"/>
      <c r="AG593" s="5"/>
    </row>
    <row r="594" spans="2:33" ht="12.75" customHeight="1" x14ac:dyDescent="0.2">
      <c r="B594" s="5"/>
      <c r="C594" s="5"/>
      <c r="D594" s="5"/>
      <c r="E594" s="5"/>
      <c r="F594" s="5"/>
      <c r="G594" s="5"/>
      <c r="H594" s="5"/>
      <c r="I594" s="5"/>
      <c r="J594" s="5"/>
      <c r="K594" s="5"/>
      <c r="L594" s="5"/>
      <c r="M594" s="5"/>
      <c r="N594" s="5"/>
      <c r="O594" s="5"/>
      <c r="P594" s="5"/>
      <c r="Q594" s="5"/>
      <c r="R594" s="5"/>
      <c r="S594" s="5"/>
      <c r="T594" s="5"/>
      <c r="U594" s="5"/>
      <c r="V594" s="5"/>
      <c r="W594" s="5"/>
      <c r="X594" s="5"/>
      <c r="Y594" s="5"/>
      <c r="Z594" s="5"/>
      <c r="AA594" s="5"/>
      <c r="AB594" s="5"/>
      <c r="AC594" s="5"/>
      <c r="AD594" s="5"/>
      <c r="AE594" s="5"/>
      <c r="AF594" s="5"/>
      <c r="AG594" s="5"/>
    </row>
    <row r="595" spans="2:33" ht="12.75" customHeight="1" x14ac:dyDescent="0.2">
      <c r="B595" s="5"/>
      <c r="C595" s="5"/>
      <c r="D595" s="5"/>
      <c r="E595" s="5"/>
      <c r="F595" s="5"/>
      <c r="G595" s="5"/>
      <c r="H595" s="5"/>
      <c r="I595" s="5"/>
      <c r="J595" s="5"/>
      <c r="K595" s="5"/>
      <c r="L595" s="5"/>
      <c r="M595" s="5"/>
      <c r="N595" s="5"/>
      <c r="O595" s="5"/>
      <c r="P595" s="5"/>
      <c r="Q595" s="5"/>
      <c r="R595" s="5"/>
      <c r="S595" s="5"/>
      <c r="T595" s="5"/>
      <c r="U595" s="5"/>
      <c r="V595" s="5"/>
      <c r="W595" s="5"/>
      <c r="X595" s="5"/>
      <c r="Y595" s="5"/>
      <c r="Z595" s="5"/>
      <c r="AA595" s="5"/>
      <c r="AB595" s="5"/>
      <c r="AC595" s="5"/>
      <c r="AD595" s="5"/>
      <c r="AE595" s="5"/>
      <c r="AF595" s="5"/>
      <c r="AG595" s="5"/>
    </row>
    <row r="596" spans="2:33" ht="12.75" customHeight="1" x14ac:dyDescent="0.2">
      <c r="B596" s="5"/>
      <c r="C596" s="5"/>
      <c r="D596" s="5"/>
      <c r="E596" s="5"/>
      <c r="F596" s="5"/>
      <c r="G596" s="5"/>
      <c r="H596" s="5"/>
      <c r="I596" s="5"/>
      <c r="J596" s="5"/>
      <c r="K596" s="5"/>
      <c r="L596" s="5"/>
      <c r="M596" s="5"/>
      <c r="N596" s="5"/>
      <c r="O596" s="5"/>
      <c r="P596" s="5"/>
      <c r="Q596" s="5"/>
      <c r="R596" s="5"/>
      <c r="S596" s="5"/>
      <c r="T596" s="5"/>
      <c r="U596" s="5"/>
      <c r="V596" s="5"/>
      <c r="W596" s="5"/>
      <c r="X596" s="5"/>
      <c r="Y596" s="5"/>
      <c r="Z596" s="5"/>
      <c r="AA596" s="5"/>
      <c r="AB596" s="5"/>
      <c r="AC596" s="5"/>
      <c r="AD596" s="5"/>
      <c r="AE596" s="5"/>
      <c r="AF596" s="5"/>
      <c r="AG596" s="5"/>
    </row>
    <row r="597" spans="2:33" ht="12.75" customHeight="1" x14ac:dyDescent="0.2">
      <c r="B597" s="5"/>
      <c r="C597" s="5"/>
      <c r="D597" s="5"/>
      <c r="E597" s="5"/>
      <c r="F597" s="5"/>
      <c r="G597" s="5"/>
      <c r="H597" s="5"/>
      <c r="I597" s="5"/>
      <c r="J597" s="5"/>
      <c r="K597" s="5"/>
      <c r="L597" s="5"/>
      <c r="M597" s="5"/>
      <c r="N597" s="5"/>
      <c r="O597" s="5"/>
      <c r="P597" s="5"/>
      <c r="Q597" s="5"/>
      <c r="R597" s="5"/>
      <c r="S597" s="5"/>
      <c r="T597" s="5"/>
      <c r="U597" s="5"/>
      <c r="V597" s="5"/>
      <c r="W597" s="5"/>
      <c r="X597" s="5"/>
      <c r="Y597" s="5"/>
      <c r="Z597" s="5"/>
      <c r="AA597" s="5"/>
      <c r="AB597" s="5"/>
      <c r="AC597" s="5"/>
      <c r="AD597" s="5"/>
      <c r="AE597" s="5"/>
      <c r="AF597" s="5"/>
      <c r="AG597" s="5"/>
    </row>
    <row r="598" spans="2:33" ht="12.75" customHeight="1" x14ac:dyDescent="0.2">
      <c r="B598" s="5"/>
      <c r="C598" s="5"/>
      <c r="D598" s="5"/>
      <c r="E598" s="5"/>
      <c r="F598" s="5"/>
      <c r="G598" s="5"/>
      <c r="H598" s="5"/>
      <c r="I598" s="5"/>
      <c r="J598" s="5"/>
      <c r="K598" s="5"/>
      <c r="L598" s="5"/>
      <c r="M598" s="5"/>
      <c r="N598" s="5"/>
      <c r="O598" s="5"/>
      <c r="P598" s="5"/>
      <c r="Q598" s="5"/>
      <c r="R598" s="5"/>
      <c r="S598" s="5"/>
      <c r="T598" s="5"/>
      <c r="U598" s="5"/>
      <c r="V598" s="5"/>
      <c r="W598" s="5"/>
      <c r="X598" s="5"/>
      <c r="Y598" s="5"/>
      <c r="Z598" s="5"/>
      <c r="AA598" s="5"/>
      <c r="AB598" s="5"/>
      <c r="AC598" s="5"/>
      <c r="AD598" s="5"/>
      <c r="AE598" s="5"/>
      <c r="AF598" s="5"/>
      <c r="AG598" s="5"/>
    </row>
    <row r="599" spans="2:33" ht="12.75" customHeight="1" x14ac:dyDescent="0.2">
      <c r="B599" s="5"/>
      <c r="C599" s="5"/>
      <c r="D599" s="5"/>
      <c r="E599" s="5"/>
      <c r="F599" s="5"/>
      <c r="G599" s="5"/>
      <c r="H599" s="5"/>
      <c r="I599" s="5"/>
      <c r="J599" s="5"/>
      <c r="K599" s="5"/>
      <c r="L599" s="5"/>
      <c r="M599" s="5"/>
      <c r="N599" s="5"/>
      <c r="O599" s="5"/>
      <c r="P599" s="5"/>
      <c r="Q599" s="5"/>
      <c r="R599" s="5"/>
      <c r="S599" s="5"/>
      <c r="T599" s="5"/>
      <c r="U599" s="5"/>
      <c r="V599" s="5"/>
      <c r="W599" s="5"/>
      <c r="X599" s="5"/>
      <c r="Y599" s="5"/>
      <c r="Z599" s="5"/>
      <c r="AA599" s="5"/>
      <c r="AB599" s="5"/>
      <c r="AC599" s="5"/>
      <c r="AD599" s="5"/>
      <c r="AE599" s="5"/>
      <c r="AF599" s="5"/>
      <c r="AG599" s="5"/>
    </row>
    <row r="600" spans="2:33" ht="12.75" customHeight="1" x14ac:dyDescent="0.2">
      <c r="B600" s="5"/>
      <c r="C600" s="5"/>
      <c r="D600" s="5"/>
      <c r="E600" s="5"/>
      <c r="F600" s="5"/>
      <c r="G600" s="5"/>
      <c r="H600" s="5"/>
      <c r="I600" s="5"/>
      <c r="J600" s="5"/>
      <c r="K600" s="5"/>
      <c r="L600" s="5"/>
      <c r="M600" s="5"/>
      <c r="N600" s="5"/>
      <c r="O600" s="5"/>
      <c r="P600" s="5"/>
      <c r="Q600" s="5"/>
      <c r="R600" s="5"/>
      <c r="S600" s="5"/>
      <c r="T600" s="5"/>
      <c r="U600" s="5"/>
      <c r="V600" s="5"/>
      <c r="W600" s="5"/>
      <c r="X600" s="5"/>
      <c r="Y600" s="5"/>
      <c r="Z600" s="5"/>
      <c r="AA600" s="5"/>
      <c r="AB600" s="5"/>
      <c r="AC600" s="5"/>
      <c r="AD600" s="5"/>
      <c r="AE600" s="5"/>
      <c r="AF600" s="5"/>
      <c r="AG600" s="5"/>
    </row>
    <row r="601" spans="2:33" ht="12.75" customHeight="1" x14ac:dyDescent="0.2">
      <c r="B601" s="5"/>
      <c r="C601" s="5"/>
      <c r="D601" s="5"/>
      <c r="E601" s="5"/>
      <c r="F601" s="5"/>
      <c r="G601" s="5"/>
      <c r="H601" s="5"/>
      <c r="I601" s="5"/>
      <c r="J601" s="5"/>
      <c r="K601" s="5"/>
      <c r="L601" s="5"/>
      <c r="M601" s="5"/>
      <c r="N601" s="5"/>
      <c r="O601" s="5"/>
      <c r="P601" s="5"/>
      <c r="Q601" s="5"/>
      <c r="R601" s="5"/>
      <c r="S601" s="5"/>
      <c r="T601" s="5"/>
      <c r="U601" s="5"/>
      <c r="V601" s="5"/>
      <c r="W601" s="5"/>
      <c r="X601" s="5"/>
      <c r="Y601" s="5"/>
      <c r="Z601" s="5"/>
      <c r="AA601" s="5"/>
      <c r="AB601" s="5"/>
      <c r="AC601" s="5"/>
      <c r="AD601" s="5"/>
      <c r="AE601" s="5"/>
      <c r="AF601" s="5"/>
      <c r="AG601" s="5"/>
    </row>
    <row r="602" spans="2:33" ht="12.75" customHeight="1" x14ac:dyDescent="0.2">
      <c r="B602" s="5"/>
      <c r="C602" s="5"/>
      <c r="D602" s="5"/>
      <c r="E602" s="5"/>
      <c r="F602" s="5"/>
      <c r="G602" s="5"/>
      <c r="H602" s="5"/>
      <c r="I602" s="5"/>
      <c r="J602" s="5"/>
      <c r="K602" s="5"/>
      <c r="L602" s="5"/>
      <c r="M602" s="5"/>
      <c r="N602" s="5"/>
      <c r="O602" s="5"/>
      <c r="P602" s="5"/>
      <c r="Q602" s="5"/>
      <c r="R602" s="5"/>
      <c r="S602" s="5"/>
      <c r="T602" s="5"/>
      <c r="U602" s="5"/>
      <c r="V602" s="5"/>
      <c r="W602" s="5"/>
      <c r="X602" s="5"/>
      <c r="Y602" s="5"/>
      <c r="Z602" s="5"/>
      <c r="AA602" s="5"/>
      <c r="AB602" s="5"/>
      <c r="AC602" s="5"/>
      <c r="AD602" s="5"/>
      <c r="AE602" s="5"/>
      <c r="AF602" s="5"/>
      <c r="AG602" s="5"/>
    </row>
    <row r="603" spans="2:33" ht="12.75" customHeight="1" x14ac:dyDescent="0.2">
      <c r="B603" s="5"/>
      <c r="C603" s="5"/>
      <c r="D603" s="5"/>
      <c r="E603" s="5"/>
      <c r="F603" s="5"/>
      <c r="G603" s="5"/>
      <c r="H603" s="5"/>
      <c r="I603" s="5"/>
      <c r="J603" s="5"/>
      <c r="K603" s="5"/>
      <c r="L603" s="5"/>
      <c r="M603" s="5"/>
      <c r="N603" s="5"/>
      <c r="O603" s="5"/>
      <c r="P603" s="5"/>
      <c r="Q603" s="5"/>
      <c r="R603" s="5"/>
      <c r="S603" s="5"/>
      <c r="T603" s="5"/>
      <c r="U603" s="5"/>
      <c r="V603" s="5"/>
      <c r="W603" s="5"/>
      <c r="X603" s="5"/>
      <c r="Y603" s="5"/>
      <c r="Z603" s="5"/>
      <c r="AA603" s="5"/>
      <c r="AB603" s="5"/>
      <c r="AC603" s="5"/>
      <c r="AD603" s="5"/>
      <c r="AE603" s="5"/>
      <c r="AF603" s="5"/>
      <c r="AG603" s="5"/>
    </row>
    <row r="604" spans="2:33" ht="12.75" customHeight="1" x14ac:dyDescent="0.2">
      <c r="B604" s="5"/>
      <c r="C604" s="5"/>
      <c r="D604" s="5"/>
      <c r="E604" s="5"/>
      <c r="F604" s="5"/>
      <c r="G604" s="5"/>
      <c r="H604" s="5"/>
      <c r="I604" s="5"/>
      <c r="J604" s="5"/>
      <c r="K604" s="5"/>
      <c r="L604" s="5"/>
      <c r="M604" s="5"/>
      <c r="N604" s="5"/>
      <c r="O604" s="5"/>
      <c r="P604" s="5"/>
      <c r="Q604" s="5"/>
      <c r="R604" s="5"/>
      <c r="S604" s="5"/>
      <c r="T604" s="5"/>
      <c r="U604" s="5"/>
      <c r="V604" s="5"/>
      <c r="W604" s="5"/>
      <c r="X604" s="5"/>
      <c r="Y604" s="5"/>
      <c r="Z604" s="5"/>
      <c r="AA604" s="5"/>
      <c r="AB604" s="5"/>
      <c r="AC604" s="5"/>
      <c r="AD604" s="5"/>
      <c r="AE604" s="5"/>
      <c r="AF604" s="5"/>
      <c r="AG604" s="5"/>
    </row>
    <row r="605" spans="2:33" ht="12.75" customHeight="1" x14ac:dyDescent="0.2">
      <c r="B605" s="5"/>
      <c r="C605" s="5"/>
      <c r="D605" s="5"/>
      <c r="E605" s="5"/>
      <c r="F605" s="5"/>
      <c r="G605" s="5"/>
      <c r="H605" s="5"/>
      <c r="I605" s="5"/>
      <c r="J605" s="5"/>
      <c r="K605" s="5"/>
      <c r="L605" s="5"/>
      <c r="M605" s="5"/>
      <c r="N605" s="5"/>
      <c r="O605" s="5"/>
      <c r="P605" s="5"/>
      <c r="Q605" s="5"/>
      <c r="R605" s="5"/>
      <c r="S605" s="5"/>
      <c r="T605" s="5"/>
      <c r="U605" s="5"/>
      <c r="V605" s="5"/>
      <c r="W605" s="5"/>
      <c r="X605" s="5"/>
      <c r="Y605" s="5"/>
      <c r="Z605" s="5"/>
      <c r="AA605" s="5"/>
      <c r="AB605" s="5"/>
      <c r="AC605" s="5"/>
      <c r="AD605" s="5"/>
      <c r="AE605" s="5"/>
      <c r="AF605" s="5"/>
      <c r="AG605" s="5"/>
    </row>
    <row r="606" spans="2:33" ht="12.75" customHeight="1" x14ac:dyDescent="0.2">
      <c r="B606" s="5"/>
      <c r="C606" s="5"/>
      <c r="D606" s="5"/>
      <c r="E606" s="5"/>
      <c r="F606" s="5"/>
      <c r="G606" s="5"/>
      <c r="H606" s="5"/>
      <c r="I606" s="5"/>
      <c r="J606" s="5"/>
      <c r="K606" s="5"/>
      <c r="L606" s="5"/>
      <c r="M606" s="5"/>
      <c r="N606" s="5"/>
      <c r="O606" s="5"/>
      <c r="P606" s="5"/>
      <c r="Q606" s="5"/>
      <c r="R606" s="5"/>
      <c r="S606" s="5"/>
      <c r="T606" s="5"/>
      <c r="U606" s="5"/>
      <c r="V606" s="5"/>
      <c r="W606" s="5"/>
      <c r="X606" s="5"/>
      <c r="Y606" s="5"/>
      <c r="Z606" s="5"/>
      <c r="AA606" s="5"/>
      <c r="AB606" s="5"/>
      <c r="AC606" s="5"/>
      <c r="AD606" s="5"/>
      <c r="AE606" s="5"/>
      <c r="AF606" s="5"/>
      <c r="AG606" s="5"/>
    </row>
    <row r="607" spans="2:33" ht="12.75" customHeight="1" x14ac:dyDescent="0.2">
      <c r="B607" s="5"/>
      <c r="C607" s="5"/>
      <c r="D607" s="5"/>
      <c r="E607" s="5"/>
      <c r="F607" s="5"/>
      <c r="G607" s="5"/>
      <c r="H607" s="5"/>
      <c r="I607" s="5"/>
      <c r="J607" s="5"/>
      <c r="K607" s="5"/>
      <c r="L607" s="5"/>
      <c r="M607" s="5"/>
      <c r="N607" s="5"/>
      <c r="O607" s="5"/>
      <c r="P607" s="5"/>
      <c r="Q607" s="5"/>
      <c r="R607" s="5"/>
      <c r="S607" s="5"/>
      <c r="T607" s="5"/>
      <c r="U607" s="5"/>
      <c r="V607" s="5"/>
      <c r="W607" s="5"/>
      <c r="X607" s="5"/>
      <c r="Y607" s="5"/>
      <c r="Z607" s="5"/>
      <c r="AA607" s="5"/>
      <c r="AB607" s="5"/>
      <c r="AC607" s="5"/>
      <c r="AD607" s="5"/>
      <c r="AE607" s="5"/>
      <c r="AF607" s="5"/>
      <c r="AG607" s="5"/>
    </row>
    <row r="608" spans="2:33" ht="12.75" customHeight="1" x14ac:dyDescent="0.2">
      <c r="B608" s="5"/>
      <c r="C608" s="5"/>
      <c r="D608" s="5"/>
      <c r="E608" s="5"/>
      <c r="F608" s="5"/>
      <c r="G608" s="5"/>
      <c r="H608" s="5"/>
      <c r="I608" s="5"/>
      <c r="J608" s="5"/>
      <c r="K608" s="5"/>
      <c r="L608" s="5"/>
      <c r="M608" s="5"/>
      <c r="N608" s="5"/>
      <c r="O608" s="5"/>
      <c r="P608" s="5"/>
      <c r="Q608" s="5"/>
      <c r="R608" s="5"/>
      <c r="S608" s="5"/>
      <c r="T608" s="5"/>
      <c r="U608" s="5"/>
      <c r="V608" s="5"/>
      <c r="W608" s="5"/>
      <c r="X608" s="5"/>
      <c r="Y608" s="5"/>
      <c r="Z608" s="5"/>
      <c r="AA608" s="5"/>
      <c r="AB608" s="5"/>
      <c r="AC608" s="5"/>
      <c r="AD608" s="5"/>
      <c r="AE608" s="5"/>
      <c r="AF608" s="5"/>
      <c r="AG608" s="5"/>
    </row>
    <row r="609" spans="2:33" ht="12.75" customHeight="1" x14ac:dyDescent="0.2">
      <c r="B609" s="5"/>
      <c r="C609" s="5"/>
      <c r="D609" s="5"/>
      <c r="E609" s="5"/>
      <c r="F609" s="5"/>
      <c r="G609" s="5"/>
      <c r="H609" s="5"/>
      <c r="I609" s="5"/>
      <c r="J609" s="5"/>
      <c r="K609" s="5"/>
      <c r="L609" s="5"/>
      <c r="M609" s="5"/>
      <c r="N609" s="5"/>
      <c r="O609" s="5"/>
      <c r="P609" s="5"/>
      <c r="Q609" s="5"/>
      <c r="R609" s="5"/>
      <c r="S609" s="5"/>
      <c r="T609" s="5"/>
      <c r="U609" s="5"/>
      <c r="V609" s="5"/>
      <c r="W609" s="5"/>
      <c r="X609" s="5"/>
      <c r="Y609" s="5"/>
      <c r="Z609" s="5"/>
      <c r="AA609" s="5"/>
      <c r="AB609" s="5"/>
      <c r="AC609" s="5"/>
      <c r="AD609" s="5"/>
      <c r="AE609" s="5"/>
      <c r="AF609" s="5"/>
      <c r="AG609" s="5"/>
    </row>
    <row r="610" spans="2:33" ht="12.75" customHeight="1" x14ac:dyDescent="0.2">
      <c r="B610" s="5"/>
      <c r="C610" s="5"/>
      <c r="D610" s="5"/>
      <c r="E610" s="5"/>
      <c r="F610" s="5"/>
      <c r="G610" s="5"/>
      <c r="H610" s="5"/>
      <c r="I610" s="5"/>
      <c r="J610" s="5"/>
      <c r="K610" s="5"/>
      <c r="L610" s="5"/>
      <c r="M610" s="5"/>
      <c r="N610" s="5"/>
      <c r="O610" s="5"/>
      <c r="P610" s="5"/>
      <c r="Q610" s="5"/>
      <c r="R610" s="5"/>
      <c r="S610" s="5"/>
      <c r="T610" s="5"/>
      <c r="U610" s="5"/>
      <c r="V610" s="5"/>
      <c r="W610" s="5"/>
      <c r="X610" s="5"/>
      <c r="Y610" s="5"/>
      <c r="Z610" s="5"/>
      <c r="AA610" s="5"/>
      <c r="AB610" s="5"/>
      <c r="AC610" s="5"/>
      <c r="AD610" s="5"/>
      <c r="AE610" s="5"/>
      <c r="AF610" s="5"/>
      <c r="AG610" s="5"/>
    </row>
    <row r="611" spans="2:33" ht="12.75" customHeight="1" x14ac:dyDescent="0.2">
      <c r="B611" s="5"/>
      <c r="C611" s="5"/>
      <c r="D611" s="5"/>
      <c r="E611" s="5"/>
      <c r="F611" s="5"/>
      <c r="G611" s="5"/>
      <c r="H611" s="5"/>
      <c r="I611" s="5"/>
      <c r="J611" s="5"/>
      <c r="K611" s="5"/>
      <c r="L611" s="5"/>
      <c r="M611" s="5"/>
      <c r="N611" s="5"/>
      <c r="O611" s="5"/>
      <c r="P611" s="5"/>
      <c r="Q611" s="5"/>
      <c r="R611" s="5"/>
      <c r="S611" s="5"/>
      <c r="T611" s="5"/>
      <c r="U611" s="5"/>
      <c r="V611" s="5"/>
      <c r="W611" s="5"/>
      <c r="X611" s="5"/>
      <c r="Y611" s="5"/>
      <c r="Z611" s="5"/>
      <c r="AA611" s="5"/>
      <c r="AB611" s="5"/>
      <c r="AC611" s="5"/>
      <c r="AD611" s="5"/>
      <c r="AE611" s="5"/>
      <c r="AF611" s="5"/>
      <c r="AG611" s="5"/>
    </row>
    <row r="612" spans="2:33" ht="12.75" customHeight="1" x14ac:dyDescent="0.2">
      <c r="B612" s="5"/>
      <c r="C612" s="5"/>
      <c r="D612" s="5"/>
      <c r="E612" s="5"/>
      <c r="F612" s="5"/>
      <c r="G612" s="5"/>
      <c r="H612" s="5"/>
      <c r="I612" s="5"/>
      <c r="J612" s="5"/>
      <c r="K612" s="5"/>
      <c r="L612" s="5"/>
      <c r="M612" s="5"/>
      <c r="N612" s="5"/>
      <c r="O612" s="5"/>
      <c r="P612" s="5"/>
      <c r="Q612" s="5"/>
      <c r="R612" s="5"/>
      <c r="S612" s="5"/>
      <c r="T612" s="5"/>
      <c r="U612" s="5"/>
      <c r="V612" s="5"/>
      <c r="W612" s="5"/>
      <c r="X612" s="5"/>
      <c r="Y612" s="5"/>
      <c r="Z612" s="5"/>
      <c r="AA612" s="5"/>
      <c r="AB612" s="5"/>
      <c r="AC612" s="5"/>
      <c r="AD612" s="5"/>
      <c r="AE612" s="5"/>
      <c r="AF612" s="5"/>
      <c r="AG612" s="5"/>
    </row>
    <row r="613" spans="2:33" ht="12.75" customHeight="1" x14ac:dyDescent="0.2">
      <c r="B613" s="5"/>
      <c r="C613" s="5"/>
      <c r="D613" s="5"/>
      <c r="E613" s="5"/>
      <c r="F613" s="5"/>
      <c r="G613" s="5"/>
      <c r="H613" s="5"/>
      <c r="I613" s="5"/>
      <c r="J613" s="5"/>
      <c r="K613" s="5"/>
      <c r="L613" s="5"/>
      <c r="M613" s="5"/>
      <c r="N613" s="5"/>
      <c r="O613" s="5"/>
      <c r="P613" s="5"/>
      <c r="Q613" s="5"/>
      <c r="R613" s="5"/>
      <c r="S613" s="5"/>
      <c r="T613" s="5"/>
      <c r="U613" s="5"/>
      <c r="V613" s="5"/>
      <c r="W613" s="5"/>
      <c r="X613" s="5"/>
      <c r="Y613" s="5"/>
      <c r="Z613" s="5"/>
      <c r="AA613" s="5"/>
      <c r="AB613" s="5"/>
      <c r="AC613" s="5"/>
      <c r="AD613" s="5"/>
      <c r="AE613" s="5"/>
      <c r="AF613" s="5"/>
      <c r="AG613" s="5"/>
    </row>
    <row r="614" spans="2:33" ht="12.75" customHeight="1" x14ac:dyDescent="0.2">
      <c r="B614" s="5"/>
      <c r="C614" s="5"/>
      <c r="D614" s="5"/>
      <c r="E614" s="5"/>
      <c r="F614" s="5"/>
      <c r="G614" s="5"/>
      <c r="H614" s="5"/>
      <c r="I614" s="5"/>
      <c r="J614" s="5"/>
      <c r="K614" s="5"/>
      <c r="L614" s="5"/>
      <c r="M614" s="5"/>
      <c r="N614" s="5"/>
      <c r="O614" s="5"/>
      <c r="P614" s="5"/>
      <c r="Q614" s="5"/>
      <c r="R614" s="5"/>
      <c r="S614" s="5"/>
      <c r="T614" s="5"/>
      <c r="U614" s="5"/>
      <c r="V614" s="5"/>
      <c r="W614" s="5"/>
      <c r="X614" s="5"/>
      <c r="Y614" s="5"/>
      <c r="Z614" s="5"/>
      <c r="AA614" s="5"/>
      <c r="AB614" s="5"/>
      <c r="AC614" s="5"/>
      <c r="AD614" s="5"/>
      <c r="AE614" s="5"/>
      <c r="AF614" s="5"/>
      <c r="AG614" s="5"/>
    </row>
    <row r="615" spans="2:33" ht="12.75" customHeight="1" x14ac:dyDescent="0.2">
      <c r="B615" s="5"/>
      <c r="C615" s="5"/>
      <c r="D615" s="5"/>
      <c r="E615" s="5"/>
      <c r="F615" s="5"/>
      <c r="G615" s="5"/>
      <c r="H615" s="5"/>
      <c r="I615" s="5"/>
      <c r="J615" s="5"/>
      <c r="K615" s="5"/>
      <c r="L615" s="5"/>
      <c r="M615" s="5"/>
      <c r="N615" s="5"/>
      <c r="O615" s="5"/>
      <c r="P615" s="5"/>
      <c r="Q615" s="5"/>
      <c r="R615" s="5"/>
      <c r="S615" s="5"/>
      <c r="T615" s="5"/>
      <c r="U615" s="5"/>
      <c r="V615" s="5"/>
      <c r="W615" s="5"/>
      <c r="X615" s="5"/>
      <c r="Y615" s="5"/>
      <c r="Z615" s="5"/>
      <c r="AA615" s="5"/>
      <c r="AB615" s="5"/>
      <c r="AC615" s="5"/>
      <c r="AD615" s="5"/>
      <c r="AE615" s="5"/>
      <c r="AF615" s="5"/>
      <c r="AG615" s="5"/>
    </row>
    <row r="616" spans="2:33" ht="12.75" customHeight="1" x14ac:dyDescent="0.2">
      <c r="B616" s="5"/>
      <c r="C616" s="5"/>
      <c r="D616" s="5"/>
      <c r="E616" s="5"/>
      <c r="F616" s="5"/>
      <c r="G616" s="5"/>
      <c r="H616" s="5"/>
      <c r="I616" s="5"/>
      <c r="J616" s="5"/>
      <c r="K616" s="5"/>
      <c r="L616" s="5"/>
      <c r="M616" s="5"/>
      <c r="N616" s="5"/>
      <c r="O616" s="5"/>
      <c r="P616" s="5"/>
      <c r="Q616" s="5"/>
      <c r="R616" s="5"/>
      <c r="S616" s="5"/>
      <c r="T616" s="5"/>
      <c r="U616" s="5"/>
      <c r="V616" s="5"/>
      <c r="W616" s="5"/>
      <c r="X616" s="5"/>
      <c r="Y616" s="5"/>
      <c r="Z616" s="5"/>
      <c r="AA616" s="5"/>
      <c r="AB616" s="5"/>
      <c r="AC616" s="5"/>
      <c r="AD616" s="5"/>
      <c r="AE616" s="5"/>
      <c r="AF616" s="5"/>
      <c r="AG616" s="5"/>
    </row>
    <row r="617" spans="2:33" ht="12.75" customHeight="1" x14ac:dyDescent="0.2">
      <c r="B617" s="5"/>
      <c r="C617" s="5"/>
      <c r="D617" s="5"/>
      <c r="E617" s="5"/>
      <c r="F617" s="5"/>
      <c r="G617" s="5"/>
      <c r="H617" s="5"/>
      <c r="I617" s="5"/>
      <c r="J617" s="5"/>
      <c r="K617" s="5"/>
      <c r="L617" s="5"/>
      <c r="M617" s="5"/>
      <c r="N617" s="5"/>
      <c r="O617" s="5"/>
      <c r="P617" s="5"/>
      <c r="Q617" s="5"/>
      <c r="R617" s="5"/>
      <c r="S617" s="5"/>
      <c r="T617" s="5"/>
      <c r="U617" s="5"/>
      <c r="V617" s="5"/>
      <c r="W617" s="5"/>
      <c r="X617" s="5"/>
      <c r="Y617" s="5"/>
      <c r="Z617" s="5"/>
      <c r="AA617" s="5"/>
      <c r="AB617" s="5"/>
      <c r="AC617" s="5"/>
      <c r="AD617" s="5"/>
      <c r="AE617" s="5"/>
      <c r="AF617" s="5"/>
      <c r="AG617" s="5"/>
    </row>
    <row r="618" spans="2:33" ht="12.75" customHeight="1" x14ac:dyDescent="0.2">
      <c r="B618" s="5"/>
      <c r="C618" s="5"/>
      <c r="D618" s="5"/>
      <c r="E618" s="5"/>
      <c r="F618" s="5"/>
      <c r="G618" s="5"/>
      <c r="H618" s="5"/>
      <c r="I618" s="5"/>
      <c r="J618" s="5"/>
      <c r="K618" s="5"/>
      <c r="L618" s="5"/>
      <c r="M618" s="5"/>
      <c r="N618" s="5"/>
      <c r="O618" s="5"/>
      <c r="P618" s="5"/>
      <c r="Q618" s="5"/>
      <c r="R618" s="5"/>
      <c r="S618" s="5"/>
      <c r="T618" s="5"/>
      <c r="U618" s="5"/>
      <c r="V618" s="5"/>
      <c r="W618" s="5"/>
      <c r="X618" s="5"/>
      <c r="Y618" s="5"/>
      <c r="Z618" s="5"/>
      <c r="AA618" s="5"/>
      <c r="AB618" s="5"/>
      <c r="AC618" s="5"/>
      <c r="AD618" s="5"/>
      <c r="AE618" s="5"/>
      <c r="AF618" s="5"/>
      <c r="AG618" s="5"/>
    </row>
    <row r="619" spans="2:33" ht="12.75" customHeight="1" x14ac:dyDescent="0.2">
      <c r="B619" s="5"/>
      <c r="C619" s="5"/>
      <c r="D619" s="5"/>
      <c r="E619" s="5"/>
      <c r="F619" s="5"/>
      <c r="G619" s="5"/>
      <c r="H619" s="5"/>
      <c r="I619" s="5"/>
      <c r="J619" s="5"/>
      <c r="K619" s="5"/>
      <c r="L619" s="5"/>
      <c r="M619" s="5"/>
      <c r="N619" s="5"/>
      <c r="O619" s="5"/>
      <c r="P619" s="5"/>
      <c r="Q619" s="5"/>
      <c r="R619" s="5"/>
      <c r="S619" s="5"/>
      <c r="T619" s="5"/>
      <c r="U619" s="5"/>
      <c r="V619" s="5"/>
      <c r="W619" s="5"/>
      <c r="X619" s="5"/>
      <c r="Y619" s="5"/>
      <c r="Z619" s="5"/>
      <c r="AA619" s="5"/>
      <c r="AB619" s="5"/>
      <c r="AC619" s="5"/>
      <c r="AD619" s="5"/>
      <c r="AE619" s="5"/>
      <c r="AF619" s="5"/>
      <c r="AG619" s="5"/>
    </row>
    <row r="620" spans="2:33" ht="12.75" customHeight="1" x14ac:dyDescent="0.2">
      <c r="B620" s="5"/>
      <c r="C620" s="5"/>
      <c r="D620" s="5"/>
      <c r="E620" s="5"/>
      <c r="F620" s="5"/>
      <c r="G620" s="5"/>
      <c r="H620" s="5"/>
      <c r="I620" s="5"/>
      <c r="J620" s="5"/>
      <c r="K620" s="5"/>
      <c r="L620" s="5"/>
      <c r="M620" s="5"/>
      <c r="N620" s="5"/>
      <c r="O620" s="5"/>
      <c r="P620" s="5"/>
      <c r="Q620" s="5"/>
      <c r="R620" s="5"/>
      <c r="S620" s="5"/>
      <c r="T620" s="5"/>
      <c r="U620" s="5"/>
      <c r="V620" s="5"/>
      <c r="W620" s="5"/>
      <c r="X620" s="5"/>
      <c r="Y620" s="5"/>
      <c r="Z620" s="5"/>
      <c r="AA620" s="5"/>
      <c r="AB620" s="5"/>
      <c r="AC620" s="5"/>
      <c r="AD620" s="5"/>
      <c r="AE620" s="5"/>
      <c r="AF620" s="5"/>
      <c r="AG620" s="5"/>
    </row>
    <row r="621" spans="2:33" ht="12.75" customHeight="1" x14ac:dyDescent="0.2">
      <c r="B621" s="5"/>
      <c r="C621" s="5"/>
      <c r="D621" s="5"/>
      <c r="E621" s="5"/>
      <c r="F621" s="5"/>
      <c r="G621" s="5"/>
      <c r="H621" s="5"/>
      <c r="I621" s="5"/>
      <c r="J621" s="5"/>
      <c r="K621" s="5"/>
      <c r="L621" s="5"/>
      <c r="M621" s="5"/>
      <c r="N621" s="5"/>
      <c r="O621" s="5"/>
      <c r="P621" s="5"/>
      <c r="Q621" s="5"/>
      <c r="R621" s="5"/>
      <c r="S621" s="5"/>
      <c r="T621" s="5"/>
      <c r="U621" s="5"/>
      <c r="V621" s="5"/>
      <c r="W621" s="5"/>
      <c r="X621" s="5"/>
      <c r="Y621" s="5"/>
      <c r="Z621" s="5"/>
      <c r="AA621" s="5"/>
      <c r="AB621" s="5"/>
      <c r="AC621" s="5"/>
      <c r="AD621" s="5"/>
      <c r="AE621" s="5"/>
      <c r="AF621" s="5"/>
      <c r="AG621" s="5"/>
    </row>
    <row r="622" spans="2:33" ht="12.75" customHeight="1" x14ac:dyDescent="0.2">
      <c r="B622" s="5"/>
      <c r="C622" s="5"/>
      <c r="D622" s="5"/>
      <c r="E622" s="5"/>
      <c r="F622" s="5"/>
      <c r="G622" s="5"/>
      <c r="H622" s="5"/>
      <c r="I622" s="5"/>
      <c r="J622" s="5"/>
      <c r="K622" s="5"/>
      <c r="L622" s="5"/>
      <c r="M622" s="5"/>
      <c r="N622" s="5"/>
      <c r="O622" s="5"/>
      <c r="P622" s="5"/>
      <c r="Q622" s="5"/>
      <c r="R622" s="5"/>
      <c r="S622" s="5"/>
      <c r="T622" s="5"/>
      <c r="U622" s="5"/>
      <c r="V622" s="5"/>
      <c r="W622" s="5"/>
      <c r="X622" s="5"/>
      <c r="Y622" s="5"/>
      <c r="Z622" s="5"/>
      <c r="AA622" s="5"/>
      <c r="AB622" s="5"/>
      <c r="AC622" s="5"/>
      <c r="AD622" s="5"/>
      <c r="AE622" s="5"/>
      <c r="AF622" s="5"/>
      <c r="AG622" s="5"/>
    </row>
    <row r="623" spans="2:33" ht="12.75" customHeight="1" x14ac:dyDescent="0.2">
      <c r="B623" s="5"/>
      <c r="C623" s="5"/>
      <c r="D623" s="5"/>
      <c r="E623" s="5"/>
      <c r="F623" s="5"/>
      <c r="G623" s="5"/>
      <c r="H623" s="5"/>
      <c r="I623" s="5"/>
      <c r="J623" s="5"/>
      <c r="K623" s="5"/>
      <c r="L623" s="5"/>
      <c r="M623" s="5"/>
      <c r="N623" s="5"/>
      <c r="O623" s="5"/>
      <c r="P623" s="5"/>
      <c r="Q623" s="5"/>
      <c r="R623" s="5"/>
      <c r="S623" s="5"/>
      <c r="T623" s="5"/>
      <c r="U623" s="5"/>
      <c r="V623" s="5"/>
      <c r="W623" s="5"/>
      <c r="X623" s="5"/>
      <c r="Y623" s="5"/>
      <c r="Z623" s="5"/>
      <c r="AA623" s="5"/>
      <c r="AB623" s="5"/>
      <c r="AC623" s="5"/>
      <c r="AD623" s="5"/>
      <c r="AE623" s="5"/>
      <c r="AF623" s="5"/>
      <c r="AG623" s="5"/>
    </row>
    <row r="624" spans="2:33" ht="12.75" customHeight="1" x14ac:dyDescent="0.2">
      <c r="B624" s="5"/>
      <c r="C624" s="5"/>
      <c r="D624" s="5"/>
      <c r="E624" s="5"/>
      <c r="F624" s="5"/>
      <c r="G624" s="5"/>
      <c r="H624" s="5"/>
      <c r="I624" s="5"/>
      <c r="J624" s="5"/>
      <c r="K624" s="5"/>
      <c r="L624" s="5"/>
      <c r="M624" s="5"/>
      <c r="N624" s="5"/>
      <c r="O624" s="5"/>
      <c r="P624" s="5"/>
      <c r="Q624" s="5"/>
      <c r="R624" s="5"/>
      <c r="S624" s="5"/>
      <c r="T624" s="5"/>
      <c r="U624" s="5"/>
      <c r="V624" s="5"/>
      <c r="W624" s="5"/>
      <c r="X624" s="5"/>
      <c r="Y624" s="5"/>
      <c r="Z624" s="5"/>
      <c r="AA624" s="5"/>
      <c r="AB624" s="5"/>
      <c r="AC624" s="5"/>
      <c r="AD624" s="5"/>
      <c r="AE624" s="5"/>
      <c r="AF624" s="5"/>
      <c r="AG624" s="5"/>
    </row>
    <row r="625" spans="2:33" ht="12.75" customHeight="1" x14ac:dyDescent="0.2">
      <c r="B625" s="5"/>
      <c r="C625" s="5"/>
      <c r="D625" s="5"/>
      <c r="E625" s="5"/>
      <c r="F625" s="5"/>
      <c r="G625" s="5"/>
      <c r="H625" s="5"/>
      <c r="I625" s="5"/>
      <c r="J625" s="5"/>
      <c r="K625" s="5"/>
      <c r="L625" s="5"/>
      <c r="M625" s="5"/>
      <c r="N625" s="5"/>
      <c r="O625" s="5"/>
      <c r="P625" s="5"/>
      <c r="Q625" s="5"/>
      <c r="R625" s="5"/>
      <c r="S625" s="5"/>
      <c r="T625" s="5"/>
      <c r="U625" s="5"/>
      <c r="V625" s="5"/>
      <c r="W625" s="5"/>
      <c r="X625" s="5"/>
      <c r="Y625" s="5"/>
      <c r="Z625" s="5"/>
      <c r="AA625" s="5"/>
      <c r="AB625" s="5"/>
      <c r="AC625" s="5"/>
      <c r="AD625" s="5"/>
      <c r="AE625" s="5"/>
      <c r="AF625" s="5"/>
      <c r="AG625" s="5"/>
    </row>
    <row r="626" spans="2:33" ht="12.75" customHeight="1" x14ac:dyDescent="0.2">
      <c r="B626" s="5"/>
      <c r="C626" s="5"/>
      <c r="D626" s="5"/>
      <c r="E626" s="5"/>
      <c r="F626" s="5"/>
      <c r="G626" s="5"/>
      <c r="H626" s="5"/>
      <c r="I626" s="5"/>
      <c r="J626" s="5"/>
      <c r="K626" s="5"/>
      <c r="L626" s="5"/>
      <c r="M626" s="5"/>
      <c r="N626" s="5"/>
      <c r="O626" s="5"/>
      <c r="P626" s="5"/>
      <c r="Q626" s="5"/>
      <c r="R626" s="5"/>
      <c r="S626" s="5"/>
      <c r="T626" s="5"/>
      <c r="U626" s="5"/>
      <c r="V626" s="5"/>
      <c r="W626" s="5"/>
      <c r="X626" s="5"/>
      <c r="Y626" s="5"/>
      <c r="Z626" s="5"/>
      <c r="AA626" s="5"/>
      <c r="AB626" s="5"/>
      <c r="AC626" s="5"/>
      <c r="AD626" s="5"/>
      <c r="AE626" s="5"/>
      <c r="AF626" s="5"/>
      <c r="AG626" s="5"/>
    </row>
    <row r="627" spans="2:33" ht="12.75" customHeight="1" x14ac:dyDescent="0.2">
      <c r="B627" s="5"/>
      <c r="C627" s="5"/>
      <c r="D627" s="5"/>
      <c r="E627" s="5"/>
      <c r="F627" s="5"/>
      <c r="G627" s="5"/>
      <c r="H627" s="5"/>
      <c r="I627" s="5"/>
      <c r="J627" s="5"/>
      <c r="K627" s="5"/>
      <c r="L627" s="5"/>
      <c r="M627" s="5"/>
      <c r="N627" s="5"/>
      <c r="O627" s="5"/>
      <c r="P627" s="5"/>
      <c r="Q627" s="5"/>
      <c r="R627" s="5"/>
      <c r="S627" s="5"/>
      <c r="T627" s="5"/>
      <c r="U627" s="5"/>
      <c r="V627" s="5"/>
      <c r="W627" s="5"/>
      <c r="X627" s="5"/>
      <c r="Y627" s="5"/>
      <c r="Z627" s="5"/>
      <c r="AA627" s="5"/>
      <c r="AB627" s="5"/>
      <c r="AC627" s="5"/>
      <c r="AD627" s="5"/>
      <c r="AE627" s="5"/>
      <c r="AF627" s="5"/>
      <c r="AG627" s="5"/>
    </row>
    <row r="628" spans="2:33" ht="12.75" customHeight="1" x14ac:dyDescent="0.2">
      <c r="B628" s="5"/>
      <c r="C628" s="5"/>
      <c r="D628" s="5"/>
      <c r="E628" s="5"/>
      <c r="F628" s="5"/>
      <c r="G628" s="5"/>
      <c r="H628" s="5"/>
      <c r="I628" s="5"/>
      <c r="J628" s="5"/>
      <c r="K628" s="5"/>
      <c r="L628" s="5"/>
      <c r="M628" s="5"/>
      <c r="N628" s="5"/>
      <c r="O628" s="5"/>
      <c r="P628" s="5"/>
      <c r="Q628" s="5"/>
      <c r="R628" s="5"/>
      <c r="S628" s="5"/>
      <c r="T628" s="5"/>
      <c r="U628" s="5"/>
      <c r="V628" s="5"/>
      <c r="W628" s="5"/>
      <c r="X628" s="5"/>
      <c r="Y628" s="5"/>
      <c r="Z628" s="5"/>
      <c r="AA628" s="5"/>
      <c r="AB628" s="5"/>
      <c r="AC628" s="5"/>
      <c r="AD628" s="5"/>
      <c r="AE628" s="5"/>
      <c r="AF628" s="5"/>
      <c r="AG628" s="5"/>
    </row>
    <row r="629" spans="2:33" ht="12.75" customHeight="1" x14ac:dyDescent="0.2">
      <c r="B629" s="5"/>
      <c r="C629" s="5"/>
      <c r="D629" s="5"/>
      <c r="E629" s="5"/>
      <c r="F629" s="5"/>
      <c r="G629" s="5"/>
      <c r="H629" s="5"/>
      <c r="I629" s="5"/>
      <c r="J629" s="5"/>
      <c r="K629" s="5"/>
      <c r="L629" s="5"/>
      <c r="M629" s="5"/>
      <c r="N629" s="5"/>
      <c r="O629" s="5"/>
      <c r="P629" s="5"/>
      <c r="Q629" s="5"/>
      <c r="R629" s="5"/>
      <c r="S629" s="5"/>
      <c r="T629" s="5"/>
      <c r="U629" s="5"/>
      <c r="V629" s="5"/>
      <c r="W629" s="5"/>
      <c r="X629" s="5"/>
      <c r="Y629" s="5"/>
      <c r="Z629" s="5"/>
      <c r="AA629" s="5"/>
      <c r="AB629" s="5"/>
      <c r="AC629" s="5"/>
      <c r="AD629" s="5"/>
      <c r="AE629" s="5"/>
      <c r="AF629" s="5"/>
      <c r="AG629" s="5"/>
    </row>
    <row r="630" spans="2:33" ht="12.75" customHeight="1" x14ac:dyDescent="0.2">
      <c r="B630" s="5"/>
      <c r="C630" s="5"/>
      <c r="D630" s="5"/>
      <c r="E630" s="5"/>
      <c r="F630" s="5"/>
      <c r="G630" s="5"/>
      <c r="H630" s="5"/>
      <c r="I630" s="5"/>
      <c r="J630" s="5"/>
      <c r="K630" s="5"/>
      <c r="L630" s="5"/>
      <c r="M630" s="5"/>
      <c r="N630" s="5"/>
      <c r="O630" s="5"/>
      <c r="P630" s="5"/>
      <c r="Q630" s="5"/>
      <c r="R630" s="5"/>
      <c r="S630" s="5"/>
      <c r="T630" s="5"/>
      <c r="U630" s="5"/>
      <c r="V630" s="5"/>
      <c r="W630" s="5"/>
      <c r="X630" s="5"/>
      <c r="Y630" s="5"/>
      <c r="Z630" s="5"/>
      <c r="AA630" s="5"/>
      <c r="AB630" s="5"/>
      <c r="AC630" s="5"/>
      <c r="AD630" s="5"/>
      <c r="AE630" s="5"/>
      <c r="AF630" s="5"/>
      <c r="AG630" s="5"/>
    </row>
    <row r="631" spans="2:33" ht="12.75" customHeight="1" x14ac:dyDescent="0.2">
      <c r="B631" s="5"/>
      <c r="C631" s="5"/>
      <c r="D631" s="5"/>
      <c r="E631" s="5"/>
      <c r="F631" s="5"/>
      <c r="G631" s="5"/>
      <c r="H631" s="5"/>
      <c r="I631" s="5"/>
      <c r="J631" s="5"/>
      <c r="K631" s="5"/>
      <c r="L631" s="5"/>
      <c r="M631" s="5"/>
      <c r="N631" s="5"/>
      <c r="O631" s="5"/>
      <c r="P631" s="5"/>
      <c r="Q631" s="5"/>
      <c r="R631" s="5"/>
      <c r="S631" s="5"/>
      <c r="T631" s="5"/>
      <c r="U631" s="5"/>
      <c r="V631" s="5"/>
      <c r="W631" s="5"/>
      <c r="X631" s="5"/>
      <c r="Y631" s="5"/>
      <c r="Z631" s="5"/>
      <c r="AA631" s="5"/>
      <c r="AB631" s="5"/>
      <c r="AC631" s="5"/>
      <c r="AD631" s="5"/>
      <c r="AE631" s="5"/>
      <c r="AF631" s="5"/>
      <c r="AG631" s="5"/>
    </row>
    <row r="632" spans="2:33" ht="12.75" customHeight="1" x14ac:dyDescent="0.2">
      <c r="B632" s="5"/>
      <c r="C632" s="5"/>
      <c r="D632" s="5"/>
      <c r="E632" s="5"/>
      <c r="F632" s="5"/>
      <c r="G632" s="5"/>
      <c r="H632" s="5"/>
      <c r="I632" s="5"/>
      <c r="J632" s="5"/>
      <c r="K632" s="5"/>
      <c r="L632" s="5"/>
      <c r="M632" s="5"/>
      <c r="N632" s="5"/>
      <c r="O632" s="5"/>
      <c r="P632" s="5"/>
      <c r="Q632" s="5"/>
      <c r="R632" s="5"/>
      <c r="S632" s="5"/>
      <c r="T632" s="5"/>
      <c r="U632" s="5"/>
      <c r="V632" s="5"/>
      <c r="W632" s="5"/>
      <c r="X632" s="5"/>
      <c r="Y632" s="5"/>
      <c r="Z632" s="5"/>
      <c r="AA632" s="5"/>
      <c r="AB632" s="5"/>
      <c r="AC632" s="5"/>
      <c r="AD632" s="5"/>
      <c r="AE632" s="5"/>
      <c r="AF632" s="5"/>
      <c r="AG632" s="5"/>
    </row>
    <row r="633" spans="2:33" ht="12.75" customHeight="1" x14ac:dyDescent="0.2">
      <c r="B633" s="5"/>
      <c r="C633" s="5"/>
      <c r="D633" s="5"/>
      <c r="E633" s="5"/>
      <c r="F633" s="5"/>
      <c r="G633" s="5"/>
      <c r="H633" s="5"/>
      <c r="I633" s="5"/>
      <c r="J633" s="5"/>
      <c r="K633" s="5"/>
      <c r="L633" s="5"/>
      <c r="M633" s="5"/>
      <c r="N633" s="5"/>
      <c r="O633" s="5"/>
      <c r="P633" s="5"/>
      <c r="Q633" s="5"/>
      <c r="R633" s="5"/>
      <c r="S633" s="5"/>
      <c r="T633" s="5"/>
      <c r="U633" s="5"/>
      <c r="V633" s="5"/>
      <c r="W633" s="5"/>
      <c r="X633" s="5"/>
      <c r="Y633" s="5"/>
      <c r="Z633" s="5"/>
      <c r="AA633" s="5"/>
      <c r="AB633" s="5"/>
      <c r="AC633" s="5"/>
      <c r="AD633" s="5"/>
      <c r="AE633" s="5"/>
      <c r="AF633" s="5"/>
      <c r="AG633" s="5"/>
    </row>
    <row r="634" spans="2:33" ht="12.75" customHeight="1" x14ac:dyDescent="0.2">
      <c r="B634" s="5"/>
      <c r="C634" s="5"/>
      <c r="D634" s="5"/>
      <c r="E634" s="5"/>
      <c r="F634" s="5"/>
      <c r="G634" s="5"/>
      <c r="H634" s="5"/>
      <c r="I634" s="5"/>
      <c r="J634" s="5"/>
      <c r="K634" s="5"/>
      <c r="L634" s="5"/>
      <c r="M634" s="5"/>
      <c r="N634" s="5"/>
      <c r="O634" s="5"/>
      <c r="P634" s="5"/>
      <c r="Q634" s="5"/>
      <c r="R634" s="5"/>
      <c r="S634" s="5"/>
      <c r="T634" s="5"/>
      <c r="U634" s="5"/>
      <c r="V634" s="5"/>
      <c r="W634" s="5"/>
      <c r="X634" s="5"/>
      <c r="Y634" s="5"/>
      <c r="Z634" s="5"/>
      <c r="AA634" s="5"/>
      <c r="AB634" s="5"/>
      <c r="AC634" s="5"/>
      <c r="AD634" s="5"/>
      <c r="AE634" s="5"/>
      <c r="AF634" s="5"/>
      <c r="AG634" s="5"/>
    </row>
    <row r="635" spans="2:33" ht="12.75" customHeight="1" x14ac:dyDescent="0.2">
      <c r="B635" s="5"/>
      <c r="C635" s="5"/>
      <c r="D635" s="5"/>
      <c r="E635" s="5"/>
      <c r="F635" s="5"/>
      <c r="G635" s="5"/>
      <c r="H635" s="5"/>
      <c r="I635" s="5"/>
      <c r="J635" s="5"/>
      <c r="K635" s="5"/>
      <c r="L635" s="5"/>
      <c r="M635" s="5"/>
      <c r="N635" s="5"/>
      <c r="O635" s="5"/>
      <c r="P635" s="5"/>
      <c r="Q635" s="5"/>
      <c r="R635" s="5"/>
      <c r="S635" s="5"/>
      <c r="T635" s="5"/>
      <c r="U635" s="5"/>
      <c r="V635" s="5"/>
      <c r="W635" s="5"/>
      <c r="X635" s="5"/>
      <c r="Y635" s="5"/>
      <c r="Z635" s="5"/>
      <c r="AA635" s="5"/>
      <c r="AB635" s="5"/>
      <c r="AC635" s="5"/>
      <c r="AD635" s="5"/>
      <c r="AE635" s="5"/>
      <c r="AF635" s="5"/>
      <c r="AG635" s="5"/>
    </row>
    <row r="636" spans="2:33" ht="12.75" customHeight="1" x14ac:dyDescent="0.2">
      <c r="B636" s="5"/>
      <c r="C636" s="5"/>
      <c r="D636" s="5"/>
      <c r="E636" s="5"/>
      <c r="F636" s="5"/>
      <c r="G636" s="5"/>
      <c r="H636" s="5"/>
      <c r="I636" s="5"/>
      <c r="J636" s="5"/>
      <c r="K636" s="5"/>
      <c r="L636" s="5"/>
      <c r="M636" s="5"/>
      <c r="N636" s="5"/>
      <c r="O636" s="5"/>
      <c r="P636" s="5"/>
      <c r="Q636" s="5"/>
      <c r="R636" s="5"/>
      <c r="S636" s="5"/>
      <c r="T636" s="5"/>
      <c r="U636" s="5"/>
      <c r="V636" s="5"/>
      <c r="W636" s="5"/>
      <c r="X636" s="5"/>
      <c r="Y636" s="5"/>
      <c r="Z636" s="5"/>
      <c r="AA636" s="5"/>
      <c r="AB636" s="5"/>
      <c r="AC636" s="5"/>
      <c r="AD636" s="5"/>
      <c r="AE636" s="5"/>
      <c r="AF636" s="5"/>
      <c r="AG636" s="5"/>
    </row>
    <row r="637" spans="2:33" ht="12.75" customHeight="1" x14ac:dyDescent="0.2">
      <c r="B637" s="5"/>
      <c r="C637" s="5"/>
      <c r="D637" s="5"/>
      <c r="E637" s="5"/>
      <c r="F637" s="5"/>
      <c r="G637" s="5"/>
      <c r="H637" s="5"/>
      <c r="I637" s="5"/>
      <c r="J637" s="5"/>
      <c r="K637" s="5"/>
      <c r="L637" s="5"/>
      <c r="M637" s="5"/>
      <c r="N637" s="5"/>
      <c r="O637" s="5"/>
      <c r="P637" s="5"/>
      <c r="Q637" s="5"/>
      <c r="R637" s="5"/>
      <c r="S637" s="5"/>
      <c r="T637" s="5"/>
      <c r="U637" s="5"/>
      <c r="V637" s="5"/>
      <c r="W637" s="5"/>
      <c r="X637" s="5"/>
      <c r="Y637" s="5"/>
      <c r="Z637" s="5"/>
      <c r="AA637" s="5"/>
      <c r="AB637" s="5"/>
      <c r="AC637" s="5"/>
      <c r="AD637" s="5"/>
      <c r="AE637" s="5"/>
      <c r="AF637" s="5"/>
      <c r="AG637" s="5"/>
    </row>
    <row r="638" spans="2:33" ht="12.75" customHeight="1" x14ac:dyDescent="0.2">
      <c r="B638" s="5"/>
      <c r="C638" s="5"/>
      <c r="D638" s="5"/>
      <c r="E638" s="5"/>
      <c r="F638" s="5"/>
      <c r="G638" s="5"/>
      <c r="H638" s="5"/>
      <c r="I638" s="5"/>
      <c r="J638" s="5"/>
      <c r="K638" s="5"/>
      <c r="L638" s="5"/>
      <c r="M638" s="5"/>
      <c r="N638" s="5"/>
      <c r="O638" s="5"/>
      <c r="P638" s="5"/>
      <c r="Q638" s="5"/>
      <c r="R638" s="5"/>
      <c r="S638" s="5"/>
      <c r="T638" s="5"/>
      <c r="U638" s="5"/>
      <c r="V638" s="5"/>
      <c r="W638" s="5"/>
      <c r="X638" s="5"/>
      <c r="Y638" s="5"/>
      <c r="Z638" s="5"/>
      <c r="AA638" s="5"/>
      <c r="AB638" s="5"/>
      <c r="AC638" s="5"/>
      <c r="AD638" s="5"/>
      <c r="AE638" s="5"/>
      <c r="AF638" s="5"/>
      <c r="AG638" s="5"/>
    </row>
    <row r="639" spans="2:33" ht="12.75" customHeight="1" x14ac:dyDescent="0.2">
      <c r="B639" s="5"/>
      <c r="C639" s="5"/>
      <c r="D639" s="5"/>
      <c r="E639" s="5"/>
      <c r="F639" s="5"/>
      <c r="G639" s="5"/>
      <c r="H639" s="5"/>
      <c r="I639" s="5"/>
      <c r="J639" s="5"/>
      <c r="K639" s="5"/>
      <c r="L639" s="5"/>
      <c r="M639" s="5"/>
      <c r="N639" s="5"/>
      <c r="O639" s="5"/>
      <c r="P639" s="5"/>
      <c r="Q639" s="5"/>
      <c r="R639" s="5"/>
      <c r="S639" s="5"/>
      <c r="T639" s="5"/>
      <c r="U639" s="5"/>
      <c r="V639" s="5"/>
      <c r="W639" s="5"/>
      <c r="X639" s="5"/>
      <c r="Y639" s="5"/>
      <c r="Z639" s="5"/>
      <c r="AA639" s="5"/>
      <c r="AB639" s="5"/>
      <c r="AC639" s="5"/>
      <c r="AD639" s="5"/>
      <c r="AE639" s="5"/>
      <c r="AF639" s="5"/>
      <c r="AG639" s="5"/>
    </row>
    <row r="640" spans="2:33" ht="12.75" customHeight="1" x14ac:dyDescent="0.2">
      <c r="B640" s="5"/>
      <c r="C640" s="5"/>
      <c r="D640" s="5"/>
      <c r="E640" s="5"/>
      <c r="F640" s="5"/>
      <c r="G640" s="5"/>
      <c r="H640" s="5"/>
      <c r="I640" s="5"/>
      <c r="J640" s="5"/>
      <c r="K640" s="5"/>
      <c r="L640" s="5"/>
      <c r="M640" s="5"/>
      <c r="N640" s="5"/>
      <c r="O640" s="5"/>
      <c r="P640" s="5"/>
      <c r="Q640" s="5"/>
      <c r="R640" s="5"/>
      <c r="S640" s="5"/>
      <c r="T640" s="5"/>
      <c r="U640" s="5"/>
      <c r="V640" s="5"/>
      <c r="W640" s="5"/>
      <c r="X640" s="5"/>
      <c r="Y640" s="5"/>
      <c r="Z640" s="5"/>
      <c r="AA640" s="5"/>
      <c r="AB640" s="5"/>
      <c r="AC640" s="5"/>
      <c r="AD640" s="5"/>
      <c r="AE640" s="5"/>
      <c r="AF640" s="5"/>
      <c r="AG640" s="5"/>
    </row>
    <row r="641" spans="2:33" ht="12.75" customHeight="1" x14ac:dyDescent="0.2">
      <c r="B641" s="5"/>
      <c r="C641" s="5"/>
      <c r="D641" s="5"/>
      <c r="E641" s="5"/>
      <c r="F641" s="5"/>
      <c r="G641" s="5"/>
      <c r="H641" s="5"/>
      <c r="I641" s="5"/>
      <c r="J641" s="5"/>
      <c r="K641" s="5"/>
      <c r="L641" s="5"/>
      <c r="M641" s="5"/>
      <c r="N641" s="5"/>
      <c r="O641" s="5"/>
      <c r="P641" s="5"/>
      <c r="Q641" s="5"/>
      <c r="R641" s="5"/>
      <c r="S641" s="5"/>
      <c r="T641" s="5"/>
      <c r="U641" s="5"/>
      <c r="V641" s="5"/>
      <c r="W641" s="5"/>
      <c r="X641" s="5"/>
      <c r="Y641" s="5"/>
      <c r="Z641" s="5"/>
      <c r="AA641" s="5"/>
      <c r="AB641" s="5"/>
      <c r="AC641" s="5"/>
      <c r="AD641" s="5"/>
      <c r="AE641" s="5"/>
      <c r="AF641" s="5"/>
      <c r="AG641" s="5"/>
    </row>
    <row r="642" spans="2:33" ht="12.75" customHeight="1" x14ac:dyDescent="0.2">
      <c r="B642" s="5"/>
      <c r="C642" s="5"/>
      <c r="D642" s="5"/>
      <c r="E642" s="5"/>
      <c r="F642" s="5"/>
      <c r="G642" s="5"/>
      <c r="H642" s="5"/>
      <c r="I642" s="5"/>
      <c r="J642" s="5"/>
      <c r="K642" s="5"/>
      <c r="L642" s="5"/>
      <c r="M642" s="5"/>
      <c r="N642" s="5"/>
      <c r="O642" s="5"/>
      <c r="P642" s="5"/>
      <c r="Q642" s="5"/>
      <c r="R642" s="5"/>
      <c r="S642" s="5"/>
      <c r="T642" s="5"/>
      <c r="U642" s="5"/>
      <c r="V642" s="5"/>
      <c r="W642" s="5"/>
      <c r="X642" s="5"/>
      <c r="Y642" s="5"/>
      <c r="Z642" s="5"/>
      <c r="AA642" s="5"/>
      <c r="AB642" s="5"/>
      <c r="AC642" s="5"/>
      <c r="AD642" s="5"/>
      <c r="AE642" s="5"/>
      <c r="AF642" s="5"/>
      <c r="AG642" s="5"/>
    </row>
    <row r="643" spans="2:33" ht="12.75" customHeight="1" x14ac:dyDescent="0.2">
      <c r="B643" s="5"/>
      <c r="C643" s="5"/>
      <c r="D643" s="5"/>
      <c r="E643" s="5"/>
      <c r="F643" s="5"/>
      <c r="G643" s="5"/>
      <c r="H643" s="5"/>
      <c r="I643" s="5"/>
      <c r="J643" s="5"/>
      <c r="K643" s="5"/>
      <c r="L643" s="5"/>
      <c r="M643" s="5"/>
      <c r="N643" s="5"/>
      <c r="O643" s="5"/>
      <c r="P643" s="5"/>
      <c r="Q643" s="5"/>
      <c r="R643" s="5"/>
      <c r="S643" s="5"/>
      <c r="T643" s="5"/>
      <c r="U643" s="5"/>
      <c r="V643" s="5"/>
      <c r="W643" s="5"/>
      <c r="X643" s="5"/>
      <c r="Y643" s="5"/>
      <c r="Z643" s="5"/>
      <c r="AA643" s="5"/>
      <c r="AB643" s="5"/>
      <c r="AC643" s="5"/>
      <c r="AD643" s="5"/>
      <c r="AE643" s="5"/>
      <c r="AF643" s="5"/>
      <c r="AG643" s="5"/>
    </row>
    <row r="644" spans="2:33" ht="12.75" customHeight="1" x14ac:dyDescent="0.2">
      <c r="B644" s="5"/>
      <c r="C644" s="5"/>
      <c r="D644" s="5"/>
      <c r="E644" s="5"/>
      <c r="F644" s="5"/>
      <c r="G644" s="5"/>
      <c r="H644" s="5"/>
      <c r="I644" s="5"/>
      <c r="J644" s="5"/>
      <c r="K644" s="5"/>
      <c r="L644" s="5"/>
      <c r="M644" s="5"/>
      <c r="N644" s="5"/>
      <c r="O644" s="5"/>
      <c r="P644" s="5"/>
      <c r="Q644" s="5"/>
      <c r="R644" s="5"/>
      <c r="S644" s="5"/>
      <c r="T644" s="5"/>
      <c r="U644" s="5"/>
      <c r="V644" s="5"/>
      <c r="W644" s="5"/>
      <c r="X644" s="5"/>
      <c r="Y644" s="5"/>
      <c r="Z644" s="5"/>
      <c r="AA644" s="5"/>
      <c r="AB644" s="5"/>
      <c r="AC644" s="5"/>
      <c r="AD644" s="5"/>
      <c r="AE644" s="5"/>
      <c r="AF644" s="5"/>
      <c r="AG644" s="5"/>
    </row>
    <row r="645" spans="2:33" ht="12.75" customHeight="1" x14ac:dyDescent="0.2">
      <c r="B645" s="5"/>
      <c r="C645" s="5"/>
      <c r="D645" s="5"/>
      <c r="E645" s="5"/>
      <c r="F645" s="5"/>
      <c r="G645" s="5"/>
      <c r="H645" s="5"/>
      <c r="I645" s="5"/>
      <c r="J645" s="5"/>
      <c r="K645" s="5"/>
      <c r="L645" s="5"/>
      <c r="M645" s="5"/>
      <c r="N645" s="5"/>
      <c r="O645" s="5"/>
      <c r="P645" s="5"/>
      <c r="Q645" s="5"/>
      <c r="R645" s="5"/>
      <c r="S645" s="5"/>
      <c r="T645" s="5"/>
      <c r="U645" s="5"/>
      <c r="V645" s="5"/>
      <c r="W645" s="5"/>
      <c r="X645" s="5"/>
      <c r="Y645" s="5"/>
      <c r="Z645" s="5"/>
      <c r="AA645" s="5"/>
      <c r="AB645" s="5"/>
      <c r="AC645" s="5"/>
      <c r="AD645" s="5"/>
      <c r="AE645" s="5"/>
      <c r="AF645" s="5"/>
      <c r="AG645" s="5"/>
    </row>
    <row r="646" spans="2:33" ht="12.75" customHeight="1" x14ac:dyDescent="0.2">
      <c r="B646" s="5"/>
      <c r="C646" s="5"/>
      <c r="D646" s="5"/>
      <c r="E646" s="5"/>
      <c r="F646" s="5"/>
      <c r="G646" s="5"/>
      <c r="H646" s="5"/>
      <c r="I646" s="5"/>
      <c r="J646" s="5"/>
      <c r="K646" s="5"/>
      <c r="L646" s="5"/>
      <c r="M646" s="5"/>
      <c r="N646" s="5"/>
      <c r="O646" s="5"/>
      <c r="P646" s="5"/>
      <c r="Q646" s="5"/>
      <c r="R646" s="5"/>
      <c r="S646" s="5"/>
      <c r="T646" s="5"/>
      <c r="U646" s="5"/>
      <c r="V646" s="5"/>
      <c r="W646" s="5"/>
      <c r="X646" s="5"/>
      <c r="Y646" s="5"/>
      <c r="Z646" s="5"/>
      <c r="AA646" s="5"/>
      <c r="AB646" s="5"/>
      <c r="AC646" s="5"/>
      <c r="AD646" s="5"/>
      <c r="AE646" s="5"/>
      <c r="AF646" s="5"/>
      <c r="AG646" s="5"/>
    </row>
    <row r="647" spans="2:33" ht="12.75" customHeight="1" x14ac:dyDescent="0.2">
      <c r="B647" s="5"/>
      <c r="C647" s="5"/>
      <c r="D647" s="5"/>
      <c r="E647" s="5"/>
      <c r="F647" s="5"/>
      <c r="G647" s="5"/>
      <c r="H647" s="5"/>
      <c r="I647" s="5"/>
      <c r="J647" s="5"/>
      <c r="K647" s="5"/>
      <c r="L647" s="5"/>
      <c r="M647" s="5"/>
      <c r="N647" s="5"/>
      <c r="O647" s="5"/>
      <c r="P647" s="5"/>
      <c r="Q647" s="5"/>
      <c r="R647" s="5"/>
      <c r="S647" s="5"/>
      <c r="T647" s="5"/>
      <c r="U647" s="5"/>
      <c r="V647" s="5"/>
      <c r="W647" s="5"/>
      <c r="X647" s="5"/>
      <c r="Y647" s="5"/>
      <c r="Z647" s="5"/>
      <c r="AA647" s="5"/>
      <c r="AB647" s="5"/>
      <c r="AC647" s="5"/>
      <c r="AD647" s="5"/>
      <c r="AE647" s="5"/>
      <c r="AF647" s="5"/>
      <c r="AG647" s="5"/>
    </row>
    <row r="648" spans="2:33" ht="12.75" customHeight="1" x14ac:dyDescent="0.2">
      <c r="B648" s="5"/>
      <c r="C648" s="5"/>
      <c r="D648" s="5"/>
      <c r="E648" s="5"/>
      <c r="F648" s="5"/>
      <c r="G648" s="5"/>
      <c r="H648" s="5"/>
      <c r="I648" s="5"/>
      <c r="J648" s="5"/>
      <c r="K648" s="5"/>
      <c r="L648" s="5"/>
      <c r="M648" s="5"/>
      <c r="N648" s="5"/>
      <c r="O648" s="5"/>
      <c r="P648" s="5"/>
      <c r="Q648" s="5"/>
      <c r="R648" s="5"/>
      <c r="S648" s="5"/>
      <c r="T648" s="5"/>
      <c r="U648" s="5"/>
      <c r="V648" s="5"/>
      <c r="W648" s="5"/>
      <c r="X648" s="5"/>
      <c r="Y648" s="5"/>
      <c r="Z648" s="5"/>
      <c r="AA648" s="5"/>
      <c r="AB648" s="5"/>
      <c r="AC648" s="5"/>
      <c r="AD648" s="5"/>
      <c r="AE648" s="5"/>
      <c r="AF648" s="5"/>
      <c r="AG648" s="5"/>
    </row>
    <row r="649" spans="2:33" ht="12.75" customHeight="1" x14ac:dyDescent="0.2">
      <c r="B649" s="5"/>
      <c r="C649" s="5"/>
      <c r="D649" s="5"/>
      <c r="E649" s="5"/>
      <c r="F649" s="5"/>
      <c r="G649" s="5"/>
      <c r="H649" s="5"/>
      <c r="I649" s="5"/>
      <c r="J649" s="5"/>
      <c r="K649" s="5"/>
      <c r="L649" s="5"/>
      <c r="M649" s="5"/>
      <c r="N649" s="5"/>
      <c r="O649" s="5"/>
      <c r="P649" s="5"/>
      <c r="Q649" s="5"/>
      <c r="R649" s="5"/>
      <c r="S649" s="5"/>
      <c r="T649" s="5"/>
      <c r="U649" s="5"/>
      <c r="V649" s="5"/>
      <c r="W649" s="5"/>
      <c r="X649" s="5"/>
      <c r="Y649" s="5"/>
      <c r="Z649" s="5"/>
      <c r="AA649" s="5"/>
      <c r="AB649" s="5"/>
      <c r="AC649" s="5"/>
      <c r="AD649" s="5"/>
      <c r="AE649" s="5"/>
      <c r="AF649" s="5"/>
      <c r="AG649" s="5"/>
    </row>
    <row r="650" spans="2:33" ht="12.75" customHeight="1" x14ac:dyDescent="0.2">
      <c r="B650" s="5"/>
      <c r="C650" s="5"/>
      <c r="D650" s="5"/>
      <c r="E650" s="5"/>
      <c r="F650" s="5"/>
      <c r="G650" s="5"/>
      <c r="H650" s="5"/>
      <c r="I650" s="5"/>
      <c r="J650" s="5"/>
      <c r="K650" s="5"/>
      <c r="L650" s="5"/>
      <c r="M650" s="5"/>
      <c r="N650" s="5"/>
      <c r="O650" s="5"/>
      <c r="P650" s="5"/>
      <c r="Q650" s="5"/>
      <c r="R650" s="5"/>
      <c r="S650" s="5"/>
      <c r="T650" s="5"/>
      <c r="U650" s="5"/>
      <c r="V650" s="5"/>
      <c r="W650" s="5"/>
      <c r="X650" s="5"/>
      <c r="Y650" s="5"/>
      <c r="Z650" s="5"/>
      <c r="AA650" s="5"/>
      <c r="AB650" s="5"/>
      <c r="AC650" s="5"/>
      <c r="AD650" s="5"/>
      <c r="AE650" s="5"/>
      <c r="AF650" s="5"/>
      <c r="AG650" s="5"/>
    </row>
    <row r="651" spans="2:33" ht="12.75" customHeight="1" x14ac:dyDescent="0.2">
      <c r="B651" s="5"/>
      <c r="C651" s="5"/>
      <c r="D651" s="5"/>
      <c r="E651" s="5"/>
      <c r="F651" s="5"/>
      <c r="G651" s="5"/>
      <c r="H651" s="5"/>
      <c r="I651" s="5"/>
      <c r="J651" s="5"/>
      <c r="K651" s="5"/>
      <c r="L651" s="5"/>
      <c r="M651" s="5"/>
      <c r="N651" s="5"/>
      <c r="O651" s="5"/>
      <c r="P651" s="5"/>
      <c r="Q651" s="5"/>
      <c r="R651" s="5"/>
      <c r="S651" s="5"/>
      <c r="T651" s="5"/>
      <c r="U651" s="5"/>
      <c r="V651" s="5"/>
      <c r="W651" s="5"/>
      <c r="X651" s="5"/>
      <c r="Y651" s="5"/>
      <c r="Z651" s="5"/>
      <c r="AA651" s="5"/>
      <c r="AB651" s="5"/>
      <c r="AC651" s="5"/>
      <c r="AD651" s="5"/>
      <c r="AE651" s="5"/>
      <c r="AF651" s="5"/>
      <c r="AG651" s="5"/>
    </row>
    <row r="652" spans="2:33" ht="12.75" customHeight="1" x14ac:dyDescent="0.2">
      <c r="B652" s="5"/>
      <c r="C652" s="5"/>
      <c r="D652" s="5"/>
      <c r="E652" s="5"/>
      <c r="F652" s="5"/>
      <c r="G652" s="5"/>
      <c r="H652" s="5"/>
      <c r="I652" s="5"/>
      <c r="J652" s="5"/>
      <c r="K652" s="5"/>
      <c r="L652" s="5"/>
      <c r="M652" s="5"/>
      <c r="N652" s="5"/>
      <c r="O652" s="5"/>
      <c r="P652" s="5"/>
      <c r="Q652" s="5"/>
      <c r="R652" s="5"/>
      <c r="S652" s="5"/>
      <c r="T652" s="5"/>
      <c r="U652" s="5"/>
      <c r="V652" s="5"/>
      <c r="W652" s="5"/>
      <c r="X652" s="5"/>
      <c r="Y652" s="5"/>
      <c r="Z652" s="5"/>
      <c r="AA652" s="5"/>
      <c r="AB652" s="5"/>
      <c r="AC652" s="5"/>
      <c r="AD652" s="5"/>
      <c r="AE652" s="5"/>
      <c r="AF652" s="5"/>
      <c r="AG652" s="5"/>
    </row>
    <row r="653" spans="2:33" ht="12.75" customHeight="1" x14ac:dyDescent="0.2">
      <c r="B653" s="5"/>
      <c r="C653" s="5"/>
      <c r="D653" s="5"/>
      <c r="E653" s="5"/>
      <c r="F653" s="5"/>
      <c r="G653" s="5"/>
      <c r="H653" s="5"/>
      <c r="I653" s="5"/>
      <c r="J653" s="5"/>
      <c r="K653" s="5"/>
      <c r="L653" s="5"/>
      <c r="M653" s="5"/>
      <c r="N653" s="5"/>
      <c r="O653" s="5"/>
      <c r="P653" s="5"/>
      <c r="Q653" s="5"/>
      <c r="R653" s="5"/>
      <c r="S653" s="5"/>
      <c r="T653" s="5"/>
      <c r="U653" s="5"/>
      <c r="V653" s="5"/>
      <c r="W653" s="5"/>
      <c r="X653" s="5"/>
      <c r="Y653" s="5"/>
      <c r="Z653" s="5"/>
      <c r="AA653" s="5"/>
      <c r="AB653" s="5"/>
      <c r="AC653" s="5"/>
      <c r="AD653" s="5"/>
      <c r="AE653" s="5"/>
      <c r="AF653" s="5"/>
      <c r="AG653" s="5"/>
    </row>
    <row r="654" spans="2:33" ht="12.75" customHeight="1" x14ac:dyDescent="0.2">
      <c r="B654" s="5"/>
      <c r="C654" s="5"/>
      <c r="D654" s="5"/>
      <c r="E654" s="5"/>
      <c r="F654" s="5"/>
      <c r="G654" s="5"/>
      <c r="H654" s="5"/>
      <c r="I654" s="5"/>
      <c r="J654" s="5"/>
      <c r="K654" s="5"/>
      <c r="L654" s="5"/>
      <c r="M654" s="5"/>
      <c r="N654" s="5"/>
      <c r="O654" s="5"/>
      <c r="P654" s="5"/>
      <c r="Q654" s="5"/>
      <c r="R654" s="5"/>
      <c r="S654" s="5"/>
      <c r="T654" s="5"/>
      <c r="U654" s="5"/>
      <c r="V654" s="5"/>
      <c r="W654" s="5"/>
      <c r="X654" s="5"/>
      <c r="Y654" s="5"/>
      <c r="Z654" s="5"/>
      <c r="AA654" s="5"/>
      <c r="AB654" s="5"/>
      <c r="AC654" s="5"/>
      <c r="AD654" s="5"/>
      <c r="AE654" s="5"/>
      <c r="AF654" s="5"/>
      <c r="AG654" s="5"/>
    </row>
    <row r="655" spans="2:33" ht="12.75" customHeight="1" x14ac:dyDescent="0.2">
      <c r="B655" s="5"/>
      <c r="C655" s="5"/>
      <c r="D655" s="5"/>
      <c r="E655" s="5"/>
      <c r="F655" s="5"/>
      <c r="G655" s="5"/>
      <c r="H655" s="5"/>
      <c r="I655" s="5"/>
      <c r="J655" s="5"/>
      <c r="K655" s="5"/>
      <c r="L655" s="5"/>
      <c r="M655" s="5"/>
      <c r="N655" s="5"/>
      <c r="O655" s="5"/>
      <c r="P655" s="5"/>
      <c r="Q655" s="5"/>
      <c r="R655" s="5"/>
      <c r="S655" s="5"/>
      <c r="T655" s="5"/>
      <c r="U655" s="5"/>
      <c r="V655" s="5"/>
      <c r="W655" s="5"/>
      <c r="X655" s="5"/>
      <c r="Y655" s="5"/>
      <c r="Z655" s="5"/>
      <c r="AA655" s="5"/>
      <c r="AB655" s="5"/>
      <c r="AC655" s="5"/>
      <c r="AD655" s="5"/>
      <c r="AE655" s="5"/>
      <c r="AF655" s="5"/>
      <c r="AG655" s="5"/>
    </row>
    <row r="656" spans="2:33" ht="12.75" customHeight="1" x14ac:dyDescent="0.2">
      <c r="B656" s="5"/>
      <c r="C656" s="5"/>
      <c r="D656" s="5"/>
      <c r="E656" s="5"/>
      <c r="F656" s="5"/>
      <c r="G656" s="5"/>
      <c r="H656" s="5"/>
      <c r="I656" s="5"/>
      <c r="J656" s="5"/>
      <c r="K656" s="5"/>
      <c r="L656" s="5"/>
      <c r="M656" s="5"/>
      <c r="N656" s="5"/>
      <c r="O656" s="5"/>
      <c r="P656" s="5"/>
      <c r="Q656" s="5"/>
      <c r="R656" s="5"/>
      <c r="S656" s="5"/>
      <c r="T656" s="5"/>
      <c r="U656" s="5"/>
      <c r="V656" s="5"/>
      <c r="W656" s="5"/>
      <c r="X656" s="5"/>
      <c r="Y656" s="5"/>
      <c r="Z656" s="5"/>
      <c r="AA656" s="5"/>
      <c r="AB656" s="5"/>
      <c r="AC656" s="5"/>
      <c r="AD656" s="5"/>
      <c r="AE656" s="5"/>
      <c r="AF656" s="5"/>
      <c r="AG656" s="5"/>
    </row>
    <row r="657" spans="2:33" ht="12.75" customHeight="1" x14ac:dyDescent="0.2">
      <c r="B657" s="5"/>
      <c r="C657" s="5"/>
      <c r="D657" s="5"/>
      <c r="E657" s="5"/>
      <c r="F657" s="5"/>
      <c r="G657" s="5"/>
      <c r="H657" s="5"/>
      <c r="I657" s="5"/>
      <c r="J657" s="5"/>
      <c r="K657" s="5"/>
      <c r="L657" s="5"/>
      <c r="M657" s="5"/>
      <c r="N657" s="5"/>
      <c r="O657" s="5"/>
      <c r="P657" s="5"/>
      <c r="Q657" s="5"/>
      <c r="R657" s="5"/>
      <c r="S657" s="5"/>
      <c r="T657" s="5"/>
      <c r="U657" s="5"/>
      <c r="V657" s="5"/>
      <c r="W657" s="5"/>
      <c r="X657" s="5"/>
      <c r="Y657" s="5"/>
      <c r="Z657" s="5"/>
      <c r="AA657" s="5"/>
      <c r="AB657" s="5"/>
      <c r="AC657" s="5"/>
      <c r="AD657" s="5"/>
      <c r="AE657" s="5"/>
      <c r="AF657" s="5"/>
      <c r="AG657" s="5"/>
    </row>
    <row r="658" spans="2:33" ht="12.75" customHeight="1" x14ac:dyDescent="0.2">
      <c r="B658" s="5"/>
      <c r="C658" s="5"/>
      <c r="D658" s="5"/>
      <c r="E658" s="5"/>
      <c r="F658" s="5"/>
      <c r="G658" s="5"/>
      <c r="H658" s="5"/>
      <c r="I658" s="5"/>
      <c r="J658" s="5"/>
      <c r="K658" s="5"/>
      <c r="L658" s="5"/>
      <c r="M658" s="5"/>
      <c r="N658" s="5"/>
      <c r="O658" s="5"/>
      <c r="P658" s="5"/>
      <c r="Q658" s="5"/>
      <c r="R658" s="5"/>
      <c r="S658" s="5"/>
      <c r="T658" s="5"/>
      <c r="U658" s="5"/>
      <c r="V658" s="5"/>
      <c r="W658" s="5"/>
      <c r="X658" s="5"/>
      <c r="Y658" s="5"/>
      <c r="Z658" s="5"/>
      <c r="AA658" s="5"/>
      <c r="AB658" s="5"/>
      <c r="AC658" s="5"/>
      <c r="AD658" s="5"/>
      <c r="AE658" s="5"/>
      <c r="AF658" s="5"/>
      <c r="AG658" s="5"/>
    </row>
    <row r="659" spans="2:33" ht="12.75" customHeight="1" x14ac:dyDescent="0.2">
      <c r="B659" s="5"/>
      <c r="C659" s="5"/>
      <c r="D659" s="5"/>
      <c r="E659" s="5"/>
      <c r="F659" s="5"/>
      <c r="G659" s="5"/>
      <c r="H659" s="5"/>
      <c r="I659" s="5"/>
      <c r="J659" s="5"/>
      <c r="K659" s="5"/>
      <c r="L659" s="5"/>
      <c r="M659" s="5"/>
      <c r="N659" s="5"/>
      <c r="O659" s="5"/>
      <c r="P659" s="5"/>
      <c r="Q659" s="5"/>
      <c r="R659" s="5"/>
      <c r="S659" s="5"/>
      <c r="T659" s="5"/>
      <c r="U659" s="5"/>
      <c r="V659" s="5"/>
      <c r="W659" s="5"/>
      <c r="X659" s="5"/>
      <c r="Y659" s="5"/>
      <c r="Z659" s="5"/>
      <c r="AA659" s="5"/>
      <c r="AB659" s="5"/>
      <c r="AC659" s="5"/>
      <c r="AD659" s="5"/>
      <c r="AE659" s="5"/>
      <c r="AF659" s="5"/>
      <c r="AG659" s="5"/>
    </row>
    <row r="660" spans="2:33" ht="12.75" customHeight="1" x14ac:dyDescent="0.2">
      <c r="B660" s="5"/>
      <c r="C660" s="5"/>
      <c r="D660" s="5"/>
      <c r="E660" s="5"/>
      <c r="F660" s="5"/>
      <c r="G660" s="5"/>
      <c r="H660" s="5"/>
      <c r="I660" s="5"/>
      <c r="J660" s="5"/>
      <c r="K660" s="5"/>
      <c r="L660" s="5"/>
      <c r="M660" s="5"/>
      <c r="N660" s="5"/>
      <c r="O660" s="5"/>
      <c r="P660" s="5"/>
      <c r="Q660" s="5"/>
      <c r="R660" s="5"/>
      <c r="S660" s="5"/>
      <c r="T660" s="5"/>
      <c r="U660" s="5"/>
      <c r="V660" s="5"/>
      <c r="W660" s="5"/>
      <c r="X660" s="5"/>
      <c r="Y660" s="5"/>
      <c r="Z660" s="5"/>
      <c r="AA660" s="5"/>
      <c r="AB660" s="5"/>
      <c r="AC660" s="5"/>
      <c r="AD660" s="5"/>
      <c r="AE660" s="5"/>
      <c r="AF660" s="5"/>
      <c r="AG660" s="5"/>
    </row>
    <row r="661" spans="2:33" ht="12.75" customHeight="1" x14ac:dyDescent="0.2">
      <c r="B661" s="5"/>
      <c r="C661" s="5"/>
      <c r="D661" s="5"/>
      <c r="E661" s="5"/>
      <c r="F661" s="5"/>
      <c r="G661" s="5"/>
      <c r="H661" s="5"/>
      <c r="I661" s="5"/>
      <c r="J661" s="5"/>
      <c r="K661" s="5"/>
      <c r="L661" s="5"/>
      <c r="M661" s="5"/>
      <c r="N661" s="5"/>
      <c r="O661" s="5"/>
      <c r="P661" s="5"/>
      <c r="Q661" s="5"/>
      <c r="R661" s="5"/>
      <c r="S661" s="5"/>
      <c r="T661" s="5"/>
      <c r="U661" s="5"/>
      <c r="V661" s="5"/>
      <c r="W661" s="5"/>
      <c r="X661" s="5"/>
      <c r="Y661" s="5"/>
      <c r="Z661" s="5"/>
      <c r="AA661" s="5"/>
      <c r="AB661" s="5"/>
      <c r="AC661" s="5"/>
      <c r="AD661" s="5"/>
      <c r="AE661" s="5"/>
      <c r="AF661" s="5"/>
      <c r="AG661" s="5"/>
    </row>
    <row r="662" spans="2:33" ht="12.75" customHeight="1" x14ac:dyDescent="0.2">
      <c r="B662" s="5"/>
      <c r="C662" s="5"/>
      <c r="D662" s="5"/>
      <c r="E662" s="5"/>
      <c r="F662" s="5"/>
      <c r="G662" s="5"/>
      <c r="H662" s="5"/>
      <c r="I662" s="5"/>
      <c r="J662" s="5"/>
      <c r="K662" s="5"/>
      <c r="L662" s="5"/>
      <c r="M662" s="5"/>
      <c r="N662" s="5"/>
      <c r="O662" s="5"/>
      <c r="P662" s="5"/>
      <c r="Q662" s="5"/>
      <c r="R662" s="5"/>
      <c r="S662" s="5"/>
      <c r="T662" s="5"/>
      <c r="U662" s="5"/>
      <c r="V662" s="5"/>
      <c r="W662" s="5"/>
      <c r="X662" s="5"/>
      <c r="Y662" s="5"/>
      <c r="Z662" s="5"/>
      <c r="AA662" s="5"/>
      <c r="AB662" s="5"/>
      <c r="AC662" s="5"/>
      <c r="AD662" s="5"/>
      <c r="AE662" s="5"/>
      <c r="AF662" s="5"/>
      <c r="AG662" s="5"/>
    </row>
    <row r="663" spans="2:33" ht="12.75" customHeight="1" x14ac:dyDescent="0.2">
      <c r="B663" s="5"/>
      <c r="C663" s="5"/>
      <c r="D663" s="5"/>
      <c r="E663" s="5"/>
      <c r="F663" s="5"/>
      <c r="G663" s="5"/>
      <c r="H663" s="5"/>
      <c r="I663" s="5"/>
      <c r="J663" s="5"/>
      <c r="K663" s="5"/>
      <c r="L663" s="5"/>
      <c r="M663" s="5"/>
      <c r="N663" s="5"/>
      <c r="O663" s="5"/>
      <c r="P663" s="5"/>
      <c r="Q663" s="5"/>
      <c r="R663" s="5"/>
      <c r="S663" s="5"/>
      <c r="T663" s="5"/>
      <c r="U663" s="5"/>
      <c r="V663" s="5"/>
      <c r="W663" s="5"/>
      <c r="X663" s="5"/>
      <c r="Y663" s="5"/>
      <c r="Z663" s="5"/>
      <c r="AA663" s="5"/>
      <c r="AB663" s="5"/>
      <c r="AC663" s="5"/>
      <c r="AD663" s="5"/>
      <c r="AE663" s="5"/>
      <c r="AF663" s="5"/>
      <c r="AG663" s="5"/>
    </row>
    <row r="664" spans="2:33" ht="12.75" customHeight="1" x14ac:dyDescent="0.2">
      <c r="B664" s="5"/>
      <c r="C664" s="5"/>
      <c r="D664" s="5"/>
      <c r="E664" s="5"/>
      <c r="F664" s="5"/>
      <c r="G664" s="5"/>
      <c r="H664" s="5"/>
      <c r="I664" s="5"/>
      <c r="J664" s="5"/>
      <c r="K664" s="5"/>
      <c r="L664" s="5"/>
      <c r="M664" s="5"/>
      <c r="N664" s="5"/>
      <c r="O664" s="5"/>
      <c r="P664" s="5"/>
      <c r="Q664" s="5"/>
      <c r="R664" s="5"/>
      <c r="S664" s="5"/>
      <c r="T664" s="5"/>
      <c r="U664" s="5"/>
      <c r="V664" s="5"/>
      <c r="W664" s="5"/>
      <c r="X664" s="5"/>
      <c r="Y664" s="5"/>
      <c r="Z664" s="5"/>
      <c r="AA664" s="5"/>
      <c r="AB664" s="5"/>
      <c r="AC664" s="5"/>
      <c r="AD664" s="5"/>
      <c r="AE664" s="5"/>
      <c r="AF664" s="5"/>
      <c r="AG664" s="5"/>
    </row>
    <row r="665" spans="2:33" ht="12.75" customHeight="1" x14ac:dyDescent="0.2">
      <c r="B665" s="5"/>
      <c r="C665" s="5"/>
      <c r="D665" s="5"/>
      <c r="E665" s="5"/>
      <c r="F665" s="5"/>
      <c r="G665" s="5"/>
      <c r="H665" s="5"/>
      <c r="I665" s="5"/>
      <c r="J665" s="5"/>
      <c r="K665" s="5"/>
      <c r="L665" s="5"/>
      <c r="M665" s="5"/>
      <c r="N665" s="5"/>
      <c r="O665" s="5"/>
      <c r="P665" s="5"/>
      <c r="Q665" s="5"/>
      <c r="R665" s="5"/>
      <c r="S665" s="5"/>
      <c r="T665" s="5"/>
      <c r="U665" s="5"/>
      <c r="V665" s="5"/>
      <c r="W665" s="5"/>
      <c r="X665" s="5"/>
      <c r="Y665" s="5"/>
      <c r="Z665" s="5"/>
      <c r="AA665" s="5"/>
      <c r="AB665" s="5"/>
      <c r="AC665" s="5"/>
      <c r="AD665" s="5"/>
      <c r="AE665" s="5"/>
      <c r="AF665" s="5"/>
      <c r="AG665" s="5"/>
    </row>
    <row r="666" spans="2:33" ht="12.75" customHeight="1" x14ac:dyDescent="0.2">
      <c r="B666" s="5"/>
      <c r="C666" s="5"/>
      <c r="D666" s="5"/>
      <c r="E666" s="5"/>
      <c r="F666" s="5"/>
      <c r="G666" s="5"/>
      <c r="H666" s="5"/>
      <c r="I666" s="5"/>
      <c r="J666" s="5"/>
      <c r="K666" s="5"/>
      <c r="L666" s="5"/>
      <c r="M666" s="5"/>
      <c r="N666" s="5"/>
      <c r="O666" s="5"/>
      <c r="P666" s="5"/>
      <c r="Q666" s="5"/>
      <c r="R666" s="5"/>
      <c r="S666" s="5"/>
      <c r="T666" s="5"/>
      <c r="U666" s="5"/>
      <c r="V666" s="5"/>
      <c r="W666" s="5"/>
      <c r="X666" s="5"/>
      <c r="Y666" s="5"/>
      <c r="Z666" s="5"/>
      <c r="AA666" s="5"/>
      <c r="AB666" s="5"/>
      <c r="AC666" s="5"/>
      <c r="AD666" s="5"/>
      <c r="AE666" s="5"/>
      <c r="AF666" s="5"/>
      <c r="AG666" s="5"/>
    </row>
    <row r="667" spans="2:33" ht="12.75" customHeight="1" x14ac:dyDescent="0.2">
      <c r="B667" s="5"/>
      <c r="C667" s="5"/>
      <c r="D667" s="5"/>
      <c r="E667" s="5"/>
      <c r="F667" s="5"/>
      <c r="G667" s="5"/>
      <c r="H667" s="5"/>
      <c r="I667" s="5"/>
      <c r="J667" s="5"/>
      <c r="K667" s="5"/>
      <c r="L667" s="5"/>
      <c r="M667" s="5"/>
      <c r="N667" s="5"/>
      <c r="O667" s="5"/>
      <c r="P667" s="5"/>
      <c r="Q667" s="5"/>
      <c r="R667" s="5"/>
      <c r="S667" s="5"/>
      <c r="T667" s="5"/>
      <c r="U667" s="5"/>
      <c r="V667" s="5"/>
      <c r="W667" s="5"/>
      <c r="X667" s="5"/>
      <c r="Y667" s="5"/>
      <c r="Z667" s="5"/>
      <c r="AA667" s="5"/>
      <c r="AB667" s="5"/>
      <c r="AC667" s="5"/>
      <c r="AD667" s="5"/>
      <c r="AE667" s="5"/>
      <c r="AF667" s="5"/>
      <c r="AG667" s="5"/>
    </row>
    <row r="668" spans="2:33" ht="12.75" customHeight="1" x14ac:dyDescent="0.2">
      <c r="B668" s="5"/>
      <c r="C668" s="5"/>
      <c r="D668" s="5"/>
      <c r="E668" s="5"/>
      <c r="F668" s="5"/>
      <c r="G668" s="5"/>
      <c r="H668" s="5"/>
      <c r="I668" s="5"/>
      <c r="J668" s="5"/>
      <c r="K668" s="5"/>
      <c r="L668" s="5"/>
      <c r="M668" s="5"/>
      <c r="N668" s="5"/>
      <c r="O668" s="5"/>
      <c r="P668" s="5"/>
      <c r="Q668" s="5"/>
      <c r="R668" s="5"/>
      <c r="S668" s="5"/>
      <c r="T668" s="5"/>
      <c r="U668" s="5"/>
      <c r="V668" s="5"/>
      <c r="W668" s="5"/>
      <c r="X668" s="5"/>
      <c r="Y668" s="5"/>
      <c r="Z668" s="5"/>
      <c r="AA668" s="5"/>
      <c r="AB668" s="5"/>
      <c r="AC668" s="5"/>
      <c r="AD668" s="5"/>
      <c r="AE668" s="5"/>
      <c r="AF668" s="5"/>
      <c r="AG668" s="5"/>
    </row>
    <row r="669" spans="2:33" ht="12.75" customHeight="1" x14ac:dyDescent="0.2">
      <c r="B669" s="5"/>
      <c r="C669" s="5"/>
      <c r="D669" s="5"/>
      <c r="E669" s="5"/>
      <c r="F669" s="5"/>
      <c r="G669" s="5"/>
      <c r="H669" s="5"/>
      <c r="I669" s="5"/>
      <c r="J669" s="5"/>
      <c r="K669" s="5"/>
      <c r="L669" s="5"/>
      <c r="M669" s="5"/>
      <c r="N669" s="5"/>
      <c r="O669" s="5"/>
      <c r="P669" s="5"/>
      <c r="Q669" s="5"/>
      <c r="R669" s="5"/>
      <c r="S669" s="5"/>
      <c r="T669" s="5"/>
      <c r="U669" s="5"/>
      <c r="V669" s="5"/>
      <c r="W669" s="5"/>
      <c r="X669" s="5"/>
      <c r="Y669" s="5"/>
      <c r="Z669" s="5"/>
      <c r="AA669" s="5"/>
      <c r="AB669" s="5"/>
      <c r="AC669" s="5"/>
      <c r="AD669" s="5"/>
      <c r="AE669" s="5"/>
      <c r="AF669" s="5"/>
      <c r="AG669" s="5"/>
    </row>
    <row r="670" spans="2:33" ht="12.75" customHeight="1" x14ac:dyDescent="0.2">
      <c r="B670" s="5"/>
      <c r="C670" s="5"/>
      <c r="D670" s="5"/>
      <c r="E670" s="5"/>
      <c r="F670" s="5"/>
      <c r="G670" s="5"/>
      <c r="H670" s="5"/>
      <c r="I670" s="5"/>
      <c r="J670" s="5"/>
      <c r="K670" s="5"/>
      <c r="L670" s="5"/>
      <c r="M670" s="5"/>
      <c r="N670" s="5"/>
      <c r="O670" s="5"/>
      <c r="P670" s="5"/>
      <c r="Q670" s="5"/>
      <c r="R670" s="5"/>
      <c r="S670" s="5"/>
      <c r="T670" s="5"/>
      <c r="U670" s="5"/>
      <c r="V670" s="5"/>
      <c r="W670" s="5"/>
      <c r="X670" s="5"/>
      <c r="Y670" s="5"/>
      <c r="Z670" s="5"/>
      <c r="AA670" s="5"/>
      <c r="AB670" s="5"/>
      <c r="AC670" s="5"/>
      <c r="AD670" s="5"/>
      <c r="AE670" s="5"/>
      <c r="AF670" s="5"/>
      <c r="AG670" s="5"/>
    </row>
    <row r="671" spans="2:33" ht="12.75" customHeight="1" x14ac:dyDescent="0.2">
      <c r="B671" s="5"/>
      <c r="C671" s="5"/>
      <c r="D671" s="5"/>
      <c r="E671" s="5"/>
      <c r="F671" s="5"/>
      <c r="G671" s="5"/>
      <c r="H671" s="5"/>
      <c r="I671" s="5"/>
      <c r="J671" s="5"/>
      <c r="K671" s="5"/>
      <c r="L671" s="5"/>
      <c r="M671" s="5"/>
      <c r="N671" s="5"/>
      <c r="O671" s="5"/>
      <c r="P671" s="5"/>
      <c r="Q671" s="5"/>
      <c r="R671" s="5"/>
      <c r="S671" s="5"/>
      <c r="T671" s="5"/>
      <c r="U671" s="5"/>
      <c r="V671" s="5"/>
      <c r="W671" s="5"/>
      <c r="X671" s="5"/>
      <c r="Y671" s="5"/>
      <c r="Z671" s="5"/>
      <c r="AA671" s="5"/>
      <c r="AB671" s="5"/>
      <c r="AC671" s="5"/>
      <c r="AD671" s="5"/>
      <c r="AE671" s="5"/>
      <c r="AF671" s="5"/>
      <c r="AG671" s="5"/>
    </row>
    <row r="672" spans="2:33" ht="12.75" customHeight="1" x14ac:dyDescent="0.2">
      <c r="B672" s="5"/>
      <c r="C672" s="5"/>
      <c r="D672" s="5"/>
      <c r="E672" s="5"/>
      <c r="F672" s="5"/>
      <c r="G672" s="5"/>
      <c r="H672" s="5"/>
      <c r="I672" s="5"/>
      <c r="J672" s="5"/>
      <c r="K672" s="5"/>
      <c r="L672" s="5"/>
      <c r="M672" s="5"/>
      <c r="N672" s="5"/>
      <c r="O672" s="5"/>
      <c r="P672" s="5"/>
      <c r="Q672" s="5"/>
      <c r="R672" s="5"/>
      <c r="S672" s="5"/>
      <c r="T672" s="5"/>
      <c r="U672" s="5"/>
      <c r="V672" s="5"/>
      <c r="W672" s="5"/>
      <c r="X672" s="5"/>
      <c r="Y672" s="5"/>
      <c r="Z672" s="5"/>
      <c r="AA672" s="5"/>
      <c r="AB672" s="5"/>
      <c r="AC672" s="5"/>
      <c r="AD672" s="5"/>
      <c r="AE672" s="5"/>
      <c r="AF672" s="5"/>
      <c r="AG672" s="5"/>
    </row>
    <row r="673" spans="2:33" ht="12.75" customHeight="1" x14ac:dyDescent="0.2">
      <c r="B673" s="5"/>
      <c r="C673" s="5"/>
      <c r="D673" s="5"/>
      <c r="E673" s="5"/>
      <c r="F673" s="5"/>
      <c r="G673" s="5"/>
      <c r="H673" s="5"/>
      <c r="I673" s="5"/>
      <c r="J673" s="5"/>
      <c r="K673" s="5"/>
      <c r="L673" s="5"/>
      <c r="M673" s="5"/>
      <c r="N673" s="5"/>
      <c r="O673" s="5"/>
      <c r="P673" s="5"/>
      <c r="Q673" s="5"/>
      <c r="R673" s="5"/>
      <c r="S673" s="5"/>
      <c r="T673" s="5"/>
      <c r="U673" s="5"/>
      <c r="V673" s="5"/>
      <c r="W673" s="5"/>
      <c r="X673" s="5"/>
      <c r="Y673" s="5"/>
      <c r="Z673" s="5"/>
      <c r="AA673" s="5"/>
      <c r="AB673" s="5"/>
      <c r="AC673" s="5"/>
      <c r="AD673" s="5"/>
      <c r="AE673" s="5"/>
      <c r="AF673" s="5"/>
      <c r="AG673" s="5"/>
    </row>
    <row r="674" spans="2:33" ht="12.75" customHeight="1" x14ac:dyDescent="0.2">
      <c r="B674" s="5"/>
      <c r="C674" s="5"/>
      <c r="D674" s="5"/>
      <c r="E674" s="5"/>
      <c r="F674" s="5"/>
      <c r="G674" s="5"/>
      <c r="H674" s="5"/>
      <c r="I674" s="5"/>
      <c r="J674" s="5"/>
      <c r="K674" s="5"/>
      <c r="L674" s="5"/>
      <c r="M674" s="5"/>
      <c r="N674" s="5"/>
      <c r="O674" s="5"/>
      <c r="P674" s="5"/>
      <c r="Q674" s="5"/>
      <c r="R674" s="5"/>
      <c r="S674" s="5"/>
      <c r="T674" s="5"/>
      <c r="U674" s="5"/>
      <c r="V674" s="5"/>
      <c r="W674" s="5"/>
      <c r="X674" s="5"/>
      <c r="Y674" s="5"/>
      <c r="Z674" s="5"/>
      <c r="AA674" s="5"/>
      <c r="AB674" s="5"/>
      <c r="AC674" s="5"/>
      <c r="AD674" s="5"/>
      <c r="AE674" s="5"/>
      <c r="AF674" s="5"/>
      <c r="AG674" s="5"/>
    </row>
    <row r="675" spans="2:33" ht="12.75" customHeight="1" x14ac:dyDescent="0.2">
      <c r="B675" s="5"/>
      <c r="C675" s="5"/>
      <c r="D675" s="5"/>
      <c r="E675" s="5"/>
      <c r="F675" s="5"/>
      <c r="G675" s="5"/>
      <c r="H675" s="5"/>
      <c r="I675" s="5"/>
      <c r="J675" s="5"/>
      <c r="K675" s="5"/>
      <c r="L675" s="5"/>
      <c r="M675" s="5"/>
      <c r="N675" s="5"/>
      <c r="O675" s="5"/>
      <c r="P675" s="5"/>
      <c r="Q675" s="5"/>
      <c r="R675" s="5"/>
      <c r="S675" s="5"/>
      <c r="T675" s="5"/>
      <c r="U675" s="5"/>
      <c r="V675" s="5"/>
      <c r="W675" s="5"/>
      <c r="X675" s="5"/>
      <c r="Y675" s="5"/>
      <c r="Z675" s="5"/>
      <c r="AA675" s="5"/>
      <c r="AB675" s="5"/>
      <c r="AC675" s="5"/>
      <c r="AD675" s="5"/>
      <c r="AE675" s="5"/>
      <c r="AF675" s="5"/>
      <c r="AG675" s="5"/>
    </row>
    <row r="676" spans="2:33" ht="12.75" customHeight="1" x14ac:dyDescent="0.2">
      <c r="B676" s="5"/>
      <c r="C676" s="5"/>
      <c r="D676" s="5"/>
      <c r="E676" s="5"/>
      <c r="F676" s="5"/>
      <c r="G676" s="5"/>
      <c r="H676" s="5"/>
      <c r="I676" s="5"/>
      <c r="J676" s="5"/>
      <c r="K676" s="5"/>
      <c r="L676" s="5"/>
      <c r="M676" s="5"/>
      <c r="N676" s="5"/>
      <c r="O676" s="5"/>
      <c r="P676" s="5"/>
      <c r="Q676" s="5"/>
      <c r="R676" s="5"/>
      <c r="S676" s="5"/>
      <c r="T676" s="5"/>
      <c r="U676" s="5"/>
      <c r="V676" s="5"/>
      <c r="W676" s="5"/>
      <c r="X676" s="5"/>
      <c r="Y676" s="5"/>
      <c r="Z676" s="5"/>
      <c r="AA676" s="5"/>
      <c r="AB676" s="5"/>
      <c r="AC676" s="5"/>
      <c r="AD676" s="5"/>
      <c r="AE676" s="5"/>
      <c r="AF676" s="5"/>
      <c r="AG676" s="5"/>
    </row>
    <row r="677" spans="2:33" ht="12.75" customHeight="1" x14ac:dyDescent="0.2">
      <c r="B677" s="5"/>
      <c r="C677" s="5"/>
      <c r="D677" s="5"/>
      <c r="E677" s="5"/>
      <c r="F677" s="5"/>
      <c r="G677" s="5"/>
      <c r="H677" s="5"/>
      <c r="I677" s="5"/>
      <c r="J677" s="5"/>
      <c r="K677" s="5"/>
      <c r="L677" s="5"/>
      <c r="M677" s="5"/>
      <c r="N677" s="5"/>
      <c r="O677" s="5"/>
      <c r="P677" s="5"/>
      <c r="Q677" s="5"/>
      <c r="R677" s="5"/>
      <c r="S677" s="5"/>
      <c r="T677" s="5"/>
      <c r="U677" s="5"/>
      <c r="V677" s="5"/>
      <c r="W677" s="5"/>
      <c r="X677" s="5"/>
      <c r="Y677" s="5"/>
      <c r="Z677" s="5"/>
      <c r="AA677" s="5"/>
      <c r="AB677" s="5"/>
      <c r="AC677" s="5"/>
      <c r="AD677" s="5"/>
      <c r="AE677" s="5"/>
      <c r="AF677" s="5"/>
      <c r="AG677" s="5"/>
    </row>
    <row r="678" spans="2:33" ht="12.75" customHeight="1" x14ac:dyDescent="0.2">
      <c r="B678" s="5"/>
      <c r="C678" s="5"/>
      <c r="D678" s="5"/>
      <c r="E678" s="5"/>
      <c r="F678" s="5"/>
      <c r="G678" s="5"/>
      <c r="H678" s="5"/>
      <c r="I678" s="5"/>
      <c r="J678" s="5"/>
      <c r="K678" s="5"/>
      <c r="L678" s="5"/>
      <c r="M678" s="5"/>
      <c r="N678" s="5"/>
      <c r="O678" s="5"/>
      <c r="P678" s="5"/>
      <c r="Q678" s="5"/>
      <c r="R678" s="5"/>
      <c r="S678" s="5"/>
      <c r="T678" s="5"/>
      <c r="U678" s="5"/>
      <c r="V678" s="5"/>
      <c r="W678" s="5"/>
      <c r="X678" s="5"/>
      <c r="Y678" s="5"/>
      <c r="Z678" s="5"/>
      <c r="AA678" s="5"/>
      <c r="AB678" s="5"/>
      <c r="AC678" s="5"/>
      <c r="AD678" s="5"/>
      <c r="AE678" s="5"/>
      <c r="AF678" s="5"/>
      <c r="AG678" s="5"/>
    </row>
    <row r="679" spans="2:33" ht="12.75" customHeight="1" x14ac:dyDescent="0.2">
      <c r="B679" s="5"/>
      <c r="C679" s="5"/>
      <c r="D679" s="5"/>
      <c r="E679" s="5"/>
      <c r="F679" s="5"/>
      <c r="G679" s="5"/>
      <c r="H679" s="5"/>
      <c r="I679" s="5"/>
      <c r="J679" s="5"/>
      <c r="K679" s="5"/>
      <c r="L679" s="5"/>
      <c r="M679" s="5"/>
      <c r="N679" s="5"/>
      <c r="O679" s="5"/>
      <c r="P679" s="5"/>
      <c r="Q679" s="5"/>
      <c r="R679" s="5"/>
      <c r="S679" s="5"/>
      <c r="T679" s="5"/>
      <c r="U679" s="5"/>
      <c r="V679" s="5"/>
      <c r="W679" s="5"/>
      <c r="X679" s="5"/>
      <c r="Y679" s="5"/>
      <c r="Z679" s="5"/>
      <c r="AA679" s="5"/>
      <c r="AB679" s="5"/>
      <c r="AC679" s="5"/>
      <c r="AD679" s="5"/>
      <c r="AE679" s="5"/>
      <c r="AF679" s="5"/>
      <c r="AG679" s="5"/>
    </row>
    <row r="680" spans="2:33" ht="12.75" customHeight="1" x14ac:dyDescent="0.2">
      <c r="B680" s="5"/>
      <c r="C680" s="5"/>
      <c r="D680" s="5"/>
      <c r="E680" s="5"/>
      <c r="F680" s="5"/>
      <c r="G680" s="5"/>
      <c r="H680" s="5"/>
      <c r="I680" s="5"/>
      <c r="J680" s="5"/>
      <c r="K680" s="5"/>
      <c r="L680" s="5"/>
      <c r="M680" s="5"/>
      <c r="N680" s="5"/>
      <c r="O680" s="5"/>
      <c r="P680" s="5"/>
      <c r="Q680" s="5"/>
      <c r="R680" s="5"/>
      <c r="S680" s="5"/>
      <c r="T680" s="5"/>
      <c r="U680" s="5"/>
      <c r="V680" s="5"/>
      <c r="W680" s="5"/>
      <c r="X680" s="5"/>
      <c r="Y680" s="5"/>
      <c r="Z680" s="5"/>
      <c r="AA680" s="5"/>
      <c r="AB680" s="5"/>
      <c r="AC680" s="5"/>
      <c r="AD680" s="5"/>
      <c r="AE680" s="5"/>
      <c r="AF680" s="5"/>
      <c r="AG680" s="5"/>
    </row>
    <row r="681" spans="2:33" ht="12.75" customHeight="1" x14ac:dyDescent="0.2">
      <c r="B681" s="5"/>
      <c r="C681" s="5"/>
      <c r="D681" s="5"/>
      <c r="E681" s="5"/>
      <c r="F681" s="5"/>
      <c r="G681" s="5"/>
      <c r="H681" s="5"/>
      <c r="I681" s="5"/>
      <c r="J681" s="5"/>
      <c r="K681" s="5"/>
      <c r="L681" s="5"/>
      <c r="M681" s="5"/>
      <c r="N681" s="5"/>
      <c r="O681" s="5"/>
      <c r="P681" s="5"/>
      <c r="Q681" s="5"/>
      <c r="R681" s="5"/>
      <c r="S681" s="5"/>
      <c r="T681" s="5"/>
      <c r="U681" s="5"/>
      <c r="V681" s="5"/>
      <c r="W681" s="5"/>
      <c r="X681" s="5"/>
      <c r="Y681" s="5"/>
      <c r="Z681" s="5"/>
      <c r="AA681" s="5"/>
      <c r="AB681" s="5"/>
      <c r="AC681" s="5"/>
      <c r="AD681" s="5"/>
      <c r="AE681" s="5"/>
      <c r="AF681" s="5"/>
      <c r="AG681" s="5"/>
    </row>
    <row r="682" spans="2:33" ht="12.75" customHeight="1" x14ac:dyDescent="0.2">
      <c r="B682" s="5"/>
      <c r="C682" s="5"/>
      <c r="D682" s="5"/>
      <c r="E682" s="5"/>
      <c r="F682" s="5"/>
      <c r="G682" s="5"/>
      <c r="H682" s="5"/>
      <c r="I682" s="5"/>
      <c r="J682" s="5"/>
      <c r="K682" s="5"/>
      <c r="L682" s="5"/>
      <c r="M682" s="5"/>
      <c r="N682" s="5"/>
      <c r="O682" s="5"/>
      <c r="P682" s="5"/>
      <c r="Q682" s="5"/>
      <c r="R682" s="5"/>
      <c r="S682" s="5"/>
      <c r="T682" s="5"/>
      <c r="U682" s="5"/>
      <c r="V682" s="5"/>
      <c r="W682" s="5"/>
      <c r="X682" s="5"/>
      <c r="Y682" s="5"/>
      <c r="Z682" s="5"/>
      <c r="AA682" s="5"/>
      <c r="AB682" s="5"/>
      <c r="AC682" s="5"/>
      <c r="AD682" s="5"/>
      <c r="AE682" s="5"/>
      <c r="AF682" s="5"/>
      <c r="AG682" s="5"/>
    </row>
    <row r="683" spans="2:33" ht="12.75" customHeight="1" x14ac:dyDescent="0.2">
      <c r="B683" s="5"/>
      <c r="C683" s="5"/>
      <c r="D683" s="5"/>
      <c r="E683" s="5"/>
      <c r="F683" s="5"/>
      <c r="G683" s="5"/>
      <c r="H683" s="5"/>
      <c r="I683" s="5"/>
      <c r="J683" s="5"/>
      <c r="K683" s="5"/>
      <c r="L683" s="5"/>
      <c r="M683" s="5"/>
      <c r="N683" s="5"/>
      <c r="O683" s="5"/>
      <c r="P683" s="5"/>
      <c r="Q683" s="5"/>
      <c r="R683" s="5"/>
      <c r="S683" s="5"/>
      <c r="T683" s="5"/>
      <c r="U683" s="5"/>
      <c r="V683" s="5"/>
      <c r="W683" s="5"/>
      <c r="X683" s="5"/>
      <c r="Y683" s="5"/>
      <c r="Z683" s="5"/>
      <c r="AA683" s="5"/>
      <c r="AB683" s="5"/>
      <c r="AC683" s="5"/>
      <c r="AD683" s="5"/>
      <c r="AE683" s="5"/>
      <c r="AF683" s="5"/>
      <c r="AG683" s="5"/>
    </row>
    <row r="684" spans="2:33" ht="12.75" customHeight="1" x14ac:dyDescent="0.2">
      <c r="B684" s="5"/>
      <c r="C684" s="5"/>
      <c r="D684" s="5"/>
      <c r="E684" s="5"/>
      <c r="F684" s="5"/>
      <c r="G684" s="5"/>
      <c r="H684" s="5"/>
      <c r="I684" s="5"/>
      <c r="J684" s="5"/>
      <c r="K684" s="5"/>
      <c r="L684" s="5"/>
      <c r="M684" s="5"/>
      <c r="N684" s="5"/>
      <c r="O684" s="5"/>
      <c r="P684" s="5"/>
      <c r="Q684" s="5"/>
      <c r="R684" s="5"/>
      <c r="S684" s="5"/>
      <c r="T684" s="5"/>
      <c r="U684" s="5"/>
      <c r="V684" s="5"/>
      <c r="W684" s="5"/>
      <c r="X684" s="5"/>
      <c r="Y684" s="5"/>
      <c r="Z684" s="5"/>
      <c r="AA684" s="5"/>
      <c r="AB684" s="5"/>
      <c r="AC684" s="5"/>
      <c r="AD684" s="5"/>
      <c r="AE684" s="5"/>
      <c r="AF684" s="5"/>
      <c r="AG684" s="5"/>
    </row>
    <row r="685" spans="2:33" ht="12.75" customHeight="1" x14ac:dyDescent="0.2">
      <c r="B685" s="5"/>
      <c r="C685" s="5"/>
      <c r="D685" s="5"/>
      <c r="E685" s="5"/>
      <c r="F685" s="5"/>
      <c r="G685" s="5"/>
      <c r="H685" s="5"/>
      <c r="I685" s="5"/>
      <c r="J685" s="5"/>
      <c r="K685" s="5"/>
      <c r="L685" s="5"/>
      <c r="M685" s="5"/>
      <c r="N685" s="5"/>
      <c r="O685" s="5"/>
      <c r="P685" s="5"/>
      <c r="Q685" s="5"/>
      <c r="R685" s="5"/>
      <c r="S685" s="5"/>
      <c r="T685" s="5"/>
      <c r="U685" s="5"/>
      <c r="V685" s="5"/>
      <c r="W685" s="5"/>
      <c r="X685" s="5"/>
      <c r="Y685" s="5"/>
      <c r="Z685" s="5"/>
      <c r="AA685" s="5"/>
      <c r="AB685" s="5"/>
      <c r="AC685" s="5"/>
      <c r="AD685" s="5"/>
      <c r="AE685" s="5"/>
      <c r="AF685" s="5"/>
      <c r="AG685" s="5"/>
    </row>
    <row r="686" spans="2:33" ht="12.75" customHeight="1" x14ac:dyDescent="0.2">
      <c r="B686" s="5"/>
      <c r="C686" s="5"/>
      <c r="D686" s="5"/>
      <c r="E686" s="5"/>
      <c r="F686" s="5"/>
      <c r="G686" s="5"/>
      <c r="H686" s="5"/>
      <c r="I686" s="5"/>
      <c r="J686" s="5"/>
      <c r="K686" s="5"/>
      <c r="L686" s="5"/>
      <c r="M686" s="5"/>
      <c r="N686" s="5"/>
      <c r="O686" s="5"/>
      <c r="P686" s="5"/>
      <c r="Q686" s="5"/>
      <c r="R686" s="5"/>
      <c r="S686" s="5"/>
      <c r="T686" s="5"/>
      <c r="U686" s="5"/>
      <c r="V686" s="5"/>
      <c r="W686" s="5"/>
      <c r="X686" s="5"/>
      <c r="Y686" s="5"/>
      <c r="Z686" s="5"/>
      <c r="AA686" s="5"/>
      <c r="AB686" s="5"/>
      <c r="AC686" s="5"/>
      <c r="AD686" s="5"/>
      <c r="AE686" s="5"/>
      <c r="AF686" s="5"/>
      <c r="AG686" s="5"/>
    </row>
    <row r="687" spans="2:33" ht="12.75" customHeight="1" x14ac:dyDescent="0.2">
      <c r="B687" s="5"/>
      <c r="C687" s="5"/>
      <c r="D687" s="5"/>
      <c r="E687" s="5"/>
      <c r="F687" s="5"/>
      <c r="G687" s="5"/>
      <c r="H687" s="5"/>
      <c r="I687" s="5"/>
      <c r="J687" s="5"/>
      <c r="K687" s="5"/>
      <c r="L687" s="5"/>
      <c r="M687" s="5"/>
      <c r="N687" s="5"/>
      <c r="O687" s="5"/>
      <c r="P687" s="5"/>
      <c r="Q687" s="5"/>
      <c r="R687" s="5"/>
      <c r="S687" s="5"/>
      <c r="T687" s="5"/>
      <c r="U687" s="5"/>
      <c r="V687" s="5"/>
      <c r="W687" s="5"/>
      <c r="X687" s="5"/>
      <c r="Y687" s="5"/>
      <c r="Z687" s="5"/>
      <c r="AA687" s="5"/>
      <c r="AB687" s="5"/>
      <c r="AC687" s="5"/>
      <c r="AD687" s="5"/>
      <c r="AE687" s="5"/>
      <c r="AF687" s="5"/>
      <c r="AG687" s="5"/>
    </row>
    <row r="688" spans="2:33" ht="12.75" customHeight="1" x14ac:dyDescent="0.2">
      <c r="B688" s="5"/>
      <c r="C688" s="5"/>
      <c r="D688" s="5"/>
      <c r="E688" s="5"/>
      <c r="F688" s="5"/>
      <c r="G688" s="5"/>
      <c r="H688" s="5"/>
      <c r="I688" s="5"/>
      <c r="J688" s="5"/>
      <c r="K688" s="5"/>
      <c r="L688" s="5"/>
      <c r="M688" s="5"/>
      <c r="N688" s="5"/>
      <c r="O688" s="5"/>
      <c r="P688" s="5"/>
      <c r="Q688" s="5"/>
      <c r="R688" s="5"/>
      <c r="S688" s="5"/>
      <c r="T688" s="5"/>
      <c r="U688" s="5"/>
      <c r="V688" s="5"/>
      <c r="W688" s="5"/>
      <c r="X688" s="5"/>
      <c r="Y688" s="5"/>
      <c r="Z688" s="5"/>
      <c r="AA688" s="5"/>
      <c r="AB688" s="5"/>
      <c r="AC688" s="5"/>
      <c r="AD688" s="5"/>
      <c r="AE688" s="5"/>
      <c r="AF688" s="5"/>
      <c r="AG688" s="5"/>
    </row>
    <row r="689" spans="2:33" ht="12.75" customHeight="1" x14ac:dyDescent="0.2">
      <c r="B689" s="5"/>
      <c r="C689" s="5"/>
      <c r="D689" s="5"/>
      <c r="E689" s="5"/>
      <c r="F689" s="5"/>
      <c r="G689" s="5"/>
      <c r="H689" s="5"/>
      <c r="I689" s="5"/>
      <c r="J689" s="5"/>
      <c r="K689" s="5"/>
      <c r="L689" s="5"/>
      <c r="M689" s="5"/>
      <c r="N689" s="5"/>
      <c r="O689" s="5"/>
      <c r="P689" s="5"/>
      <c r="Q689" s="5"/>
      <c r="R689" s="5"/>
      <c r="S689" s="5"/>
      <c r="T689" s="5"/>
      <c r="U689" s="5"/>
      <c r="V689" s="5"/>
      <c r="W689" s="5"/>
      <c r="X689" s="5"/>
      <c r="Y689" s="5"/>
      <c r="Z689" s="5"/>
      <c r="AA689" s="5"/>
      <c r="AB689" s="5"/>
      <c r="AC689" s="5"/>
      <c r="AD689" s="5"/>
      <c r="AE689" s="5"/>
      <c r="AF689" s="5"/>
      <c r="AG689" s="5"/>
    </row>
    <row r="690" spans="2:33" ht="12.75" customHeight="1" x14ac:dyDescent="0.2">
      <c r="B690" s="5"/>
      <c r="C690" s="5"/>
      <c r="D690" s="5"/>
      <c r="E690" s="5"/>
      <c r="F690" s="5"/>
      <c r="G690" s="5"/>
      <c r="H690" s="5"/>
      <c r="I690" s="5"/>
      <c r="J690" s="5"/>
      <c r="K690" s="5"/>
      <c r="L690" s="5"/>
      <c r="M690" s="5"/>
      <c r="N690" s="5"/>
      <c r="O690" s="5"/>
      <c r="P690" s="5"/>
      <c r="Q690" s="5"/>
      <c r="R690" s="5"/>
      <c r="S690" s="5"/>
      <c r="T690" s="5"/>
      <c r="U690" s="5"/>
      <c r="V690" s="5"/>
      <c r="W690" s="5"/>
      <c r="X690" s="5"/>
      <c r="Y690" s="5"/>
      <c r="Z690" s="5"/>
      <c r="AA690" s="5"/>
      <c r="AB690" s="5"/>
      <c r="AC690" s="5"/>
      <c r="AD690" s="5"/>
      <c r="AE690" s="5"/>
      <c r="AF690" s="5"/>
      <c r="AG690" s="5"/>
    </row>
    <row r="691" spans="2:33" ht="12.75" customHeight="1" x14ac:dyDescent="0.2">
      <c r="B691" s="5"/>
      <c r="C691" s="5"/>
      <c r="D691" s="5"/>
      <c r="E691" s="5"/>
      <c r="F691" s="5"/>
      <c r="G691" s="5"/>
      <c r="H691" s="5"/>
      <c r="I691" s="5"/>
      <c r="J691" s="5"/>
      <c r="K691" s="5"/>
      <c r="L691" s="5"/>
      <c r="M691" s="5"/>
      <c r="N691" s="5"/>
      <c r="O691" s="5"/>
      <c r="P691" s="5"/>
      <c r="Q691" s="5"/>
      <c r="R691" s="5"/>
      <c r="S691" s="5"/>
      <c r="T691" s="5"/>
      <c r="U691" s="5"/>
      <c r="V691" s="5"/>
      <c r="W691" s="5"/>
      <c r="X691" s="5"/>
      <c r="Y691" s="5"/>
      <c r="Z691" s="5"/>
      <c r="AA691" s="5"/>
      <c r="AB691" s="5"/>
      <c r="AC691" s="5"/>
      <c r="AD691" s="5"/>
      <c r="AE691" s="5"/>
      <c r="AF691" s="5"/>
      <c r="AG691" s="5"/>
    </row>
    <row r="692" spans="2:33" ht="12.75" customHeight="1" x14ac:dyDescent="0.2">
      <c r="B692" s="5"/>
      <c r="C692" s="5"/>
      <c r="D692" s="5"/>
      <c r="E692" s="5"/>
      <c r="F692" s="5"/>
      <c r="G692" s="5"/>
      <c r="H692" s="5"/>
      <c r="I692" s="5"/>
      <c r="J692" s="5"/>
      <c r="K692" s="5"/>
      <c r="L692" s="5"/>
      <c r="M692" s="5"/>
      <c r="N692" s="5"/>
      <c r="O692" s="5"/>
      <c r="P692" s="5"/>
      <c r="Q692" s="5"/>
      <c r="R692" s="5"/>
      <c r="S692" s="5"/>
      <c r="T692" s="5"/>
      <c r="U692" s="5"/>
      <c r="V692" s="5"/>
      <c r="W692" s="5"/>
      <c r="X692" s="5"/>
      <c r="Y692" s="5"/>
      <c r="Z692" s="5"/>
      <c r="AA692" s="5"/>
      <c r="AB692" s="5"/>
      <c r="AC692" s="5"/>
      <c r="AD692" s="5"/>
      <c r="AE692" s="5"/>
      <c r="AF692" s="5"/>
      <c r="AG692" s="5"/>
    </row>
    <row r="693" spans="2:33" ht="12.75" customHeight="1" x14ac:dyDescent="0.2">
      <c r="B693" s="5"/>
      <c r="C693" s="5"/>
      <c r="D693" s="5"/>
      <c r="E693" s="5"/>
      <c r="F693" s="5"/>
      <c r="G693" s="5"/>
      <c r="H693" s="5"/>
      <c r="I693" s="5"/>
      <c r="J693" s="5"/>
      <c r="K693" s="5"/>
      <c r="L693" s="5"/>
      <c r="M693" s="5"/>
      <c r="N693" s="5"/>
      <c r="O693" s="5"/>
      <c r="P693" s="5"/>
      <c r="Q693" s="5"/>
      <c r="R693" s="5"/>
      <c r="S693" s="5"/>
      <c r="T693" s="5"/>
      <c r="U693" s="5"/>
      <c r="V693" s="5"/>
      <c r="W693" s="5"/>
      <c r="X693" s="5"/>
      <c r="Y693" s="5"/>
      <c r="Z693" s="5"/>
      <c r="AA693" s="5"/>
      <c r="AB693" s="5"/>
      <c r="AC693" s="5"/>
      <c r="AD693" s="5"/>
      <c r="AE693" s="5"/>
      <c r="AF693" s="5"/>
      <c r="AG693" s="5"/>
    </row>
    <row r="694" spans="2:33" ht="12.75" customHeight="1" x14ac:dyDescent="0.2">
      <c r="B694" s="5"/>
      <c r="C694" s="5"/>
      <c r="D694" s="5"/>
      <c r="E694" s="5"/>
      <c r="F694" s="5"/>
      <c r="G694" s="5"/>
      <c r="H694" s="5"/>
      <c r="I694" s="5"/>
      <c r="J694" s="5"/>
      <c r="K694" s="5"/>
      <c r="L694" s="5"/>
      <c r="M694" s="5"/>
      <c r="N694" s="5"/>
      <c r="O694" s="5"/>
      <c r="P694" s="5"/>
      <c r="Q694" s="5"/>
      <c r="R694" s="5"/>
      <c r="S694" s="5"/>
      <c r="T694" s="5"/>
      <c r="U694" s="5"/>
      <c r="V694" s="5"/>
      <c r="W694" s="5"/>
      <c r="X694" s="5"/>
      <c r="Y694" s="5"/>
      <c r="Z694" s="5"/>
      <c r="AA694" s="5"/>
      <c r="AB694" s="5"/>
      <c r="AC694" s="5"/>
      <c r="AD694" s="5"/>
      <c r="AE694" s="5"/>
      <c r="AF694" s="5"/>
      <c r="AG694" s="5"/>
    </row>
    <row r="695" spans="2:33" ht="12.75" customHeight="1" x14ac:dyDescent="0.2">
      <c r="B695" s="5"/>
      <c r="C695" s="5"/>
      <c r="D695" s="5"/>
      <c r="E695" s="5"/>
      <c r="F695" s="5"/>
      <c r="G695" s="5"/>
      <c r="H695" s="5"/>
      <c r="I695" s="5"/>
      <c r="J695" s="5"/>
      <c r="K695" s="5"/>
      <c r="L695" s="5"/>
      <c r="M695" s="5"/>
      <c r="N695" s="5"/>
      <c r="O695" s="5"/>
      <c r="P695" s="5"/>
      <c r="Q695" s="5"/>
      <c r="R695" s="5"/>
      <c r="S695" s="5"/>
      <c r="T695" s="5"/>
      <c r="U695" s="5"/>
      <c r="V695" s="5"/>
      <c r="W695" s="5"/>
      <c r="X695" s="5"/>
      <c r="Y695" s="5"/>
      <c r="Z695" s="5"/>
      <c r="AA695" s="5"/>
      <c r="AB695" s="5"/>
      <c r="AC695" s="5"/>
      <c r="AD695" s="5"/>
      <c r="AE695" s="5"/>
      <c r="AF695" s="5"/>
      <c r="AG695" s="5"/>
    </row>
    <row r="696" spans="2:33" ht="12.75" customHeight="1" x14ac:dyDescent="0.2">
      <c r="B696" s="5"/>
      <c r="C696" s="5"/>
      <c r="D696" s="5"/>
      <c r="E696" s="5"/>
      <c r="F696" s="5"/>
      <c r="G696" s="5"/>
      <c r="H696" s="5"/>
      <c r="I696" s="5"/>
      <c r="J696" s="5"/>
      <c r="K696" s="5"/>
      <c r="L696" s="5"/>
      <c r="M696" s="5"/>
      <c r="N696" s="5"/>
      <c r="O696" s="5"/>
      <c r="P696" s="5"/>
      <c r="Q696" s="5"/>
      <c r="R696" s="5"/>
      <c r="S696" s="5"/>
      <c r="T696" s="5"/>
      <c r="U696" s="5"/>
      <c r="V696" s="5"/>
      <c r="W696" s="5"/>
      <c r="X696" s="5"/>
      <c r="Y696" s="5"/>
      <c r="Z696" s="5"/>
      <c r="AA696" s="5"/>
      <c r="AB696" s="5"/>
      <c r="AC696" s="5"/>
      <c r="AD696" s="5"/>
      <c r="AE696" s="5"/>
      <c r="AF696" s="5"/>
      <c r="AG696" s="5"/>
    </row>
    <row r="697" spans="2:33" ht="12.75" customHeight="1" x14ac:dyDescent="0.2">
      <c r="B697" s="5"/>
      <c r="C697" s="5"/>
      <c r="D697" s="5"/>
      <c r="E697" s="5"/>
      <c r="F697" s="5"/>
      <c r="G697" s="5"/>
      <c r="H697" s="5"/>
      <c r="I697" s="5"/>
      <c r="J697" s="5"/>
      <c r="K697" s="5"/>
      <c r="L697" s="5"/>
      <c r="M697" s="5"/>
      <c r="N697" s="5"/>
      <c r="O697" s="5"/>
      <c r="P697" s="5"/>
      <c r="Q697" s="5"/>
      <c r="R697" s="5"/>
      <c r="S697" s="5"/>
      <c r="T697" s="5"/>
      <c r="U697" s="5"/>
      <c r="V697" s="5"/>
      <c r="W697" s="5"/>
      <c r="X697" s="5"/>
      <c r="Y697" s="5"/>
      <c r="Z697" s="5"/>
      <c r="AA697" s="5"/>
      <c r="AB697" s="5"/>
      <c r="AC697" s="5"/>
      <c r="AD697" s="5"/>
      <c r="AE697" s="5"/>
      <c r="AF697" s="5"/>
      <c r="AG697" s="5"/>
    </row>
    <row r="698" spans="2:33" ht="12.75" customHeight="1" x14ac:dyDescent="0.2">
      <c r="B698" s="5"/>
      <c r="C698" s="5"/>
      <c r="D698" s="5"/>
      <c r="E698" s="5"/>
      <c r="F698" s="5"/>
      <c r="G698" s="5"/>
      <c r="H698" s="5"/>
      <c r="I698" s="5"/>
      <c r="J698" s="5"/>
      <c r="K698" s="5"/>
      <c r="L698" s="5"/>
      <c r="M698" s="5"/>
      <c r="N698" s="5"/>
      <c r="O698" s="5"/>
      <c r="P698" s="5"/>
      <c r="Q698" s="5"/>
      <c r="R698" s="5"/>
      <c r="S698" s="5"/>
      <c r="T698" s="5"/>
      <c r="U698" s="5"/>
      <c r="V698" s="5"/>
      <c r="W698" s="5"/>
      <c r="X698" s="5"/>
      <c r="Y698" s="5"/>
      <c r="Z698" s="5"/>
      <c r="AA698" s="5"/>
      <c r="AB698" s="5"/>
      <c r="AC698" s="5"/>
      <c r="AD698" s="5"/>
      <c r="AE698" s="5"/>
      <c r="AF698" s="5"/>
      <c r="AG698" s="5"/>
    </row>
    <row r="699" spans="2:33" ht="12.75" customHeight="1" x14ac:dyDescent="0.2">
      <c r="B699" s="5"/>
      <c r="C699" s="5"/>
      <c r="D699" s="5"/>
      <c r="E699" s="5"/>
      <c r="F699" s="5"/>
      <c r="G699" s="5"/>
      <c r="H699" s="5"/>
      <c r="I699" s="5"/>
      <c r="J699" s="5"/>
      <c r="K699" s="5"/>
      <c r="L699" s="5"/>
      <c r="M699" s="5"/>
      <c r="N699" s="5"/>
      <c r="O699" s="5"/>
      <c r="P699" s="5"/>
      <c r="Q699" s="5"/>
      <c r="R699" s="5"/>
      <c r="S699" s="5"/>
      <c r="T699" s="5"/>
      <c r="U699" s="5"/>
      <c r="V699" s="5"/>
      <c r="W699" s="5"/>
      <c r="X699" s="5"/>
      <c r="Y699" s="5"/>
      <c r="Z699" s="5"/>
      <c r="AA699" s="5"/>
      <c r="AB699" s="5"/>
      <c r="AC699" s="5"/>
      <c r="AD699" s="5"/>
      <c r="AE699" s="5"/>
      <c r="AF699" s="5"/>
      <c r="AG699" s="5"/>
    </row>
    <row r="700" spans="2:33" ht="12.75" customHeight="1" x14ac:dyDescent="0.2">
      <c r="B700" s="5"/>
      <c r="C700" s="5"/>
      <c r="D700" s="5"/>
      <c r="E700" s="5"/>
      <c r="F700" s="5"/>
      <c r="G700" s="5"/>
      <c r="H700" s="5"/>
      <c r="I700" s="5"/>
      <c r="J700" s="5"/>
      <c r="K700" s="5"/>
      <c r="L700" s="5"/>
      <c r="M700" s="5"/>
      <c r="N700" s="5"/>
      <c r="O700" s="5"/>
      <c r="P700" s="5"/>
      <c r="Q700" s="5"/>
      <c r="R700" s="5"/>
      <c r="S700" s="5"/>
      <c r="T700" s="5"/>
      <c r="U700" s="5"/>
      <c r="V700" s="5"/>
      <c r="W700" s="5"/>
      <c r="X700" s="5"/>
      <c r="Y700" s="5"/>
      <c r="Z700" s="5"/>
      <c r="AA700" s="5"/>
      <c r="AB700" s="5"/>
      <c r="AC700" s="5"/>
      <c r="AD700" s="5"/>
      <c r="AE700" s="5"/>
      <c r="AF700" s="5"/>
      <c r="AG700" s="5"/>
    </row>
    <row r="701" spans="2:33" ht="12.75" customHeight="1" x14ac:dyDescent="0.2">
      <c r="B701" s="5"/>
      <c r="C701" s="5"/>
      <c r="D701" s="5"/>
      <c r="E701" s="5"/>
      <c r="F701" s="5"/>
      <c r="G701" s="5"/>
      <c r="H701" s="5"/>
      <c r="I701" s="5"/>
      <c r="J701" s="5"/>
      <c r="K701" s="5"/>
      <c r="L701" s="5"/>
      <c r="M701" s="5"/>
      <c r="N701" s="5"/>
      <c r="O701" s="5"/>
      <c r="P701" s="5"/>
      <c r="Q701" s="5"/>
      <c r="R701" s="5"/>
      <c r="S701" s="5"/>
      <c r="T701" s="5"/>
      <c r="U701" s="5"/>
      <c r="V701" s="5"/>
      <c r="W701" s="5"/>
      <c r="X701" s="5"/>
      <c r="Y701" s="5"/>
      <c r="Z701" s="5"/>
      <c r="AA701" s="5"/>
      <c r="AB701" s="5"/>
      <c r="AC701" s="5"/>
      <c r="AD701" s="5"/>
      <c r="AE701" s="5"/>
      <c r="AF701" s="5"/>
      <c r="AG701" s="5"/>
    </row>
    <row r="702" spans="2:33" ht="12.75" customHeight="1" x14ac:dyDescent="0.2">
      <c r="B702" s="5"/>
      <c r="C702" s="5"/>
      <c r="D702" s="5"/>
      <c r="E702" s="5"/>
      <c r="F702" s="5"/>
      <c r="G702" s="5"/>
      <c r="H702" s="5"/>
      <c r="I702" s="5"/>
      <c r="J702" s="5"/>
      <c r="K702" s="5"/>
      <c r="L702" s="5"/>
      <c r="M702" s="5"/>
      <c r="N702" s="5"/>
      <c r="O702" s="5"/>
      <c r="P702" s="5"/>
      <c r="Q702" s="5"/>
      <c r="R702" s="5"/>
      <c r="S702" s="5"/>
      <c r="T702" s="5"/>
      <c r="U702" s="5"/>
      <c r="V702" s="5"/>
      <c r="W702" s="5"/>
      <c r="X702" s="5"/>
      <c r="Y702" s="5"/>
      <c r="Z702" s="5"/>
      <c r="AA702" s="5"/>
      <c r="AB702" s="5"/>
      <c r="AC702" s="5"/>
      <c r="AD702" s="5"/>
      <c r="AE702" s="5"/>
      <c r="AF702" s="5"/>
      <c r="AG702" s="5"/>
    </row>
    <row r="703" spans="2:33" ht="12.75" customHeight="1" x14ac:dyDescent="0.2">
      <c r="B703" s="5"/>
      <c r="C703" s="5"/>
      <c r="D703" s="5"/>
      <c r="E703" s="5"/>
      <c r="F703" s="5"/>
      <c r="G703" s="5"/>
      <c r="H703" s="5"/>
      <c r="I703" s="5"/>
      <c r="J703" s="5"/>
      <c r="K703" s="5"/>
      <c r="L703" s="5"/>
      <c r="M703" s="5"/>
      <c r="N703" s="5"/>
      <c r="O703" s="5"/>
      <c r="P703" s="5"/>
      <c r="Q703" s="5"/>
      <c r="R703" s="5"/>
      <c r="S703" s="5"/>
      <c r="T703" s="5"/>
      <c r="U703" s="5"/>
      <c r="V703" s="5"/>
      <c r="W703" s="5"/>
      <c r="X703" s="5"/>
      <c r="Y703" s="5"/>
      <c r="Z703" s="5"/>
      <c r="AA703" s="5"/>
      <c r="AB703" s="5"/>
      <c r="AC703" s="5"/>
      <c r="AD703" s="5"/>
      <c r="AE703" s="5"/>
      <c r="AF703" s="5"/>
      <c r="AG703" s="5"/>
    </row>
    <row r="704" spans="2:33" ht="12.75" customHeight="1" x14ac:dyDescent="0.2">
      <c r="B704" s="5"/>
      <c r="C704" s="5"/>
      <c r="D704" s="5"/>
      <c r="E704" s="5"/>
      <c r="F704" s="5"/>
      <c r="G704" s="5"/>
      <c r="H704" s="5"/>
      <c r="I704" s="5"/>
      <c r="J704" s="5"/>
      <c r="K704" s="5"/>
      <c r="L704" s="5"/>
      <c r="M704" s="5"/>
      <c r="N704" s="5"/>
      <c r="O704" s="5"/>
      <c r="P704" s="5"/>
      <c r="Q704" s="5"/>
      <c r="R704" s="5"/>
      <c r="S704" s="5"/>
      <c r="T704" s="5"/>
      <c r="U704" s="5"/>
      <c r="V704" s="5"/>
      <c r="W704" s="5"/>
      <c r="X704" s="5"/>
      <c r="Y704" s="5"/>
      <c r="Z704" s="5"/>
      <c r="AA704" s="5"/>
      <c r="AB704" s="5"/>
      <c r="AC704" s="5"/>
      <c r="AD704" s="5"/>
      <c r="AE704" s="5"/>
      <c r="AF704" s="5"/>
      <c r="AG704" s="5"/>
    </row>
    <row r="705" spans="2:33" ht="12.75" customHeight="1" x14ac:dyDescent="0.2">
      <c r="B705" s="5"/>
      <c r="C705" s="5"/>
      <c r="D705" s="5"/>
      <c r="E705" s="5"/>
      <c r="F705" s="5"/>
      <c r="G705" s="5"/>
      <c r="H705" s="5"/>
      <c r="I705" s="5"/>
      <c r="J705" s="5"/>
      <c r="K705" s="5"/>
      <c r="L705" s="5"/>
      <c r="M705" s="5"/>
      <c r="N705" s="5"/>
      <c r="O705" s="5"/>
      <c r="P705" s="5"/>
      <c r="Q705" s="5"/>
      <c r="R705" s="5"/>
      <c r="S705" s="5"/>
      <c r="T705" s="5"/>
      <c r="U705" s="5"/>
      <c r="V705" s="5"/>
      <c r="W705" s="5"/>
      <c r="X705" s="5"/>
      <c r="Y705" s="5"/>
      <c r="Z705" s="5"/>
      <c r="AA705" s="5"/>
      <c r="AB705" s="5"/>
      <c r="AC705" s="5"/>
      <c r="AD705" s="5"/>
      <c r="AE705" s="5"/>
      <c r="AF705" s="5"/>
      <c r="AG705" s="5"/>
    </row>
    <row r="706" spans="2:33" ht="12.75" customHeight="1" x14ac:dyDescent="0.2">
      <c r="B706" s="5"/>
      <c r="C706" s="5"/>
      <c r="D706" s="5"/>
      <c r="E706" s="5"/>
      <c r="F706" s="5"/>
      <c r="G706" s="5"/>
      <c r="H706" s="5"/>
      <c r="I706" s="5"/>
      <c r="J706" s="5"/>
      <c r="K706" s="5"/>
      <c r="L706" s="5"/>
      <c r="M706" s="5"/>
      <c r="N706" s="5"/>
      <c r="O706" s="5"/>
      <c r="P706" s="5"/>
      <c r="Q706" s="5"/>
      <c r="R706" s="5"/>
      <c r="S706" s="5"/>
      <c r="T706" s="5"/>
      <c r="U706" s="5"/>
      <c r="V706" s="5"/>
      <c r="W706" s="5"/>
      <c r="X706" s="5"/>
      <c r="Y706" s="5"/>
      <c r="Z706" s="5"/>
      <c r="AA706" s="5"/>
      <c r="AB706" s="5"/>
      <c r="AC706" s="5"/>
      <c r="AD706" s="5"/>
      <c r="AE706" s="5"/>
      <c r="AF706" s="5"/>
      <c r="AG706" s="5"/>
    </row>
    <row r="707" spans="2:33" ht="12.75" customHeight="1" x14ac:dyDescent="0.2">
      <c r="B707" s="5"/>
      <c r="C707" s="5"/>
      <c r="D707" s="5"/>
      <c r="E707" s="5"/>
      <c r="F707" s="5"/>
      <c r="G707" s="5"/>
      <c r="H707" s="5"/>
      <c r="I707" s="5"/>
      <c r="J707" s="5"/>
      <c r="K707" s="5"/>
      <c r="L707" s="5"/>
      <c r="M707" s="5"/>
      <c r="N707" s="5"/>
      <c r="O707" s="5"/>
      <c r="P707" s="5"/>
      <c r="Q707" s="5"/>
      <c r="R707" s="5"/>
      <c r="S707" s="5"/>
      <c r="T707" s="5"/>
      <c r="U707" s="5"/>
      <c r="V707" s="5"/>
      <c r="W707" s="5"/>
      <c r="X707" s="5"/>
      <c r="Y707" s="5"/>
      <c r="Z707" s="5"/>
      <c r="AA707" s="5"/>
      <c r="AB707" s="5"/>
      <c r="AC707" s="5"/>
      <c r="AD707" s="5"/>
      <c r="AE707" s="5"/>
      <c r="AF707" s="5"/>
      <c r="AG707" s="5"/>
    </row>
    <row r="708" spans="2:33" ht="12.75" customHeight="1" x14ac:dyDescent="0.2">
      <c r="B708" s="5"/>
      <c r="C708" s="5"/>
      <c r="D708" s="5"/>
      <c r="E708" s="5"/>
      <c r="F708" s="5"/>
      <c r="G708" s="5"/>
      <c r="H708" s="5"/>
      <c r="I708" s="5"/>
      <c r="J708" s="5"/>
      <c r="K708" s="5"/>
      <c r="L708" s="5"/>
      <c r="M708" s="5"/>
      <c r="N708" s="5"/>
      <c r="O708" s="5"/>
      <c r="P708" s="5"/>
      <c r="Q708" s="5"/>
      <c r="R708" s="5"/>
      <c r="S708" s="5"/>
      <c r="T708" s="5"/>
      <c r="U708" s="5"/>
      <c r="V708" s="5"/>
      <c r="W708" s="5"/>
      <c r="X708" s="5"/>
      <c r="Y708" s="5"/>
      <c r="Z708" s="5"/>
      <c r="AA708" s="5"/>
      <c r="AB708" s="5"/>
      <c r="AC708" s="5"/>
      <c r="AD708" s="5"/>
      <c r="AE708" s="5"/>
      <c r="AF708" s="5"/>
      <c r="AG708" s="5"/>
    </row>
    <row r="709" spans="2:33" ht="12.75" customHeight="1" x14ac:dyDescent="0.2">
      <c r="B709" s="5"/>
      <c r="C709" s="5"/>
      <c r="D709" s="5"/>
      <c r="E709" s="5"/>
      <c r="F709" s="5"/>
      <c r="G709" s="5"/>
      <c r="H709" s="5"/>
      <c r="I709" s="5"/>
      <c r="J709" s="5"/>
      <c r="K709" s="5"/>
      <c r="L709" s="5"/>
      <c r="M709" s="5"/>
      <c r="N709" s="5"/>
      <c r="O709" s="5"/>
      <c r="P709" s="5"/>
      <c r="Q709" s="5"/>
      <c r="R709" s="5"/>
      <c r="S709" s="5"/>
      <c r="T709" s="5"/>
      <c r="U709" s="5"/>
      <c r="V709" s="5"/>
      <c r="W709" s="5"/>
      <c r="X709" s="5"/>
      <c r="Y709" s="5"/>
      <c r="Z709" s="5"/>
      <c r="AA709" s="5"/>
      <c r="AB709" s="5"/>
      <c r="AC709" s="5"/>
      <c r="AD709" s="5"/>
      <c r="AE709" s="5"/>
      <c r="AF709" s="5"/>
      <c r="AG709" s="5"/>
    </row>
    <row r="710" spans="2:33" ht="12.75" customHeight="1" x14ac:dyDescent="0.2">
      <c r="B710" s="5"/>
      <c r="C710" s="5"/>
      <c r="D710" s="5"/>
      <c r="E710" s="5"/>
      <c r="F710" s="5"/>
      <c r="G710" s="5"/>
      <c r="H710" s="5"/>
      <c r="I710" s="5"/>
      <c r="J710" s="5"/>
      <c r="K710" s="5"/>
      <c r="L710" s="5"/>
      <c r="M710" s="5"/>
      <c r="N710" s="5"/>
      <c r="O710" s="5"/>
      <c r="P710" s="5"/>
      <c r="Q710" s="5"/>
      <c r="R710" s="5"/>
      <c r="S710" s="5"/>
      <c r="T710" s="5"/>
      <c r="U710" s="5"/>
      <c r="V710" s="5"/>
      <c r="W710" s="5"/>
      <c r="X710" s="5"/>
      <c r="Y710" s="5"/>
      <c r="Z710" s="5"/>
      <c r="AA710" s="5"/>
      <c r="AB710" s="5"/>
      <c r="AC710" s="5"/>
      <c r="AD710" s="5"/>
      <c r="AE710" s="5"/>
      <c r="AF710" s="5"/>
      <c r="AG710" s="5"/>
    </row>
    <row r="711" spans="2:33" ht="12.75" customHeight="1" x14ac:dyDescent="0.2">
      <c r="B711" s="5"/>
      <c r="C711" s="5"/>
      <c r="D711" s="5"/>
      <c r="E711" s="5"/>
      <c r="F711" s="5"/>
      <c r="G711" s="5"/>
      <c r="H711" s="5"/>
      <c r="I711" s="5"/>
      <c r="J711" s="5"/>
      <c r="K711" s="5"/>
      <c r="L711" s="5"/>
      <c r="M711" s="5"/>
      <c r="N711" s="5"/>
      <c r="O711" s="5"/>
      <c r="P711" s="5"/>
      <c r="Q711" s="5"/>
      <c r="R711" s="5"/>
      <c r="S711" s="5"/>
      <c r="T711" s="5"/>
      <c r="U711" s="5"/>
      <c r="V711" s="5"/>
      <c r="W711" s="5"/>
      <c r="X711" s="5"/>
      <c r="Y711" s="5"/>
      <c r="Z711" s="5"/>
      <c r="AA711" s="5"/>
      <c r="AB711" s="5"/>
      <c r="AC711" s="5"/>
      <c r="AD711" s="5"/>
      <c r="AE711" s="5"/>
      <c r="AF711" s="5"/>
      <c r="AG711" s="5"/>
    </row>
    <row r="712" spans="2:33" ht="12.75" customHeight="1" x14ac:dyDescent="0.2">
      <c r="B712" s="5"/>
      <c r="C712" s="5"/>
      <c r="D712" s="5"/>
      <c r="E712" s="5"/>
      <c r="F712" s="5"/>
      <c r="G712" s="5"/>
      <c r="H712" s="5"/>
      <c r="I712" s="5"/>
      <c r="J712" s="5"/>
      <c r="K712" s="5"/>
      <c r="L712" s="5"/>
      <c r="M712" s="5"/>
      <c r="N712" s="5"/>
      <c r="O712" s="5"/>
      <c r="P712" s="5"/>
      <c r="Q712" s="5"/>
      <c r="R712" s="5"/>
      <c r="S712" s="5"/>
      <c r="T712" s="5"/>
      <c r="U712" s="5"/>
      <c r="V712" s="5"/>
      <c r="W712" s="5"/>
      <c r="X712" s="5"/>
      <c r="Y712" s="5"/>
      <c r="Z712" s="5"/>
      <c r="AA712" s="5"/>
      <c r="AB712" s="5"/>
      <c r="AC712" s="5"/>
      <c r="AD712" s="5"/>
      <c r="AE712" s="5"/>
      <c r="AF712" s="5"/>
      <c r="AG712" s="5"/>
    </row>
    <row r="713" spans="2:33" ht="12.75" customHeight="1" x14ac:dyDescent="0.2">
      <c r="B713" s="5"/>
      <c r="C713" s="5"/>
      <c r="D713" s="5"/>
      <c r="E713" s="5"/>
      <c r="F713" s="5"/>
      <c r="G713" s="5"/>
      <c r="H713" s="5"/>
      <c r="I713" s="5"/>
      <c r="J713" s="5"/>
      <c r="K713" s="5"/>
      <c r="L713" s="5"/>
      <c r="M713" s="5"/>
      <c r="N713" s="5"/>
      <c r="O713" s="5"/>
      <c r="P713" s="5"/>
      <c r="Q713" s="5"/>
      <c r="R713" s="5"/>
      <c r="S713" s="5"/>
      <c r="T713" s="5"/>
      <c r="U713" s="5"/>
      <c r="V713" s="5"/>
      <c r="W713" s="5"/>
      <c r="X713" s="5"/>
      <c r="Y713" s="5"/>
      <c r="Z713" s="5"/>
      <c r="AA713" s="5"/>
      <c r="AB713" s="5"/>
      <c r="AC713" s="5"/>
      <c r="AD713" s="5"/>
      <c r="AE713" s="5"/>
      <c r="AF713" s="5"/>
      <c r="AG713" s="5"/>
    </row>
    <row r="714" spans="2:33" ht="12.75" customHeight="1" x14ac:dyDescent="0.2">
      <c r="B714" s="5"/>
      <c r="C714" s="5"/>
      <c r="D714" s="5"/>
      <c r="E714" s="5"/>
      <c r="F714" s="5"/>
      <c r="G714" s="5"/>
      <c r="H714" s="5"/>
      <c r="I714" s="5"/>
      <c r="J714" s="5"/>
      <c r="K714" s="5"/>
      <c r="L714" s="5"/>
      <c r="M714" s="5"/>
      <c r="N714" s="5"/>
      <c r="O714" s="5"/>
      <c r="P714" s="5"/>
      <c r="Q714" s="5"/>
      <c r="R714" s="5"/>
      <c r="S714" s="5"/>
      <c r="T714" s="5"/>
      <c r="U714" s="5"/>
      <c r="V714" s="5"/>
      <c r="W714" s="5"/>
      <c r="X714" s="5"/>
      <c r="Y714" s="5"/>
      <c r="Z714" s="5"/>
      <c r="AA714" s="5"/>
      <c r="AB714" s="5"/>
      <c r="AC714" s="5"/>
      <c r="AD714" s="5"/>
      <c r="AE714" s="5"/>
      <c r="AF714" s="5"/>
      <c r="AG714" s="5"/>
    </row>
    <row r="715" spans="2:33" ht="12.75" customHeight="1" x14ac:dyDescent="0.2">
      <c r="B715" s="5"/>
      <c r="C715" s="5"/>
      <c r="D715" s="5"/>
      <c r="E715" s="5"/>
      <c r="F715" s="5"/>
      <c r="G715" s="5"/>
      <c r="H715" s="5"/>
      <c r="I715" s="5"/>
      <c r="J715" s="5"/>
      <c r="K715" s="5"/>
      <c r="L715" s="5"/>
      <c r="M715" s="5"/>
      <c r="N715" s="5"/>
      <c r="O715" s="5"/>
      <c r="P715" s="5"/>
      <c r="Q715" s="5"/>
      <c r="R715" s="5"/>
      <c r="S715" s="5"/>
      <c r="T715" s="5"/>
      <c r="U715" s="5"/>
      <c r="V715" s="5"/>
      <c r="W715" s="5"/>
      <c r="X715" s="5"/>
      <c r="Y715" s="5"/>
      <c r="Z715" s="5"/>
      <c r="AA715" s="5"/>
      <c r="AB715" s="5"/>
      <c r="AC715" s="5"/>
      <c r="AD715" s="5"/>
      <c r="AE715" s="5"/>
      <c r="AF715" s="5"/>
      <c r="AG715" s="5"/>
    </row>
    <row r="716" spans="2:33" ht="12.75" customHeight="1" x14ac:dyDescent="0.2">
      <c r="B716" s="5"/>
      <c r="C716" s="5"/>
      <c r="D716" s="5"/>
      <c r="E716" s="5"/>
      <c r="F716" s="5"/>
      <c r="G716" s="5"/>
      <c r="H716" s="5"/>
      <c r="I716" s="5"/>
      <c r="J716" s="5"/>
      <c r="K716" s="5"/>
      <c r="L716" s="5"/>
      <c r="M716" s="5"/>
      <c r="N716" s="5"/>
      <c r="O716" s="5"/>
      <c r="P716" s="5"/>
      <c r="Q716" s="5"/>
      <c r="R716" s="5"/>
      <c r="S716" s="5"/>
      <c r="T716" s="5"/>
      <c r="U716" s="5"/>
      <c r="V716" s="5"/>
      <c r="W716" s="5"/>
      <c r="X716" s="5"/>
      <c r="Y716" s="5"/>
      <c r="Z716" s="5"/>
      <c r="AA716" s="5"/>
      <c r="AB716" s="5"/>
      <c r="AC716" s="5"/>
      <c r="AD716" s="5"/>
      <c r="AE716" s="5"/>
      <c r="AF716" s="5"/>
      <c r="AG716" s="5"/>
    </row>
    <row r="717" spans="2:33" ht="12.75" customHeight="1" x14ac:dyDescent="0.2">
      <c r="B717" s="5"/>
      <c r="C717" s="5"/>
      <c r="D717" s="5"/>
      <c r="E717" s="5"/>
      <c r="F717" s="5"/>
      <c r="G717" s="5"/>
      <c r="H717" s="5"/>
      <c r="I717" s="5"/>
      <c r="J717" s="5"/>
      <c r="K717" s="5"/>
      <c r="L717" s="5"/>
      <c r="M717" s="5"/>
      <c r="N717" s="5"/>
      <c r="O717" s="5"/>
      <c r="P717" s="5"/>
      <c r="Q717" s="5"/>
      <c r="R717" s="5"/>
      <c r="S717" s="5"/>
      <c r="T717" s="5"/>
      <c r="U717" s="5"/>
      <c r="V717" s="5"/>
      <c r="W717" s="5"/>
      <c r="X717" s="5"/>
      <c r="Y717" s="5"/>
      <c r="Z717" s="5"/>
      <c r="AA717" s="5"/>
      <c r="AB717" s="5"/>
      <c r="AC717" s="5"/>
      <c r="AD717" s="5"/>
      <c r="AE717" s="5"/>
      <c r="AF717" s="5"/>
      <c r="AG717" s="5"/>
    </row>
    <row r="718" spans="2:33" ht="12.75" customHeight="1" x14ac:dyDescent="0.2">
      <c r="B718" s="5"/>
      <c r="C718" s="5"/>
      <c r="D718" s="5"/>
      <c r="E718" s="5"/>
      <c r="F718" s="5"/>
      <c r="G718" s="5"/>
      <c r="H718" s="5"/>
      <c r="I718" s="5"/>
      <c r="J718" s="5"/>
      <c r="K718" s="5"/>
      <c r="L718" s="5"/>
      <c r="M718" s="5"/>
      <c r="N718" s="5"/>
      <c r="O718" s="5"/>
      <c r="P718" s="5"/>
      <c r="Q718" s="5"/>
      <c r="R718" s="5"/>
      <c r="S718" s="5"/>
      <c r="T718" s="5"/>
      <c r="U718" s="5"/>
      <c r="V718" s="5"/>
      <c r="W718" s="5"/>
      <c r="X718" s="5"/>
      <c r="Y718" s="5"/>
      <c r="Z718" s="5"/>
      <c r="AA718" s="5"/>
      <c r="AB718" s="5"/>
      <c r="AC718" s="5"/>
      <c r="AD718" s="5"/>
      <c r="AE718" s="5"/>
      <c r="AF718" s="5"/>
      <c r="AG718" s="5"/>
    </row>
    <row r="719" spans="2:33" ht="12.75" customHeight="1" x14ac:dyDescent="0.2">
      <c r="B719" s="5"/>
      <c r="C719" s="5"/>
      <c r="D719" s="5"/>
      <c r="E719" s="5"/>
      <c r="F719" s="5"/>
      <c r="G719" s="5"/>
      <c r="H719" s="5"/>
      <c r="I719" s="5"/>
      <c r="J719" s="5"/>
      <c r="K719" s="5"/>
      <c r="L719" s="5"/>
      <c r="M719" s="5"/>
      <c r="N719" s="5"/>
      <c r="O719" s="5"/>
      <c r="P719" s="5"/>
      <c r="Q719" s="5"/>
      <c r="R719" s="5"/>
      <c r="S719" s="5"/>
      <c r="T719" s="5"/>
      <c r="U719" s="5"/>
      <c r="V719" s="5"/>
      <c r="W719" s="5"/>
      <c r="X719" s="5"/>
      <c r="Y719" s="5"/>
      <c r="Z719" s="5"/>
      <c r="AA719" s="5"/>
      <c r="AB719" s="5"/>
      <c r="AC719" s="5"/>
      <c r="AD719" s="5"/>
      <c r="AE719" s="5"/>
      <c r="AF719" s="5"/>
      <c r="AG719" s="5"/>
    </row>
    <row r="720" spans="2:33" ht="12.75" customHeight="1" x14ac:dyDescent="0.2">
      <c r="B720" s="5"/>
      <c r="C720" s="5"/>
      <c r="D720" s="5"/>
      <c r="E720" s="5"/>
      <c r="F720" s="5"/>
      <c r="G720" s="5"/>
      <c r="H720" s="5"/>
      <c r="I720" s="5"/>
      <c r="J720" s="5"/>
      <c r="K720" s="5"/>
      <c r="L720" s="5"/>
      <c r="M720" s="5"/>
      <c r="N720" s="5"/>
      <c r="O720" s="5"/>
      <c r="P720" s="5"/>
      <c r="Q720" s="5"/>
      <c r="R720" s="5"/>
      <c r="S720" s="5"/>
      <c r="T720" s="5"/>
      <c r="U720" s="5"/>
      <c r="V720" s="5"/>
      <c r="W720" s="5"/>
      <c r="X720" s="5"/>
      <c r="Y720" s="5"/>
      <c r="Z720" s="5"/>
      <c r="AA720" s="5"/>
      <c r="AB720" s="5"/>
      <c r="AC720" s="5"/>
      <c r="AD720" s="5"/>
      <c r="AE720" s="5"/>
      <c r="AF720" s="5"/>
      <c r="AG720" s="5"/>
    </row>
    <row r="721" spans="2:33" ht="12.75" customHeight="1" x14ac:dyDescent="0.2">
      <c r="B721" s="5"/>
      <c r="C721" s="5"/>
      <c r="D721" s="5"/>
      <c r="E721" s="5"/>
      <c r="F721" s="5"/>
      <c r="G721" s="5"/>
      <c r="H721" s="5"/>
      <c r="I721" s="5"/>
      <c r="J721" s="5"/>
      <c r="K721" s="5"/>
      <c r="L721" s="5"/>
      <c r="M721" s="5"/>
      <c r="N721" s="5"/>
      <c r="O721" s="5"/>
      <c r="P721" s="5"/>
      <c r="Q721" s="5"/>
      <c r="R721" s="5"/>
      <c r="S721" s="5"/>
      <c r="T721" s="5"/>
      <c r="U721" s="5"/>
      <c r="V721" s="5"/>
      <c r="W721" s="5"/>
      <c r="X721" s="5"/>
      <c r="Y721" s="5"/>
      <c r="Z721" s="5"/>
      <c r="AA721" s="5"/>
      <c r="AB721" s="5"/>
      <c r="AC721" s="5"/>
      <c r="AD721" s="5"/>
      <c r="AE721" s="5"/>
      <c r="AF721" s="5"/>
      <c r="AG721" s="5"/>
    </row>
    <row r="722" spans="2:33" ht="12.75" customHeight="1" x14ac:dyDescent="0.2">
      <c r="B722" s="5"/>
      <c r="C722" s="5"/>
      <c r="D722" s="5"/>
      <c r="E722" s="5"/>
      <c r="F722" s="5"/>
      <c r="G722" s="5"/>
      <c r="H722" s="5"/>
      <c r="I722" s="5"/>
      <c r="J722" s="5"/>
      <c r="K722" s="5"/>
      <c r="L722" s="5"/>
      <c r="M722" s="5"/>
      <c r="N722" s="5"/>
      <c r="O722" s="5"/>
      <c r="P722" s="5"/>
      <c r="Q722" s="5"/>
      <c r="R722" s="5"/>
      <c r="S722" s="5"/>
      <c r="T722" s="5"/>
      <c r="U722" s="5"/>
      <c r="V722" s="5"/>
      <c r="W722" s="5"/>
      <c r="X722" s="5"/>
      <c r="Y722" s="5"/>
      <c r="Z722" s="5"/>
      <c r="AA722" s="5"/>
      <c r="AB722" s="5"/>
      <c r="AC722" s="5"/>
      <c r="AD722" s="5"/>
      <c r="AE722" s="5"/>
      <c r="AF722" s="5"/>
      <c r="AG722" s="5"/>
    </row>
    <row r="723" spans="2:33" ht="12.75" customHeight="1" x14ac:dyDescent="0.2">
      <c r="B723" s="5"/>
      <c r="C723" s="5"/>
      <c r="D723" s="5"/>
      <c r="E723" s="5"/>
      <c r="F723" s="5"/>
      <c r="G723" s="5"/>
      <c r="H723" s="5"/>
      <c r="I723" s="5"/>
      <c r="J723" s="5"/>
      <c r="K723" s="5"/>
      <c r="L723" s="5"/>
      <c r="M723" s="5"/>
      <c r="N723" s="5"/>
      <c r="O723" s="5"/>
      <c r="P723" s="5"/>
      <c r="Q723" s="5"/>
      <c r="R723" s="5"/>
      <c r="S723" s="5"/>
      <c r="T723" s="5"/>
      <c r="U723" s="5"/>
      <c r="V723" s="5"/>
      <c r="W723" s="5"/>
      <c r="X723" s="5"/>
      <c r="Y723" s="5"/>
      <c r="Z723" s="5"/>
      <c r="AA723" s="5"/>
      <c r="AB723" s="5"/>
      <c r="AC723" s="5"/>
      <c r="AD723" s="5"/>
      <c r="AE723" s="5"/>
      <c r="AF723" s="5"/>
      <c r="AG723" s="5"/>
    </row>
    <row r="724" spans="2:33" ht="12.75" customHeight="1" x14ac:dyDescent="0.2">
      <c r="B724" s="5"/>
      <c r="C724" s="5"/>
      <c r="D724" s="5"/>
      <c r="E724" s="5"/>
      <c r="F724" s="5"/>
      <c r="G724" s="5"/>
      <c r="H724" s="5"/>
      <c r="I724" s="5"/>
      <c r="J724" s="5"/>
      <c r="K724" s="5"/>
      <c r="L724" s="5"/>
      <c r="M724" s="5"/>
      <c r="N724" s="5"/>
      <c r="O724" s="5"/>
      <c r="P724" s="5"/>
      <c r="Q724" s="5"/>
      <c r="R724" s="5"/>
      <c r="S724" s="5"/>
      <c r="T724" s="5"/>
      <c r="U724" s="5"/>
      <c r="V724" s="5"/>
      <c r="W724" s="5"/>
      <c r="X724" s="5"/>
      <c r="Y724" s="5"/>
      <c r="Z724" s="5"/>
      <c r="AA724" s="5"/>
      <c r="AB724" s="5"/>
      <c r="AC724" s="5"/>
      <c r="AD724" s="5"/>
      <c r="AE724" s="5"/>
      <c r="AF724" s="5"/>
      <c r="AG724" s="5"/>
    </row>
    <row r="725" spans="2:33" ht="12.75" customHeight="1" x14ac:dyDescent="0.2">
      <c r="B725" s="5"/>
      <c r="C725" s="5"/>
      <c r="D725" s="5"/>
      <c r="E725" s="5"/>
      <c r="F725" s="5"/>
      <c r="G725" s="5"/>
      <c r="H725" s="5"/>
      <c r="I725" s="5"/>
      <c r="J725" s="5"/>
      <c r="K725" s="5"/>
      <c r="L725" s="5"/>
      <c r="M725" s="5"/>
      <c r="N725" s="5"/>
      <c r="O725" s="5"/>
      <c r="P725" s="5"/>
      <c r="Q725" s="5"/>
      <c r="R725" s="5"/>
      <c r="S725" s="5"/>
      <c r="T725" s="5"/>
      <c r="U725" s="5"/>
      <c r="V725" s="5"/>
      <c r="W725" s="5"/>
      <c r="X725" s="5"/>
      <c r="Y725" s="5"/>
      <c r="Z725" s="5"/>
      <c r="AA725" s="5"/>
      <c r="AB725" s="5"/>
      <c r="AC725" s="5"/>
      <c r="AD725" s="5"/>
      <c r="AE725" s="5"/>
      <c r="AF725" s="5"/>
      <c r="AG725" s="5"/>
    </row>
    <row r="726" spans="2:33" ht="12.75" customHeight="1" x14ac:dyDescent="0.2">
      <c r="B726" s="5"/>
      <c r="C726" s="5"/>
      <c r="D726" s="5"/>
      <c r="E726" s="5"/>
      <c r="F726" s="5"/>
      <c r="G726" s="5"/>
      <c r="H726" s="5"/>
      <c r="I726" s="5"/>
      <c r="J726" s="5"/>
      <c r="K726" s="5"/>
      <c r="L726" s="5"/>
      <c r="M726" s="5"/>
      <c r="N726" s="5"/>
      <c r="O726" s="5"/>
      <c r="P726" s="5"/>
      <c r="Q726" s="5"/>
      <c r="R726" s="5"/>
      <c r="S726" s="5"/>
      <c r="T726" s="5"/>
      <c r="U726" s="5"/>
      <c r="V726" s="5"/>
      <c r="W726" s="5"/>
      <c r="X726" s="5"/>
      <c r="Y726" s="5"/>
      <c r="Z726" s="5"/>
      <c r="AA726" s="5"/>
      <c r="AB726" s="5"/>
      <c r="AC726" s="5"/>
      <c r="AD726" s="5"/>
      <c r="AE726" s="5"/>
      <c r="AF726" s="5"/>
      <c r="AG726" s="5"/>
    </row>
    <row r="727" spans="2:33" ht="12.75" customHeight="1" x14ac:dyDescent="0.2">
      <c r="B727" s="5"/>
      <c r="C727" s="5"/>
      <c r="D727" s="5"/>
      <c r="E727" s="5"/>
      <c r="F727" s="5"/>
      <c r="G727" s="5"/>
      <c r="H727" s="5"/>
      <c r="I727" s="5"/>
      <c r="J727" s="5"/>
      <c r="K727" s="5"/>
      <c r="L727" s="5"/>
      <c r="M727" s="5"/>
      <c r="N727" s="5"/>
      <c r="O727" s="5"/>
      <c r="P727" s="5"/>
      <c r="Q727" s="5"/>
      <c r="R727" s="5"/>
      <c r="S727" s="5"/>
      <c r="T727" s="5"/>
      <c r="U727" s="5"/>
      <c r="V727" s="5"/>
      <c r="W727" s="5"/>
      <c r="X727" s="5"/>
      <c r="Y727" s="5"/>
      <c r="Z727" s="5"/>
      <c r="AA727" s="5"/>
      <c r="AB727" s="5"/>
      <c r="AC727" s="5"/>
      <c r="AD727" s="5"/>
      <c r="AE727" s="5"/>
      <c r="AF727" s="5"/>
      <c r="AG727" s="5"/>
    </row>
    <row r="728" spans="2:33" ht="12.75" customHeight="1" x14ac:dyDescent="0.2">
      <c r="B728" s="5"/>
      <c r="C728" s="5"/>
      <c r="D728" s="5"/>
      <c r="E728" s="5"/>
      <c r="F728" s="5"/>
      <c r="G728" s="5"/>
      <c r="H728" s="5"/>
      <c r="I728" s="5"/>
      <c r="J728" s="5"/>
      <c r="K728" s="5"/>
      <c r="L728" s="5"/>
      <c r="M728" s="5"/>
      <c r="N728" s="5"/>
      <c r="O728" s="5"/>
      <c r="P728" s="5"/>
      <c r="Q728" s="5"/>
      <c r="R728" s="5"/>
      <c r="S728" s="5"/>
      <c r="T728" s="5"/>
      <c r="U728" s="5"/>
      <c r="V728" s="5"/>
      <c r="W728" s="5"/>
      <c r="X728" s="5"/>
      <c r="Y728" s="5"/>
      <c r="Z728" s="5"/>
      <c r="AA728" s="5"/>
      <c r="AB728" s="5"/>
      <c r="AC728" s="5"/>
      <c r="AD728" s="5"/>
      <c r="AE728" s="5"/>
      <c r="AF728" s="5"/>
      <c r="AG728" s="5"/>
    </row>
    <row r="729" spans="2:33" ht="12.75" customHeight="1" x14ac:dyDescent="0.2">
      <c r="B729" s="5"/>
      <c r="C729" s="5"/>
      <c r="D729" s="5"/>
      <c r="E729" s="5"/>
      <c r="F729" s="5"/>
      <c r="G729" s="5"/>
      <c r="H729" s="5"/>
      <c r="I729" s="5"/>
      <c r="J729" s="5"/>
      <c r="K729" s="5"/>
      <c r="L729" s="5"/>
      <c r="M729" s="5"/>
      <c r="N729" s="5"/>
      <c r="O729" s="5"/>
      <c r="P729" s="5"/>
      <c r="Q729" s="5"/>
      <c r="R729" s="5"/>
      <c r="S729" s="5"/>
      <c r="T729" s="5"/>
      <c r="U729" s="5"/>
      <c r="V729" s="5"/>
      <c r="W729" s="5"/>
      <c r="X729" s="5"/>
      <c r="Y729" s="5"/>
      <c r="Z729" s="5"/>
      <c r="AA729" s="5"/>
      <c r="AB729" s="5"/>
      <c r="AC729" s="5"/>
      <c r="AD729" s="5"/>
      <c r="AE729" s="5"/>
      <c r="AF729" s="5"/>
      <c r="AG729" s="5"/>
    </row>
    <row r="730" spans="2:33" ht="12.75" customHeight="1" x14ac:dyDescent="0.2">
      <c r="B730" s="5"/>
      <c r="C730" s="5"/>
      <c r="D730" s="5"/>
      <c r="E730" s="5"/>
      <c r="F730" s="5"/>
      <c r="G730" s="5"/>
      <c r="H730" s="5"/>
      <c r="I730" s="5"/>
      <c r="J730" s="5"/>
      <c r="K730" s="5"/>
      <c r="L730" s="5"/>
      <c r="M730" s="5"/>
      <c r="N730" s="5"/>
      <c r="O730" s="5"/>
      <c r="P730" s="5"/>
      <c r="Q730" s="5"/>
      <c r="R730" s="5"/>
      <c r="S730" s="5"/>
      <c r="T730" s="5"/>
      <c r="U730" s="5"/>
      <c r="V730" s="5"/>
      <c r="W730" s="5"/>
      <c r="X730" s="5"/>
      <c r="Y730" s="5"/>
      <c r="Z730" s="5"/>
      <c r="AA730" s="5"/>
      <c r="AB730" s="5"/>
      <c r="AC730" s="5"/>
      <c r="AD730" s="5"/>
      <c r="AE730" s="5"/>
      <c r="AF730" s="5"/>
      <c r="AG730" s="5"/>
    </row>
    <row r="731" spans="2:33" ht="12.75" customHeight="1" x14ac:dyDescent="0.2">
      <c r="B731" s="5"/>
      <c r="C731" s="5"/>
      <c r="D731" s="5"/>
      <c r="E731" s="5"/>
      <c r="F731" s="5"/>
      <c r="G731" s="5"/>
      <c r="H731" s="5"/>
      <c r="I731" s="5"/>
      <c r="J731" s="5"/>
      <c r="K731" s="5"/>
      <c r="L731" s="5"/>
      <c r="M731" s="5"/>
      <c r="N731" s="5"/>
      <c r="O731" s="5"/>
      <c r="P731" s="5"/>
      <c r="Q731" s="5"/>
      <c r="R731" s="5"/>
      <c r="S731" s="5"/>
      <c r="T731" s="5"/>
      <c r="U731" s="5"/>
      <c r="V731" s="5"/>
      <c r="W731" s="5"/>
      <c r="X731" s="5"/>
      <c r="Y731" s="5"/>
      <c r="Z731" s="5"/>
      <c r="AA731" s="5"/>
      <c r="AB731" s="5"/>
      <c r="AC731" s="5"/>
      <c r="AD731" s="5"/>
      <c r="AE731" s="5"/>
      <c r="AF731" s="5"/>
      <c r="AG731" s="5"/>
    </row>
    <row r="732" spans="2:33" ht="12.75" customHeight="1" x14ac:dyDescent="0.2">
      <c r="B732" s="5"/>
      <c r="C732" s="5"/>
      <c r="D732" s="5"/>
      <c r="E732" s="5"/>
      <c r="F732" s="5"/>
      <c r="G732" s="5"/>
      <c r="H732" s="5"/>
      <c r="I732" s="5"/>
      <c r="J732" s="5"/>
      <c r="K732" s="5"/>
      <c r="L732" s="5"/>
      <c r="M732" s="5"/>
      <c r="N732" s="5"/>
      <c r="O732" s="5"/>
      <c r="P732" s="5"/>
      <c r="Q732" s="5"/>
      <c r="R732" s="5"/>
      <c r="S732" s="5"/>
      <c r="T732" s="5"/>
      <c r="U732" s="5"/>
      <c r="V732" s="5"/>
      <c r="W732" s="5"/>
      <c r="X732" s="5"/>
      <c r="Y732" s="5"/>
      <c r="Z732" s="5"/>
      <c r="AA732" s="5"/>
      <c r="AB732" s="5"/>
      <c r="AC732" s="5"/>
      <c r="AD732" s="5"/>
      <c r="AE732" s="5"/>
      <c r="AF732" s="5"/>
      <c r="AG732" s="5"/>
    </row>
    <row r="733" spans="2:33" ht="12.75" customHeight="1" x14ac:dyDescent="0.2">
      <c r="B733" s="5"/>
      <c r="C733" s="5"/>
      <c r="D733" s="5"/>
      <c r="E733" s="5"/>
      <c r="F733" s="5"/>
      <c r="G733" s="5"/>
      <c r="H733" s="5"/>
      <c r="I733" s="5"/>
      <c r="J733" s="5"/>
      <c r="K733" s="5"/>
      <c r="L733" s="5"/>
      <c r="M733" s="5"/>
      <c r="N733" s="5"/>
      <c r="O733" s="5"/>
      <c r="P733" s="5"/>
      <c r="Q733" s="5"/>
      <c r="R733" s="5"/>
      <c r="S733" s="5"/>
      <c r="T733" s="5"/>
      <c r="U733" s="5"/>
      <c r="V733" s="5"/>
      <c r="W733" s="5"/>
      <c r="X733" s="5"/>
      <c r="Y733" s="5"/>
      <c r="Z733" s="5"/>
      <c r="AA733" s="5"/>
      <c r="AB733" s="5"/>
      <c r="AC733" s="5"/>
      <c r="AD733" s="5"/>
      <c r="AE733" s="5"/>
      <c r="AF733" s="5"/>
      <c r="AG733" s="5"/>
    </row>
    <row r="734" spans="2:33" ht="12.75" customHeight="1" x14ac:dyDescent="0.2">
      <c r="B734" s="5"/>
      <c r="C734" s="5"/>
      <c r="D734" s="5"/>
      <c r="E734" s="5"/>
      <c r="F734" s="5"/>
      <c r="G734" s="5"/>
      <c r="H734" s="5"/>
      <c r="I734" s="5"/>
      <c r="J734" s="5"/>
      <c r="K734" s="5"/>
      <c r="L734" s="5"/>
      <c r="M734" s="5"/>
      <c r="N734" s="5"/>
      <c r="O734" s="5"/>
      <c r="P734" s="5"/>
      <c r="Q734" s="5"/>
      <c r="R734" s="5"/>
      <c r="S734" s="5"/>
      <c r="T734" s="5"/>
      <c r="U734" s="5"/>
      <c r="V734" s="5"/>
      <c r="W734" s="5"/>
      <c r="X734" s="5"/>
      <c r="Y734" s="5"/>
      <c r="Z734" s="5"/>
      <c r="AA734" s="5"/>
      <c r="AB734" s="5"/>
      <c r="AC734" s="5"/>
      <c r="AD734" s="5"/>
      <c r="AE734" s="5"/>
      <c r="AF734" s="5"/>
      <c r="AG734" s="5"/>
    </row>
    <row r="735" spans="2:33" ht="12.75" customHeight="1" x14ac:dyDescent="0.2">
      <c r="B735" s="5"/>
      <c r="C735" s="5"/>
      <c r="D735" s="5"/>
      <c r="E735" s="5"/>
      <c r="F735" s="5"/>
      <c r="G735" s="5"/>
      <c r="H735" s="5"/>
      <c r="I735" s="5"/>
      <c r="J735" s="5"/>
      <c r="K735" s="5"/>
      <c r="L735" s="5"/>
      <c r="M735" s="5"/>
      <c r="N735" s="5"/>
      <c r="O735" s="5"/>
      <c r="P735" s="5"/>
      <c r="Q735" s="5"/>
      <c r="R735" s="5"/>
      <c r="S735" s="5"/>
      <c r="T735" s="5"/>
      <c r="U735" s="5"/>
      <c r="V735" s="5"/>
      <c r="W735" s="5"/>
      <c r="X735" s="5"/>
      <c r="Y735" s="5"/>
      <c r="Z735" s="5"/>
      <c r="AA735" s="5"/>
      <c r="AB735" s="5"/>
      <c r="AC735" s="5"/>
      <c r="AD735" s="5"/>
      <c r="AE735" s="5"/>
      <c r="AF735" s="5"/>
      <c r="AG735" s="5"/>
    </row>
    <row r="736" spans="2:33" ht="12.75" customHeight="1" x14ac:dyDescent="0.2">
      <c r="B736" s="5"/>
      <c r="C736" s="5"/>
      <c r="D736" s="5"/>
      <c r="E736" s="5"/>
      <c r="F736" s="5"/>
      <c r="G736" s="5"/>
      <c r="H736" s="5"/>
      <c r="I736" s="5"/>
      <c r="J736" s="5"/>
      <c r="K736" s="5"/>
      <c r="L736" s="5"/>
      <c r="M736" s="5"/>
      <c r="N736" s="5"/>
      <c r="O736" s="5"/>
      <c r="P736" s="5"/>
      <c r="Q736" s="5"/>
      <c r="R736" s="5"/>
      <c r="S736" s="5"/>
      <c r="T736" s="5"/>
      <c r="U736" s="5"/>
      <c r="V736" s="5"/>
      <c r="W736" s="5"/>
      <c r="X736" s="5"/>
      <c r="Y736" s="5"/>
      <c r="Z736" s="5"/>
      <c r="AA736" s="5"/>
      <c r="AB736" s="5"/>
      <c r="AC736" s="5"/>
      <c r="AD736" s="5"/>
      <c r="AE736" s="5"/>
      <c r="AF736" s="5"/>
      <c r="AG736" s="5"/>
    </row>
    <row r="737" spans="2:33" ht="12.75" customHeight="1" x14ac:dyDescent="0.2">
      <c r="B737" s="5"/>
      <c r="C737" s="5"/>
      <c r="D737" s="5"/>
      <c r="E737" s="5"/>
      <c r="F737" s="5"/>
      <c r="G737" s="5"/>
      <c r="H737" s="5"/>
      <c r="I737" s="5"/>
      <c r="J737" s="5"/>
      <c r="K737" s="5"/>
      <c r="L737" s="5"/>
      <c r="M737" s="5"/>
      <c r="N737" s="5"/>
      <c r="O737" s="5"/>
      <c r="P737" s="5"/>
      <c r="Q737" s="5"/>
      <c r="R737" s="5"/>
      <c r="S737" s="5"/>
      <c r="T737" s="5"/>
      <c r="U737" s="5"/>
      <c r="V737" s="5"/>
      <c r="W737" s="5"/>
      <c r="X737" s="5"/>
      <c r="Y737" s="5"/>
      <c r="Z737" s="5"/>
      <c r="AA737" s="5"/>
      <c r="AB737" s="5"/>
      <c r="AC737" s="5"/>
      <c r="AD737" s="5"/>
      <c r="AE737" s="5"/>
      <c r="AF737" s="5"/>
      <c r="AG737" s="5"/>
    </row>
    <row r="738" spans="2:33" ht="12.75" customHeight="1" x14ac:dyDescent="0.2">
      <c r="B738" s="5"/>
      <c r="C738" s="5"/>
      <c r="D738" s="5"/>
      <c r="E738" s="5"/>
      <c r="F738" s="5"/>
      <c r="G738" s="5"/>
      <c r="H738" s="5"/>
      <c r="I738" s="5"/>
      <c r="J738" s="5"/>
      <c r="K738" s="5"/>
      <c r="L738" s="5"/>
      <c r="M738" s="5"/>
      <c r="N738" s="5"/>
      <c r="O738" s="5"/>
      <c r="P738" s="5"/>
      <c r="Q738" s="5"/>
      <c r="R738" s="5"/>
      <c r="S738" s="5"/>
      <c r="T738" s="5"/>
      <c r="U738" s="5"/>
      <c r="V738" s="5"/>
      <c r="W738" s="5"/>
      <c r="X738" s="5"/>
      <c r="Y738" s="5"/>
      <c r="Z738" s="5"/>
      <c r="AA738" s="5"/>
      <c r="AB738" s="5"/>
      <c r="AC738" s="5"/>
      <c r="AD738" s="5"/>
      <c r="AE738" s="5"/>
      <c r="AF738" s="5"/>
      <c r="AG738" s="5"/>
    </row>
    <row r="739" spans="2:33" ht="12.75" customHeight="1" x14ac:dyDescent="0.2">
      <c r="B739" s="5"/>
      <c r="C739" s="5"/>
      <c r="D739" s="5"/>
      <c r="E739" s="5"/>
      <c r="F739" s="5"/>
      <c r="G739" s="5"/>
      <c r="H739" s="5"/>
      <c r="I739" s="5"/>
      <c r="J739" s="5"/>
      <c r="K739" s="5"/>
      <c r="L739" s="5"/>
      <c r="M739" s="5"/>
      <c r="N739" s="5"/>
      <c r="O739" s="5"/>
      <c r="P739" s="5"/>
      <c r="Q739" s="5"/>
      <c r="R739" s="5"/>
      <c r="S739" s="5"/>
      <c r="T739" s="5"/>
      <c r="U739" s="5"/>
      <c r="V739" s="5"/>
      <c r="W739" s="5"/>
      <c r="X739" s="5"/>
      <c r="Y739" s="5"/>
      <c r="Z739" s="5"/>
      <c r="AA739" s="5"/>
      <c r="AB739" s="5"/>
      <c r="AC739" s="5"/>
      <c r="AD739" s="5"/>
      <c r="AE739" s="5"/>
      <c r="AF739" s="5"/>
      <c r="AG739" s="5"/>
    </row>
    <row r="740" spans="2:33" ht="12.75" customHeight="1" x14ac:dyDescent="0.2">
      <c r="B740" s="5"/>
      <c r="C740" s="5"/>
      <c r="D740" s="5"/>
      <c r="E740" s="5"/>
      <c r="F740" s="5"/>
      <c r="G740" s="5"/>
      <c r="H740" s="5"/>
      <c r="I740" s="5"/>
      <c r="J740" s="5"/>
      <c r="K740" s="5"/>
      <c r="L740" s="5"/>
      <c r="M740" s="5"/>
      <c r="N740" s="5"/>
      <c r="O740" s="5"/>
      <c r="P740" s="5"/>
      <c r="Q740" s="5"/>
      <c r="R740" s="5"/>
      <c r="S740" s="5"/>
      <c r="T740" s="5"/>
      <c r="U740" s="5"/>
      <c r="V740" s="5"/>
      <c r="W740" s="5"/>
      <c r="X740" s="5"/>
      <c r="Y740" s="5"/>
      <c r="Z740" s="5"/>
      <c r="AA740" s="5"/>
      <c r="AB740" s="5"/>
      <c r="AC740" s="5"/>
      <c r="AD740" s="5"/>
      <c r="AE740" s="5"/>
      <c r="AF740" s="5"/>
      <c r="AG740" s="5"/>
    </row>
    <row r="741" spans="2:33" ht="12.75" customHeight="1" x14ac:dyDescent="0.2">
      <c r="B741" s="5"/>
      <c r="C741" s="5"/>
      <c r="D741" s="5"/>
      <c r="E741" s="5"/>
      <c r="F741" s="5"/>
      <c r="G741" s="5"/>
      <c r="H741" s="5"/>
      <c r="I741" s="5"/>
      <c r="J741" s="5"/>
      <c r="K741" s="5"/>
      <c r="L741" s="5"/>
      <c r="M741" s="5"/>
      <c r="N741" s="5"/>
      <c r="O741" s="5"/>
      <c r="P741" s="5"/>
      <c r="Q741" s="5"/>
      <c r="R741" s="5"/>
      <c r="S741" s="5"/>
      <c r="T741" s="5"/>
      <c r="U741" s="5"/>
      <c r="V741" s="5"/>
      <c r="W741" s="5"/>
      <c r="X741" s="5"/>
      <c r="Y741" s="5"/>
      <c r="Z741" s="5"/>
      <c r="AA741" s="5"/>
      <c r="AB741" s="5"/>
      <c r="AC741" s="5"/>
      <c r="AD741" s="5"/>
      <c r="AE741" s="5"/>
      <c r="AF741" s="5"/>
      <c r="AG741" s="5"/>
    </row>
    <row r="742" spans="2:33" ht="12.75" customHeight="1" x14ac:dyDescent="0.2">
      <c r="B742" s="5"/>
      <c r="C742" s="5"/>
      <c r="D742" s="5"/>
      <c r="E742" s="5"/>
      <c r="F742" s="5"/>
      <c r="G742" s="5"/>
      <c r="H742" s="5"/>
      <c r="I742" s="5"/>
      <c r="J742" s="5"/>
      <c r="K742" s="5"/>
      <c r="L742" s="5"/>
      <c r="M742" s="5"/>
      <c r="N742" s="5"/>
      <c r="O742" s="5"/>
      <c r="P742" s="5"/>
      <c r="Q742" s="5"/>
      <c r="R742" s="5"/>
      <c r="S742" s="5"/>
      <c r="T742" s="5"/>
      <c r="U742" s="5"/>
      <c r="V742" s="5"/>
      <c r="W742" s="5"/>
      <c r="X742" s="5"/>
      <c r="Y742" s="5"/>
      <c r="Z742" s="5"/>
      <c r="AA742" s="5"/>
      <c r="AB742" s="5"/>
      <c r="AC742" s="5"/>
      <c r="AD742" s="5"/>
      <c r="AE742" s="5"/>
      <c r="AF742" s="5"/>
      <c r="AG742" s="5"/>
    </row>
    <row r="743" spans="2:33" ht="12.75" customHeight="1" x14ac:dyDescent="0.2">
      <c r="B743" s="5"/>
      <c r="C743" s="5"/>
      <c r="D743" s="5"/>
      <c r="E743" s="5"/>
      <c r="F743" s="5"/>
      <c r="G743" s="5"/>
      <c r="H743" s="5"/>
      <c r="I743" s="5"/>
      <c r="J743" s="5"/>
      <c r="K743" s="5"/>
      <c r="L743" s="5"/>
      <c r="M743" s="5"/>
      <c r="N743" s="5"/>
      <c r="O743" s="5"/>
      <c r="P743" s="5"/>
      <c r="Q743" s="5"/>
      <c r="R743" s="5"/>
      <c r="S743" s="5"/>
      <c r="T743" s="5"/>
      <c r="U743" s="5"/>
      <c r="V743" s="5"/>
      <c r="W743" s="5"/>
      <c r="X743" s="5"/>
      <c r="Y743" s="5"/>
      <c r="Z743" s="5"/>
      <c r="AA743" s="5"/>
      <c r="AB743" s="5"/>
      <c r="AC743" s="5"/>
      <c r="AD743" s="5"/>
      <c r="AE743" s="5"/>
      <c r="AF743" s="5"/>
      <c r="AG743" s="5"/>
    </row>
    <row r="744" spans="2:33" ht="12.75" customHeight="1" x14ac:dyDescent="0.2">
      <c r="B744" s="5"/>
      <c r="C744" s="5"/>
      <c r="D744" s="5"/>
      <c r="E744" s="5"/>
      <c r="F744" s="5"/>
      <c r="G744" s="5"/>
      <c r="H744" s="5"/>
      <c r="I744" s="5"/>
      <c r="J744" s="5"/>
      <c r="K744" s="5"/>
      <c r="L744" s="5"/>
      <c r="M744" s="5"/>
      <c r="N744" s="5"/>
      <c r="O744" s="5"/>
      <c r="P744" s="5"/>
      <c r="Q744" s="5"/>
      <c r="R744" s="5"/>
      <c r="S744" s="5"/>
      <c r="T744" s="5"/>
      <c r="U744" s="5"/>
      <c r="V744" s="5"/>
      <c r="W744" s="5"/>
      <c r="X744" s="5"/>
      <c r="Y744" s="5"/>
      <c r="Z744" s="5"/>
      <c r="AA744" s="5"/>
      <c r="AB744" s="5"/>
      <c r="AC744" s="5"/>
      <c r="AD744" s="5"/>
      <c r="AE744" s="5"/>
      <c r="AF744" s="5"/>
      <c r="AG744" s="5"/>
    </row>
    <row r="745" spans="2:33" ht="12.75" customHeight="1" x14ac:dyDescent="0.2">
      <c r="B745" s="5"/>
      <c r="C745" s="5"/>
      <c r="D745" s="5"/>
      <c r="E745" s="5"/>
      <c r="F745" s="5"/>
      <c r="G745" s="5"/>
      <c r="H745" s="5"/>
      <c r="I745" s="5"/>
      <c r="J745" s="5"/>
      <c r="K745" s="5"/>
      <c r="L745" s="5"/>
      <c r="M745" s="5"/>
      <c r="N745" s="5"/>
      <c r="O745" s="5"/>
      <c r="P745" s="5"/>
      <c r="Q745" s="5"/>
      <c r="R745" s="5"/>
      <c r="S745" s="5"/>
      <c r="T745" s="5"/>
      <c r="U745" s="5"/>
      <c r="V745" s="5"/>
      <c r="W745" s="5"/>
      <c r="X745" s="5"/>
      <c r="Y745" s="5"/>
      <c r="Z745" s="5"/>
      <c r="AA745" s="5"/>
      <c r="AB745" s="5"/>
      <c r="AC745" s="5"/>
      <c r="AD745" s="5"/>
      <c r="AE745" s="5"/>
      <c r="AF745" s="5"/>
      <c r="AG745" s="5"/>
    </row>
    <row r="746" spans="2:33" ht="12.75" customHeight="1" x14ac:dyDescent="0.2">
      <c r="B746" s="5"/>
      <c r="C746" s="5"/>
      <c r="D746" s="5"/>
      <c r="E746" s="5"/>
      <c r="F746" s="5"/>
      <c r="G746" s="5"/>
      <c r="H746" s="5"/>
      <c r="I746" s="5"/>
      <c r="J746" s="5"/>
      <c r="K746" s="5"/>
      <c r="L746" s="5"/>
      <c r="M746" s="5"/>
      <c r="N746" s="5"/>
      <c r="O746" s="5"/>
      <c r="P746" s="5"/>
      <c r="Q746" s="5"/>
      <c r="R746" s="5"/>
      <c r="S746" s="5"/>
      <c r="T746" s="5"/>
      <c r="U746" s="5"/>
      <c r="V746" s="5"/>
      <c r="W746" s="5"/>
      <c r="X746" s="5"/>
      <c r="Y746" s="5"/>
      <c r="Z746" s="5"/>
      <c r="AA746" s="5"/>
      <c r="AB746" s="5"/>
      <c r="AC746" s="5"/>
      <c r="AD746" s="5"/>
      <c r="AE746" s="5"/>
      <c r="AF746" s="5"/>
      <c r="AG746" s="5"/>
    </row>
    <row r="747" spans="2:33" ht="12.75" customHeight="1" x14ac:dyDescent="0.2">
      <c r="B747" s="5"/>
      <c r="C747" s="5"/>
      <c r="D747" s="5"/>
      <c r="E747" s="5"/>
      <c r="F747" s="5"/>
      <c r="G747" s="5"/>
      <c r="H747" s="5"/>
      <c r="I747" s="5"/>
      <c r="J747" s="5"/>
      <c r="K747" s="5"/>
      <c r="L747" s="5"/>
      <c r="M747" s="5"/>
      <c r="N747" s="5"/>
      <c r="O747" s="5"/>
      <c r="P747" s="5"/>
      <c r="Q747" s="5"/>
      <c r="R747" s="5"/>
      <c r="S747" s="5"/>
      <c r="T747" s="5"/>
      <c r="U747" s="5"/>
      <c r="V747" s="5"/>
      <c r="W747" s="5"/>
      <c r="X747" s="5"/>
      <c r="Y747" s="5"/>
      <c r="Z747" s="5"/>
      <c r="AA747" s="5"/>
      <c r="AB747" s="5"/>
      <c r="AC747" s="5"/>
      <c r="AD747" s="5"/>
      <c r="AE747" s="5"/>
      <c r="AF747" s="5"/>
      <c r="AG747" s="5"/>
    </row>
    <row r="748" spans="2:33" ht="12.75" customHeight="1" x14ac:dyDescent="0.2">
      <c r="B748" s="5"/>
      <c r="C748" s="5"/>
      <c r="D748" s="5"/>
      <c r="E748" s="5"/>
      <c r="F748" s="5"/>
      <c r="G748" s="5"/>
      <c r="H748" s="5"/>
      <c r="I748" s="5"/>
      <c r="J748" s="5"/>
      <c r="K748" s="5"/>
      <c r="L748" s="5"/>
      <c r="M748" s="5"/>
      <c r="N748" s="5"/>
      <c r="O748" s="5"/>
      <c r="P748" s="5"/>
      <c r="Q748" s="5"/>
      <c r="R748" s="5"/>
      <c r="S748" s="5"/>
      <c r="T748" s="5"/>
      <c r="U748" s="5"/>
      <c r="V748" s="5"/>
      <c r="W748" s="5"/>
      <c r="X748" s="5"/>
      <c r="Y748" s="5"/>
      <c r="Z748" s="5"/>
      <c r="AA748" s="5"/>
      <c r="AB748" s="5"/>
      <c r="AC748" s="5"/>
      <c r="AD748" s="5"/>
      <c r="AE748" s="5"/>
      <c r="AF748" s="5"/>
      <c r="AG748" s="5"/>
    </row>
    <row r="749" spans="2:33" ht="12.75" customHeight="1" x14ac:dyDescent="0.2">
      <c r="B749" s="5"/>
      <c r="C749" s="5"/>
      <c r="D749" s="5"/>
      <c r="E749" s="5"/>
      <c r="F749" s="5"/>
      <c r="G749" s="5"/>
      <c r="H749" s="5"/>
      <c r="I749" s="5"/>
      <c r="J749" s="5"/>
      <c r="K749" s="5"/>
      <c r="L749" s="5"/>
      <c r="M749" s="5"/>
      <c r="N749" s="5"/>
      <c r="O749" s="5"/>
      <c r="P749" s="5"/>
      <c r="Q749" s="5"/>
      <c r="R749" s="5"/>
      <c r="S749" s="5"/>
      <c r="T749" s="5"/>
      <c r="U749" s="5"/>
      <c r="V749" s="5"/>
      <c r="W749" s="5"/>
      <c r="X749" s="5"/>
      <c r="Y749" s="5"/>
      <c r="Z749" s="5"/>
      <c r="AA749" s="5"/>
      <c r="AB749" s="5"/>
      <c r="AC749" s="5"/>
      <c r="AD749" s="5"/>
      <c r="AE749" s="5"/>
      <c r="AF749" s="5"/>
      <c r="AG749" s="5"/>
    </row>
    <row r="750" spans="2:33" ht="12.75" customHeight="1" x14ac:dyDescent="0.2">
      <c r="B750" s="5"/>
      <c r="C750" s="5"/>
      <c r="D750" s="5"/>
      <c r="E750" s="5"/>
      <c r="F750" s="5"/>
      <c r="G750" s="5"/>
      <c r="H750" s="5"/>
      <c r="I750" s="5"/>
      <c r="J750" s="5"/>
      <c r="K750" s="5"/>
      <c r="L750" s="5"/>
      <c r="M750" s="5"/>
      <c r="N750" s="5"/>
      <c r="O750" s="5"/>
      <c r="P750" s="5"/>
      <c r="Q750" s="5"/>
      <c r="R750" s="5"/>
      <c r="S750" s="5"/>
      <c r="T750" s="5"/>
      <c r="U750" s="5"/>
      <c r="V750" s="5"/>
      <c r="W750" s="5"/>
      <c r="X750" s="5"/>
      <c r="Y750" s="5"/>
      <c r="Z750" s="5"/>
      <c r="AA750" s="5"/>
      <c r="AB750" s="5"/>
      <c r="AC750" s="5"/>
      <c r="AD750" s="5"/>
      <c r="AE750" s="5"/>
      <c r="AF750" s="5"/>
      <c r="AG750" s="5"/>
    </row>
    <row r="751" spans="2:33" ht="12.75" customHeight="1" x14ac:dyDescent="0.2">
      <c r="B751" s="5"/>
      <c r="C751" s="5"/>
      <c r="D751" s="5"/>
      <c r="E751" s="5"/>
      <c r="F751" s="5"/>
      <c r="G751" s="5"/>
      <c r="H751" s="5"/>
      <c r="I751" s="5"/>
      <c r="J751" s="5"/>
      <c r="K751" s="5"/>
      <c r="L751" s="5"/>
      <c r="M751" s="5"/>
      <c r="N751" s="5"/>
      <c r="O751" s="5"/>
      <c r="P751" s="5"/>
      <c r="Q751" s="5"/>
      <c r="R751" s="5"/>
      <c r="S751" s="5"/>
      <c r="T751" s="5"/>
      <c r="U751" s="5"/>
      <c r="V751" s="5"/>
      <c r="W751" s="5"/>
      <c r="X751" s="5"/>
      <c r="Y751" s="5"/>
      <c r="Z751" s="5"/>
      <c r="AA751" s="5"/>
      <c r="AB751" s="5"/>
      <c r="AC751" s="5"/>
      <c r="AD751" s="5"/>
      <c r="AE751" s="5"/>
      <c r="AF751" s="5"/>
      <c r="AG751" s="5"/>
    </row>
    <row r="752" spans="2:33" ht="12.75" customHeight="1" x14ac:dyDescent="0.2">
      <c r="B752" s="5"/>
      <c r="C752" s="5"/>
      <c r="D752" s="5"/>
      <c r="E752" s="5"/>
      <c r="F752" s="5"/>
      <c r="G752" s="5"/>
      <c r="H752" s="5"/>
      <c r="I752" s="5"/>
      <c r="J752" s="5"/>
      <c r="K752" s="5"/>
      <c r="L752" s="5"/>
      <c r="M752" s="5"/>
      <c r="N752" s="5"/>
      <c r="O752" s="5"/>
      <c r="P752" s="5"/>
      <c r="Q752" s="5"/>
      <c r="R752" s="5"/>
      <c r="S752" s="5"/>
      <c r="T752" s="5"/>
      <c r="U752" s="5"/>
      <c r="V752" s="5"/>
      <c r="W752" s="5"/>
      <c r="X752" s="5"/>
      <c r="Y752" s="5"/>
      <c r="Z752" s="5"/>
      <c r="AA752" s="5"/>
      <c r="AB752" s="5"/>
      <c r="AC752" s="5"/>
      <c r="AD752" s="5"/>
      <c r="AE752" s="5"/>
      <c r="AF752" s="5"/>
      <c r="AG752" s="5"/>
    </row>
    <row r="753" spans="2:33" ht="12.75" customHeight="1" x14ac:dyDescent="0.2">
      <c r="B753" s="5"/>
      <c r="C753" s="5"/>
      <c r="D753" s="5"/>
      <c r="E753" s="5"/>
      <c r="F753" s="5"/>
      <c r="G753" s="5"/>
      <c r="H753" s="5"/>
      <c r="I753" s="5"/>
      <c r="J753" s="5"/>
      <c r="K753" s="5"/>
      <c r="L753" s="5"/>
      <c r="M753" s="5"/>
      <c r="N753" s="5"/>
      <c r="O753" s="5"/>
      <c r="P753" s="5"/>
      <c r="Q753" s="5"/>
      <c r="R753" s="5"/>
      <c r="S753" s="5"/>
      <c r="T753" s="5"/>
      <c r="U753" s="5"/>
      <c r="V753" s="5"/>
      <c r="W753" s="5"/>
      <c r="X753" s="5"/>
      <c r="Y753" s="5"/>
      <c r="Z753" s="5"/>
      <c r="AA753" s="5"/>
      <c r="AB753" s="5"/>
      <c r="AC753" s="5"/>
      <c r="AD753" s="5"/>
      <c r="AE753" s="5"/>
      <c r="AF753" s="5"/>
      <c r="AG753" s="5"/>
    </row>
    <row r="754" spans="2:33" ht="12.75" customHeight="1" x14ac:dyDescent="0.2">
      <c r="B754" s="5"/>
      <c r="C754" s="5"/>
      <c r="D754" s="5"/>
      <c r="E754" s="5"/>
      <c r="F754" s="5"/>
      <c r="G754" s="5"/>
      <c r="H754" s="5"/>
      <c r="I754" s="5"/>
      <c r="J754" s="5"/>
      <c r="K754" s="5"/>
      <c r="L754" s="5"/>
      <c r="M754" s="5"/>
      <c r="N754" s="5"/>
      <c r="O754" s="5"/>
      <c r="P754" s="5"/>
      <c r="Q754" s="5"/>
      <c r="R754" s="5"/>
      <c r="S754" s="5"/>
      <c r="T754" s="5"/>
      <c r="U754" s="5"/>
      <c r="V754" s="5"/>
      <c r="W754" s="5"/>
      <c r="X754" s="5"/>
      <c r="Y754" s="5"/>
      <c r="Z754" s="5"/>
      <c r="AA754" s="5"/>
      <c r="AB754" s="5"/>
      <c r="AC754" s="5"/>
      <c r="AD754" s="5"/>
      <c r="AE754" s="5"/>
      <c r="AF754" s="5"/>
      <c r="AG754" s="5"/>
    </row>
    <row r="755" spans="2:33" ht="12.75" customHeight="1" x14ac:dyDescent="0.2">
      <c r="B755" s="5"/>
      <c r="C755" s="5"/>
      <c r="D755" s="5"/>
      <c r="E755" s="5"/>
      <c r="F755" s="5"/>
      <c r="G755" s="5"/>
      <c r="H755" s="5"/>
      <c r="I755" s="5"/>
      <c r="J755" s="5"/>
      <c r="K755" s="5"/>
      <c r="L755" s="5"/>
      <c r="M755" s="5"/>
      <c r="N755" s="5"/>
      <c r="O755" s="5"/>
      <c r="P755" s="5"/>
      <c r="Q755" s="5"/>
      <c r="R755" s="5"/>
      <c r="S755" s="5"/>
      <c r="T755" s="5"/>
      <c r="U755" s="5"/>
      <c r="V755" s="5"/>
      <c r="W755" s="5"/>
      <c r="X755" s="5"/>
      <c r="Y755" s="5"/>
      <c r="Z755" s="5"/>
      <c r="AA755" s="5"/>
      <c r="AB755" s="5"/>
      <c r="AC755" s="5"/>
      <c r="AD755" s="5"/>
      <c r="AE755" s="5"/>
      <c r="AF755" s="5"/>
      <c r="AG755" s="5"/>
    </row>
    <row r="756" spans="2:33" ht="12.75" customHeight="1" x14ac:dyDescent="0.2">
      <c r="B756" s="5"/>
      <c r="C756" s="5"/>
      <c r="D756" s="5"/>
      <c r="E756" s="5"/>
      <c r="F756" s="5"/>
      <c r="G756" s="5"/>
      <c r="H756" s="5"/>
      <c r="I756" s="5"/>
      <c r="J756" s="5"/>
      <c r="K756" s="5"/>
      <c r="L756" s="5"/>
      <c r="M756" s="5"/>
      <c r="N756" s="5"/>
      <c r="O756" s="5"/>
      <c r="P756" s="5"/>
      <c r="Q756" s="5"/>
      <c r="R756" s="5"/>
      <c r="S756" s="5"/>
      <c r="T756" s="5"/>
      <c r="U756" s="5"/>
      <c r="V756" s="5"/>
      <c r="W756" s="5"/>
      <c r="X756" s="5"/>
      <c r="Y756" s="5"/>
      <c r="Z756" s="5"/>
      <c r="AA756" s="5"/>
      <c r="AB756" s="5"/>
      <c r="AC756" s="5"/>
      <c r="AD756" s="5"/>
      <c r="AE756" s="5"/>
      <c r="AF756" s="5"/>
      <c r="AG756" s="5"/>
    </row>
    <row r="757" spans="2:33" ht="12.75" customHeight="1" x14ac:dyDescent="0.2">
      <c r="B757" s="5"/>
      <c r="C757" s="5"/>
      <c r="D757" s="5"/>
      <c r="E757" s="5"/>
      <c r="F757" s="5"/>
      <c r="G757" s="5"/>
      <c r="H757" s="5"/>
      <c r="I757" s="5"/>
      <c r="J757" s="5"/>
      <c r="K757" s="5"/>
      <c r="L757" s="5"/>
      <c r="M757" s="5"/>
      <c r="N757" s="5"/>
      <c r="O757" s="5"/>
      <c r="P757" s="5"/>
      <c r="Q757" s="5"/>
      <c r="R757" s="5"/>
      <c r="S757" s="5"/>
      <c r="T757" s="5"/>
      <c r="U757" s="5"/>
      <c r="V757" s="5"/>
      <c r="W757" s="5"/>
      <c r="X757" s="5"/>
      <c r="Y757" s="5"/>
      <c r="Z757" s="5"/>
      <c r="AA757" s="5"/>
      <c r="AB757" s="5"/>
      <c r="AC757" s="5"/>
      <c r="AD757" s="5"/>
      <c r="AE757" s="5"/>
      <c r="AF757" s="5"/>
      <c r="AG757" s="5"/>
    </row>
    <row r="758" spans="2:33" ht="12.75" customHeight="1" x14ac:dyDescent="0.2">
      <c r="B758" s="5"/>
      <c r="C758" s="5"/>
      <c r="D758" s="5"/>
      <c r="E758" s="5"/>
      <c r="F758" s="5"/>
      <c r="G758" s="5"/>
      <c r="H758" s="5"/>
      <c r="I758" s="5"/>
      <c r="J758" s="5"/>
      <c r="K758" s="5"/>
      <c r="L758" s="5"/>
      <c r="M758" s="5"/>
      <c r="N758" s="5"/>
      <c r="O758" s="5"/>
      <c r="P758" s="5"/>
      <c r="Q758" s="5"/>
      <c r="R758" s="5"/>
      <c r="S758" s="5"/>
      <c r="T758" s="5"/>
      <c r="U758" s="5"/>
      <c r="V758" s="5"/>
      <c r="W758" s="5"/>
      <c r="X758" s="5"/>
      <c r="Y758" s="5"/>
      <c r="Z758" s="5"/>
      <c r="AA758" s="5"/>
      <c r="AB758" s="5"/>
      <c r="AC758" s="5"/>
      <c r="AD758" s="5"/>
      <c r="AE758" s="5"/>
      <c r="AF758" s="5"/>
      <c r="AG758" s="5"/>
    </row>
    <row r="759" spans="2:33" ht="12.75" customHeight="1" x14ac:dyDescent="0.2">
      <c r="B759" s="5"/>
      <c r="C759" s="5"/>
      <c r="D759" s="5"/>
      <c r="E759" s="5"/>
      <c r="F759" s="5"/>
      <c r="G759" s="5"/>
      <c r="H759" s="5"/>
      <c r="I759" s="5"/>
      <c r="J759" s="5"/>
      <c r="K759" s="5"/>
      <c r="L759" s="5"/>
      <c r="M759" s="5"/>
      <c r="N759" s="5"/>
      <c r="O759" s="5"/>
      <c r="P759" s="5"/>
      <c r="Q759" s="5"/>
      <c r="R759" s="5"/>
      <c r="S759" s="5"/>
      <c r="T759" s="5"/>
      <c r="U759" s="5"/>
      <c r="V759" s="5"/>
      <c r="W759" s="5"/>
      <c r="X759" s="5"/>
      <c r="Y759" s="5"/>
      <c r="Z759" s="5"/>
      <c r="AA759" s="5"/>
      <c r="AB759" s="5"/>
      <c r="AC759" s="5"/>
      <c r="AD759" s="5"/>
      <c r="AE759" s="5"/>
      <c r="AF759" s="5"/>
      <c r="AG759" s="5"/>
    </row>
    <row r="760" spans="2:33" ht="12.75" customHeight="1" x14ac:dyDescent="0.2">
      <c r="B760" s="5"/>
      <c r="C760" s="5"/>
      <c r="D760" s="5"/>
      <c r="E760" s="5"/>
      <c r="F760" s="5"/>
      <c r="G760" s="5"/>
      <c r="H760" s="5"/>
      <c r="I760" s="5"/>
      <c r="J760" s="5"/>
      <c r="K760" s="5"/>
      <c r="L760" s="5"/>
      <c r="M760" s="5"/>
      <c r="N760" s="5"/>
      <c r="O760" s="5"/>
      <c r="P760" s="5"/>
      <c r="Q760" s="5"/>
      <c r="R760" s="5"/>
      <c r="S760" s="5"/>
      <c r="T760" s="5"/>
      <c r="U760" s="5"/>
      <c r="V760" s="5"/>
      <c r="W760" s="5"/>
      <c r="X760" s="5"/>
      <c r="Y760" s="5"/>
      <c r="Z760" s="5"/>
      <c r="AA760" s="5"/>
      <c r="AB760" s="5"/>
      <c r="AC760" s="5"/>
      <c r="AD760" s="5"/>
      <c r="AE760" s="5"/>
      <c r="AF760" s="5"/>
      <c r="AG760" s="5"/>
    </row>
    <row r="761" spans="2:33" ht="12.75" customHeight="1" x14ac:dyDescent="0.2">
      <c r="B761" s="5"/>
      <c r="C761" s="5"/>
      <c r="D761" s="5"/>
      <c r="E761" s="5"/>
      <c r="F761" s="5"/>
      <c r="G761" s="5"/>
      <c r="H761" s="5"/>
      <c r="I761" s="5"/>
      <c r="J761" s="5"/>
      <c r="K761" s="5"/>
      <c r="L761" s="5"/>
      <c r="M761" s="5"/>
      <c r="N761" s="5"/>
      <c r="O761" s="5"/>
      <c r="P761" s="5"/>
      <c r="Q761" s="5"/>
      <c r="R761" s="5"/>
      <c r="S761" s="5"/>
      <c r="T761" s="5"/>
      <c r="U761" s="5"/>
      <c r="V761" s="5"/>
      <c r="W761" s="5"/>
      <c r="X761" s="5"/>
      <c r="Y761" s="5"/>
      <c r="Z761" s="5"/>
      <c r="AA761" s="5"/>
      <c r="AB761" s="5"/>
      <c r="AC761" s="5"/>
      <c r="AD761" s="5"/>
      <c r="AE761" s="5"/>
      <c r="AF761" s="5"/>
      <c r="AG761" s="5"/>
    </row>
    <row r="762" spans="2:33" ht="12.75" customHeight="1" x14ac:dyDescent="0.2">
      <c r="B762" s="5"/>
      <c r="C762" s="5"/>
      <c r="D762" s="5"/>
      <c r="E762" s="5"/>
      <c r="F762" s="5"/>
      <c r="G762" s="5"/>
      <c r="H762" s="5"/>
      <c r="I762" s="5"/>
      <c r="J762" s="5"/>
      <c r="K762" s="5"/>
      <c r="L762" s="5"/>
      <c r="M762" s="5"/>
      <c r="N762" s="5"/>
      <c r="O762" s="5"/>
      <c r="P762" s="5"/>
      <c r="Q762" s="5"/>
      <c r="R762" s="5"/>
      <c r="S762" s="5"/>
      <c r="T762" s="5"/>
      <c r="U762" s="5"/>
      <c r="V762" s="5"/>
      <c r="W762" s="5"/>
      <c r="X762" s="5"/>
      <c r="Y762" s="5"/>
      <c r="Z762" s="5"/>
      <c r="AA762" s="5"/>
      <c r="AB762" s="5"/>
      <c r="AC762" s="5"/>
      <c r="AD762" s="5"/>
      <c r="AE762" s="5"/>
      <c r="AF762" s="5"/>
      <c r="AG762" s="5"/>
    </row>
    <row r="763" spans="2:33" ht="12.75" customHeight="1" x14ac:dyDescent="0.2">
      <c r="B763" s="5"/>
      <c r="C763" s="5"/>
      <c r="D763" s="5"/>
      <c r="E763" s="5"/>
      <c r="F763" s="5"/>
      <c r="G763" s="5"/>
      <c r="H763" s="5"/>
      <c r="I763" s="5"/>
      <c r="J763" s="5"/>
      <c r="K763" s="5"/>
      <c r="L763" s="5"/>
      <c r="M763" s="5"/>
      <c r="N763" s="5"/>
      <c r="O763" s="5"/>
      <c r="P763" s="5"/>
      <c r="Q763" s="5"/>
      <c r="R763" s="5"/>
      <c r="S763" s="5"/>
      <c r="T763" s="5"/>
      <c r="U763" s="5"/>
      <c r="V763" s="5"/>
      <c r="W763" s="5"/>
      <c r="X763" s="5"/>
      <c r="Y763" s="5"/>
      <c r="Z763" s="5"/>
      <c r="AA763" s="5"/>
      <c r="AB763" s="5"/>
      <c r="AC763" s="5"/>
      <c r="AD763" s="5"/>
      <c r="AE763" s="5"/>
      <c r="AF763" s="5"/>
      <c r="AG763" s="5"/>
    </row>
    <row r="764" spans="2:33" ht="12.75" customHeight="1" x14ac:dyDescent="0.2">
      <c r="B764" s="5"/>
      <c r="C764" s="5"/>
      <c r="D764" s="5"/>
      <c r="E764" s="5"/>
      <c r="F764" s="5"/>
      <c r="G764" s="5"/>
      <c r="H764" s="5"/>
      <c r="I764" s="5"/>
      <c r="J764" s="5"/>
      <c r="K764" s="5"/>
      <c r="L764" s="5"/>
      <c r="M764" s="5"/>
      <c r="N764" s="5"/>
      <c r="O764" s="5"/>
      <c r="P764" s="5"/>
      <c r="Q764" s="5"/>
      <c r="R764" s="5"/>
      <c r="S764" s="5"/>
      <c r="T764" s="5"/>
      <c r="U764" s="5"/>
      <c r="V764" s="5"/>
      <c r="W764" s="5"/>
      <c r="X764" s="5"/>
      <c r="Y764" s="5"/>
      <c r="Z764" s="5"/>
      <c r="AA764" s="5"/>
      <c r="AB764" s="5"/>
      <c r="AC764" s="5"/>
      <c r="AD764" s="5"/>
      <c r="AE764" s="5"/>
      <c r="AF764" s="5"/>
      <c r="AG764" s="5"/>
    </row>
    <row r="765" spans="2:33" ht="12.75" customHeight="1" x14ac:dyDescent="0.2">
      <c r="B765" s="5"/>
      <c r="C765" s="5"/>
      <c r="D765" s="5"/>
      <c r="E765" s="5"/>
      <c r="F765" s="5"/>
      <c r="G765" s="5"/>
      <c r="H765" s="5"/>
      <c r="I765" s="5"/>
      <c r="J765" s="5"/>
      <c r="K765" s="5"/>
      <c r="L765" s="5"/>
      <c r="M765" s="5"/>
      <c r="N765" s="5"/>
      <c r="O765" s="5"/>
      <c r="P765" s="5"/>
      <c r="Q765" s="5"/>
      <c r="R765" s="5"/>
      <c r="S765" s="5"/>
      <c r="T765" s="5"/>
      <c r="U765" s="5"/>
      <c r="V765" s="5"/>
      <c r="W765" s="5"/>
      <c r="X765" s="5"/>
      <c r="Y765" s="5"/>
      <c r="Z765" s="5"/>
      <c r="AA765" s="5"/>
      <c r="AB765" s="5"/>
      <c r="AC765" s="5"/>
      <c r="AD765" s="5"/>
      <c r="AE765" s="5"/>
      <c r="AF765" s="5"/>
      <c r="AG765" s="5"/>
    </row>
    <row r="766" spans="2:33" ht="12.75" customHeight="1" x14ac:dyDescent="0.2">
      <c r="B766" s="5"/>
      <c r="C766" s="5"/>
      <c r="D766" s="5"/>
      <c r="E766" s="5"/>
      <c r="F766" s="5"/>
      <c r="G766" s="5"/>
      <c r="H766" s="5"/>
      <c r="I766" s="5"/>
      <c r="J766" s="5"/>
      <c r="K766" s="5"/>
      <c r="L766" s="5"/>
      <c r="M766" s="5"/>
      <c r="N766" s="5"/>
      <c r="O766" s="5"/>
      <c r="P766" s="5"/>
      <c r="Q766" s="5"/>
      <c r="R766" s="5"/>
      <c r="S766" s="5"/>
      <c r="T766" s="5"/>
      <c r="U766" s="5"/>
      <c r="V766" s="5"/>
      <c r="W766" s="5"/>
      <c r="X766" s="5"/>
      <c r="Y766" s="5"/>
      <c r="Z766" s="5"/>
      <c r="AA766" s="5"/>
      <c r="AB766" s="5"/>
      <c r="AC766" s="5"/>
      <c r="AD766" s="5"/>
      <c r="AE766" s="5"/>
      <c r="AF766" s="5"/>
      <c r="AG766" s="5"/>
    </row>
    <row r="767" spans="2:33" ht="12.75" customHeight="1" x14ac:dyDescent="0.2">
      <c r="B767" s="5"/>
      <c r="C767" s="5"/>
      <c r="D767" s="5"/>
      <c r="E767" s="5"/>
      <c r="F767" s="5"/>
      <c r="G767" s="5"/>
      <c r="H767" s="5"/>
      <c r="I767" s="5"/>
      <c r="J767" s="5"/>
      <c r="K767" s="5"/>
      <c r="L767" s="5"/>
      <c r="M767" s="5"/>
      <c r="N767" s="5"/>
      <c r="O767" s="5"/>
      <c r="P767" s="5"/>
      <c r="Q767" s="5"/>
      <c r="R767" s="5"/>
      <c r="S767" s="5"/>
      <c r="T767" s="5"/>
      <c r="U767" s="5"/>
      <c r="V767" s="5"/>
      <c r="W767" s="5"/>
      <c r="X767" s="5"/>
      <c r="Y767" s="5"/>
      <c r="Z767" s="5"/>
      <c r="AA767" s="5"/>
      <c r="AB767" s="5"/>
      <c r="AC767" s="5"/>
      <c r="AD767" s="5"/>
      <c r="AE767" s="5"/>
      <c r="AF767" s="5"/>
      <c r="AG767" s="5"/>
    </row>
    <row r="768" spans="2:33" ht="12.75" customHeight="1" x14ac:dyDescent="0.2">
      <c r="B768" s="5"/>
      <c r="C768" s="5"/>
      <c r="D768" s="5"/>
      <c r="E768" s="5"/>
      <c r="F768" s="5"/>
      <c r="G768" s="5"/>
      <c r="H768" s="5"/>
      <c r="I768" s="5"/>
      <c r="J768" s="5"/>
      <c r="K768" s="5"/>
      <c r="L768" s="5"/>
      <c r="M768" s="5"/>
      <c r="N768" s="5"/>
      <c r="O768" s="5"/>
      <c r="P768" s="5"/>
      <c r="Q768" s="5"/>
      <c r="R768" s="5"/>
      <c r="S768" s="5"/>
      <c r="T768" s="5"/>
      <c r="U768" s="5"/>
      <c r="V768" s="5"/>
      <c r="W768" s="5"/>
      <c r="X768" s="5"/>
      <c r="Y768" s="5"/>
      <c r="Z768" s="5"/>
      <c r="AA768" s="5"/>
      <c r="AB768" s="5"/>
      <c r="AC768" s="5"/>
      <c r="AD768" s="5"/>
      <c r="AE768" s="5"/>
      <c r="AF768" s="5"/>
      <c r="AG768" s="5"/>
    </row>
    <row r="769" spans="2:33" ht="12.75" customHeight="1" x14ac:dyDescent="0.2">
      <c r="B769" s="5"/>
      <c r="C769" s="5"/>
      <c r="D769" s="5"/>
      <c r="E769" s="5"/>
      <c r="F769" s="5"/>
      <c r="G769" s="5"/>
      <c r="H769" s="5"/>
      <c r="I769" s="5"/>
      <c r="J769" s="5"/>
      <c r="K769" s="5"/>
      <c r="L769" s="5"/>
      <c r="M769" s="5"/>
      <c r="N769" s="5"/>
      <c r="O769" s="5"/>
      <c r="P769" s="5"/>
      <c r="Q769" s="5"/>
      <c r="R769" s="5"/>
      <c r="S769" s="5"/>
      <c r="T769" s="5"/>
      <c r="U769" s="5"/>
      <c r="V769" s="5"/>
      <c r="W769" s="5"/>
      <c r="X769" s="5"/>
      <c r="Y769" s="5"/>
      <c r="Z769" s="5"/>
      <c r="AA769" s="5"/>
      <c r="AB769" s="5"/>
      <c r="AC769" s="5"/>
      <c r="AD769" s="5"/>
      <c r="AE769" s="5"/>
      <c r="AF769" s="5"/>
      <c r="AG769" s="5"/>
    </row>
    <row r="770" spans="2:33" ht="12.75" customHeight="1" x14ac:dyDescent="0.2">
      <c r="B770" s="5"/>
      <c r="C770" s="5"/>
      <c r="D770" s="5"/>
      <c r="E770" s="5"/>
      <c r="F770" s="5"/>
      <c r="G770" s="5"/>
      <c r="H770" s="5"/>
      <c r="I770" s="5"/>
      <c r="J770" s="5"/>
      <c r="K770" s="5"/>
      <c r="L770" s="5"/>
      <c r="M770" s="5"/>
      <c r="N770" s="5"/>
      <c r="O770" s="5"/>
      <c r="P770" s="5"/>
      <c r="Q770" s="5"/>
      <c r="R770" s="5"/>
      <c r="S770" s="5"/>
      <c r="T770" s="5"/>
      <c r="U770" s="5"/>
      <c r="V770" s="5"/>
      <c r="W770" s="5"/>
      <c r="X770" s="5"/>
      <c r="Y770" s="5"/>
      <c r="Z770" s="5"/>
      <c r="AA770" s="5"/>
      <c r="AB770" s="5"/>
      <c r="AC770" s="5"/>
      <c r="AD770" s="5"/>
      <c r="AE770" s="5"/>
      <c r="AF770" s="5"/>
      <c r="AG770" s="5"/>
    </row>
    <row r="771" spans="2:33" ht="12.75" customHeight="1" x14ac:dyDescent="0.2">
      <c r="B771" s="5"/>
      <c r="C771" s="5"/>
      <c r="D771" s="5"/>
      <c r="E771" s="5"/>
      <c r="F771" s="5"/>
      <c r="G771" s="5"/>
      <c r="H771" s="5"/>
      <c r="I771" s="5"/>
      <c r="J771" s="5"/>
      <c r="K771" s="5"/>
      <c r="L771" s="5"/>
      <c r="M771" s="5"/>
      <c r="N771" s="5"/>
      <c r="O771" s="5"/>
      <c r="P771" s="5"/>
      <c r="Q771" s="5"/>
      <c r="R771" s="5"/>
      <c r="S771" s="5"/>
      <c r="T771" s="5"/>
      <c r="U771" s="5"/>
      <c r="V771" s="5"/>
      <c r="W771" s="5"/>
      <c r="X771" s="5"/>
      <c r="Y771" s="5"/>
      <c r="Z771" s="5"/>
      <c r="AA771" s="5"/>
      <c r="AB771" s="5"/>
      <c r="AC771" s="5"/>
      <c r="AD771" s="5"/>
      <c r="AE771" s="5"/>
      <c r="AF771" s="5"/>
      <c r="AG771" s="5"/>
    </row>
    <row r="772" spans="2:33" ht="12.75" customHeight="1" x14ac:dyDescent="0.2">
      <c r="B772" s="5"/>
      <c r="C772" s="5"/>
      <c r="D772" s="5"/>
      <c r="E772" s="5"/>
      <c r="F772" s="5"/>
      <c r="G772" s="5"/>
      <c r="H772" s="5"/>
      <c r="I772" s="5"/>
      <c r="J772" s="5"/>
      <c r="K772" s="5"/>
      <c r="L772" s="5"/>
      <c r="M772" s="5"/>
      <c r="N772" s="5"/>
      <c r="O772" s="5"/>
      <c r="P772" s="5"/>
      <c r="Q772" s="5"/>
      <c r="R772" s="5"/>
      <c r="S772" s="5"/>
      <c r="T772" s="5"/>
      <c r="U772" s="5"/>
      <c r="V772" s="5"/>
      <c r="W772" s="5"/>
      <c r="X772" s="5"/>
      <c r="Y772" s="5"/>
      <c r="Z772" s="5"/>
      <c r="AA772" s="5"/>
      <c r="AB772" s="5"/>
      <c r="AC772" s="5"/>
      <c r="AD772" s="5"/>
      <c r="AE772" s="5"/>
      <c r="AF772" s="5"/>
      <c r="AG772" s="5"/>
    </row>
    <row r="773" spans="2:33" ht="12.75" customHeight="1" x14ac:dyDescent="0.2">
      <c r="B773" s="5"/>
      <c r="C773" s="5"/>
      <c r="D773" s="5"/>
      <c r="E773" s="5"/>
      <c r="F773" s="5"/>
      <c r="G773" s="5"/>
      <c r="H773" s="5"/>
      <c r="I773" s="5"/>
      <c r="J773" s="5"/>
      <c r="K773" s="5"/>
      <c r="L773" s="5"/>
      <c r="M773" s="5"/>
      <c r="N773" s="5"/>
      <c r="O773" s="5"/>
      <c r="P773" s="5"/>
      <c r="Q773" s="5"/>
      <c r="R773" s="5"/>
      <c r="S773" s="5"/>
      <c r="T773" s="5"/>
      <c r="U773" s="5"/>
      <c r="V773" s="5"/>
      <c r="W773" s="5"/>
      <c r="X773" s="5"/>
      <c r="Y773" s="5"/>
      <c r="Z773" s="5"/>
      <c r="AA773" s="5"/>
      <c r="AB773" s="5"/>
      <c r="AC773" s="5"/>
      <c r="AD773" s="5"/>
      <c r="AE773" s="5"/>
      <c r="AF773" s="5"/>
      <c r="AG773" s="5"/>
    </row>
    <row r="774" spans="2:33" ht="12.75" customHeight="1" x14ac:dyDescent="0.2">
      <c r="B774" s="5"/>
      <c r="C774" s="5"/>
      <c r="D774" s="5"/>
      <c r="E774" s="5"/>
      <c r="F774" s="5"/>
      <c r="G774" s="5"/>
      <c r="H774" s="5"/>
      <c r="I774" s="5"/>
      <c r="J774" s="5"/>
      <c r="K774" s="5"/>
      <c r="L774" s="5"/>
      <c r="M774" s="5"/>
      <c r="N774" s="5"/>
      <c r="O774" s="5"/>
      <c r="P774" s="5"/>
      <c r="Q774" s="5"/>
      <c r="R774" s="5"/>
      <c r="S774" s="5"/>
      <c r="T774" s="5"/>
      <c r="U774" s="5"/>
      <c r="V774" s="5"/>
      <c r="W774" s="5"/>
      <c r="X774" s="5"/>
      <c r="Y774" s="5"/>
      <c r="Z774" s="5"/>
      <c r="AA774" s="5"/>
      <c r="AB774" s="5"/>
      <c r="AC774" s="5"/>
      <c r="AD774" s="5"/>
      <c r="AE774" s="5"/>
      <c r="AF774" s="5"/>
      <c r="AG774" s="5"/>
    </row>
    <row r="775" spans="2:33" ht="12.75" customHeight="1" x14ac:dyDescent="0.2">
      <c r="B775" s="5"/>
      <c r="C775" s="5"/>
      <c r="D775" s="5"/>
      <c r="E775" s="5"/>
      <c r="F775" s="5"/>
      <c r="G775" s="5"/>
      <c r="H775" s="5"/>
      <c r="I775" s="5"/>
      <c r="J775" s="5"/>
      <c r="K775" s="5"/>
      <c r="L775" s="5"/>
      <c r="M775" s="5"/>
      <c r="N775" s="5"/>
      <c r="O775" s="5"/>
      <c r="P775" s="5"/>
      <c r="Q775" s="5"/>
      <c r="R775" s="5"/>
      <c r="S775" s="5"/>
      <c r="T775" s="5"/>
      <c r="U775" s="5"/>
      <c r="V775" s="5"/>
      <c r="W775" s="5"/>
      <c r="X775" s="5"/>
      <c r="Y775" s="5"/>
      <c r="Z775" s="5"/>
      <c r="AA775" s="5"/>
      <c r="AB775" s="5"/>
      <c r="AC775" s="5"/>
      <c r="AD775" s="5"/>
      <c r="AE775" s="5"/>
      <c r="AF775" s="5"/>
      <c r="AG775" s="5"/>
    </row>
    <row r="776" spans="2:33" ht="12.75" customHeight="1" x14ac:dyDescent="0.2">
      <c r="B776" s="5"/>
      <c r="C776" s="5"/>
      <c r="D776" s="5"/>
      <c r="E776" s="5"/>
      <c r="F776" s="5"/>
      <c r="G776" s="5"/>
      <c r="H776" s="5"/>
      <c r="I776" s="5"/>
      <c r="J776" s="5"/>
      <c r="K776" s="5"/>
      <c r="L776" s="5"/>
      <c r="M776" s="5"/>
      <c r="N776" s="5"/>
      <c r="O776" s="5"/>
      <c r="P776" s="5"/>
      <c r="Q776" s="5"/>
      <c r="R776" s="5"/>
      <c r="S776" s="5"/>
      <c r="T776" s="5"/>
      <c r="U776" s="5"/>
      <c r="V776" s="5"/>
      <c r="W776" s="5"/>
      <c r="X776" s="5"/>
      <c r="Y776" s="5"/>
      <c r="Z776" s="5"/>
      <c r="AA776" s="5"/>
      <c r="AB776" s="5"/>
      <c r="AC776" s="5"/>
      <c r="AD776" s="5"/>
      <c r="AE776" s="5"/>
      <c r="AF776" s="5"/>
      <c r="AG776" s="5"/>
    </row>
    <row r="777" spans="2:33" ht="12.75" customHeight="1" x14ac:dyDescent="0.2">
      <c r="B777" s="5"/>
      <c r="C777" s="5"/>
      <c r="D777" s="5"/>
      <c r="E777" s="5"/>
      <c r="F777" s="5"/>
      <c r="G777" s="5"/>
      <c r="H777" s="5"/>
      <c r="I777" s="5"/>
      <c r="J777" s="5"/>
      <c r="K777" s="5"/>
      <c r="L777" s="5"/>
      <c r="M777" s="5"/>
      <c r="N777" s="5"/>
      <c r="O777" s="5"/>
      <c r="P777" s="5"/>
      <c r="Q777" s="5"/>
      <c r="R777" s="5"/>
      <c r="S777" s="5"/>
      <c r="T777" s="5"/>
      <c r="U777" s="5"/>
      <c r="V777" s="5"/>
      <c r="W777" s="5"/>
      <c r="X777" s="5"/>
      <c r="Y777" s="5"/>
      <c r="Z777" s="5"/>
      <c r="AA777" s="5"/>
      <c r="AB777" s="5"/>
      <c r="AC777" s="5"/>
      <c r="AD777" s="5"/>
      <c r="AE777" s="5"/>
      <c r="AF777" s="5"/>
      <c r="AG777" s="5"/>
    </row>
    <row r="778" spans="2:33" ht="12.75" customHeight="1" x14ac:dyDescent="0.2">
      <c r="B778" s="5"/>
      <c r="C778" s="5"/>
      <c r="D778" s="5"/>
      <c r="E778" s="5"/>
      <c r="F778" s="5"/>
      <c r="G778" s="5"/>
      <c r="H778" s="5"/>
      <c r="I778" s="5"/>
      <c r="J778" s="5"/>
      <c r="K778" s="5"/>
      <c r="L778" s="5"/>
      <c r="M778" s="5"/>
      <c r="N778" s="5"/>
      <c r="O778" s="5"/>
      <c r="P778" s="5"/>
      <c r="Q778" s="5"/>
      <c r="R778" s="5"/>
      <c r="S778" s="5"/>
      <c r="T778" s="5"/>
      <c r="U778" s="5"/>
      <c r="V778" s="5"/>
      <c r="W778" s="5"/>
      <c r="X778" s="5"/>
      <c r="Y778" s="5"/>
      <c r="Z778" s="5"/>
      <c r="AA778" s="5"/>
      <c r="AB778" s="5"/>
      <c r="AC778" s="5"/>
      <c r="AD778" s="5"/>
      <c r="AE778" s="5"/>
      <c r="AF778" s="5"/>
      <c r="AG778" s="5"/>
    </row>
    <row r="779" spans="2:33" ht="12.75" customHeight="1" x14ac:dyDescent="0.2">
      <c r="B779" s="5"/>
      <c r="C779" s="5"/>
      <c r="D779" s="5"/>
      <c r="E779" s="5"/>
      <c r="F779" s="5"/>
      <c r="G779" s="5"/>
      <c r="H779" s="5"/>
      <c r="I779" s="5"/>
      <c r="J779" s="5"/>
      <c r="K779" s="5"/>
      <c r="L779" s="5"/>
      <c r="M779" s="5"/>
      <c r="N779" s="5"/>
      <c r="O779" s="5"/>
      <c r="P779" s="5"/>
      <c r="Q779" s="5"/>
      <c r="R779" s="5"/>
      <c r="S779" s="5"/>
      <c r="T779" s="5"/>
      <c r="U779" s="5"/>
      <c r="V779" s="5"/>
      <c r="W779" s="5"/>
      <c r="X779" s="5"/>
      <c r="Y779" s="5"/>
      <c r="Z779" s="5"/>
      <c r="AA779" s="5"/>
      <c r="AB779" s="5"/>
      <c r="AC779" s="5"/>
      <c r="AD779" s="5"/>
      <c r="AE779" s="5"/>
      <c r="AF779" s="5"/>
      <c r="AG779" s="5"/>
    </row>
    <row r="780" spans="2:33" ht="12.75" customHeight="1" x14ac:dyDescent="0.2">
      <c r="B780" s="5"/>
      <c r="C780" s="5"/>
      <c r="D780" s="5"/>
      <c r="E780" s="5"/>
      <c r="F780" s="5"/>
      <c r="G780" s="5"/>
      <c r="H780" s="5"/>
      <c r="I780" s="5"/>
      <c r="J780" s="5"/>
      <c r="K780" s="5"/>
      <c r="L780" s="5"/>
      <c r="M780" s="5"/>
      <c r="N780" s="5"/>
      <c r="O780" s="5"/>
      <c r="P780" s="5"/>
      <c r="Q780" s="5"/>
      <c r="R780" s="5"/>
      <c r="S780" s="5"/>
      <c r="T780" s="5"/>
      <c r="U780" s="5"/>
      <c r="V780" s="5"/>
      <c r="W780" s="5"/>
      <c r="X780" s="5"/>
      <c r="Y780" s="5"/>
      <c r="Z780" s="5"/>
      <c r="AA780" s="5"/>
      <c r="AB780" s="5"/>
      <c r="AC780" s="5"/>
      <c r="AD780" s="5"/>
      <c r="AE780" s="5"/>
      <c r="AF780" s="5"/>
      <c r="AG780" s="5"/>
    </row>
    <row r="781" spans="2:33" ht="12.75" customHeight="1" x14ac:dyDescent="0.2">
      <c r="B781" s="5"/>
      <c r="C781" s="5"/>
      <c r="D781" s="5"/>
      <c r="E781" s="5"/>
      <c r="F781" s="5"/>
      <c r="G781" s="5"/>
      <c r="H781" s="5"/>
      <c r="I781" s="5"/>
      <c r="J781" s="5"/>
      <c r="K781" s="5"/>
      <c r="L781" s="5"/>
      <c r="M781" s="5"/>
      <c r="N781" s="5"/>
      <c r="O781" s="5"/>
      <c r="P781" s="5"/>
      <c r="Q781" s="5"/>
      <c r="R781" s="5"/>
      <c r="S781" s="5"/>
      <c r="T781" s="5"/>
      <c r="U781" s="5"/>
      <c r="V781" s="5"/>
      <c r="W781" s="5"/>
      <c r="X781" s="5"/>
      <c r="Y781" s="5"/>
      <c r="Z781" s="5"/>
      <c r="AA781" s="5"/>
      <c r="AB781" s="5"/>
      <c r="AC781" s="5"/>
      <c r="AD781" s="5"/>
      <c r="AE781" s="5"/>
      <c r="AF781" s="5"/>
      <c r="AG781" s="5"/>
    </row>
    <row r="782" spans="2:33" ht="12.75" customHeight="1" x14ac:dyDescent="0.2">
      <c r="B782" s="5"/>
      <c r="C782" s="5"/>
      <c r="D782" s="5"/>
      <c r="E782" s="5"/>
      <c r="F782" s="5"/>
      <c r="G782" s="5"/>
      <c r="H782" s="5"/>
      <c r="I782" s="5"/>
      <c r="J782" s="5"/>
      <c r="K782" s="5"/>
      <c r="L782" s="5"/>
      <c r="M782" s="5"/>
      <c r="N782" s="5"/>
      <c r="O782" s="5"/>
      <c r="P782" s="5"/>
      <c r="Q782" s="5"/>
      <c r="R782" s="5"/>
      <c r="S782" s="5"/>
      <c r="T782" s="5"/>
      <c r="U782" s="5"/>
      <c r="V782" s="5"/>
      <c r="W782" s="5"/>
      <c r="X782" s="5"/>
      <c r="Y782" s="5"/>
      <c r="Z782" s="5"/>
      <c r="AA782" s="5"/>
      <c r="AB782" s="5"/>
      <c r="AC782" s="5"/>
      <c r="AD782" s="5"/>
      <c r="AE782" s="5"/>
      <c r="AF782" s="5"/>
      <c r="AG782" s="5"/>
    </row>
    <row r="783" spans="2:33" ht="12.75" customHeight="1" x14ac:dyDescent="0.2">
      <c r="B783" s="5"/>
      <c r="C783" s="5"/>
      <c r="D783" s="5"/>
      <c r="E783" s="5"/>
      <c r="F783" s="5"/>
      <c r="G783" s="5"/>
      <c r="H783" s="5"/>
      <c r="I783" s="5"/>
      <c r="J783" s="5"/>
      <c r="K783" s="5"/>
      <c r="L783" s="5"/>
      <c r="M783" s="5"/>
      <c r="N783" s="5"/>
      <c r="O783" s="5"/>
      <c r="P783" s="5"/>
      <c r="Q783" s="5"/>
      <c r="R783" s="5"/>
      <c r="S783" s="5"/>
      <c r="T783" s="5"/>
      <c r="U783" s="5"/>
      <c r="V783" s="5"/>
      <c r="W783" s="5"/>
      <c r="X783" s="5"/>
      <c r="Y783" s="5"/>
      <c r="Z783" s="5"/>
      <c r="AA783" s="5"/>
      <c r="AB783" s="5"/>
      <c r="AC783" s="5"/>
      <c r="AD783" s="5"/>
      <c r="AE783" s="5"/>
      <c r="AF783" s="5"/>
      <c r="AG783" s="5"/>
    </row>
    <row r="784" spans="2:33" ht="12.75" customHeight="1" x14ac:dyDescent="0.2">
      <c r="B784" s="5"/>
      <c r="C784" s="5"/>
      <c r="D784" s="5"/>
      <c r="E784" s="5"/>
      <c r="F784" s="5"/>
      <c r="G784" s="5"/>
      <c r="H784" s="5"/>
      <c r="I784" s="5"/>
      <c r="J784" s="5"/>
      <c r="K784" s="5"/>
      <c r="L784" s="5"/>
      <c r="M784" s="5"/>
      <c r="N784" s="5"/>
      <c r="O784" s="5"/>
      <c r="P784" s="5"/>
      <c r="Q784" s="5"/>
      <c r="R784" s="5"/>
      <c r="S784" s="5"/>
      <c r="T784" s="5"/>
      <c r="U784" s="5"/>
      <c r="V784" s="5"/>
      <c r="W784" s="5"/>
      <c r="X784" s="5"/>
      <c r="Y784" s="5"/>
      <c r="Z784" s="5"/>
      <c r="AA784" s="5"/>
      <c r="AB784" s="5"/>
      <c r="AC784" s="5"/>
      <c r="AD784" s="5"/>
      <c r="AE784" s="5"/>
      <c r="AF784" s="5"/>
      <c r="AG784" s="5"/>
    </row>
    <row r="785" spans="2:33" ht="12.75" customHeight="1" x14ac:dyDescent="0.2">
      <c r="B785" s="5"/>
      <c r="C785" s="5"/>
      <c r="D785" s="5"/>
      <c r="E785" s="5"/>
      <c r="F785" s="5"/>
      <c r="G785" s="5"/>
      <c r="H785" s="5"/>
      <c r="I785" s="5"/>
      <c r="J785" s="5"/>
      <c r="K785" s="5"/>
      <c r="L785" s="5"/>
      <c r="M785" s="5"/>
      <c r="N785" s="5"/>
      <c r="O785" s="5"/>
      <c r="P785" s="5"/>
      <c r="Q785" s="5"/>
      <c r="R785" s="5"/>
      <c r="S785" s="5"/>
      <c r="T785" s="5"/>
      <c r="U785" s="5"/>
      <c r="V785" s="5"/>
      <c r="W785" s="5"/>
      <c r="X785" s="5"/>
      <c r="Y785" s="5"/>
      <c r="Z785" s="5"/>
      <c r="AA785" s="5"/>
      <c r="AB785" s="5"/>
      <c r="AC785" s="5"/>
      <c r="AD785" s="5"/>
      <c r="AE785" s="5"/>
      <c r="AF785" s="5"/>
      <c r="AG785" s="5"/>
    </row>
    <row r="786" spans="2:33" ht="12.75" customHeight="1" x14ac:dyDescent="0.2">
      <c r="B786" s="5"/>
      <c r="C786" s="5"/>
      <c r="D786" s="5"/>
      <c r="E786" s="5"/>
      <c r="F786" s="5"/>
      <c r="G786" s="5"/>
      <c r="H786" s="5"/>
      <c r="I786" s="5"/>
      <c r="J786" s="5"/>
      <c r="K786" s="5"/>
      <c r="L786" s="5"/>
      <c r="M786" s="5"/>
      <c r="N786" s="5"/>
      <c r="O786" s="5"/>
      <c r="P786" s="5"/>
      <c r="Q786" s="5"/>
      <c r="R786" s="5"/>
      <c r="S786" s="5"/>
      <c r="T786" s="5"/>
      <c r="U786" s="5"/>
      <c r="V786" s="5"/>
      <c r="W786" s="5"/>
      <c r="X786" s="5"/>
      <c r="Y786" s="5"/>
      <c r="Z786" s="5"/>
      <c r="AA786" s="5"/>
      <c r="AB786" s="5"/>
      <c r="AC786" s="5"/>
      <c r="AD786" s="5"/>
      <c r="AE786" s="5"/>
      <c r="AF786" s="5"/>
      <c r="AG786" s="5"/>
    </row>
    <row r="787" spans="2:33" ht="12.75" customHeight="1" x14ac:dyDescent="0.2">
      <c r="B787" s="5"/>
      <c r="C787" s="5"/>
      <c r="D787" s="5"/>
      <c r="E787" s="5"/>
      <c r="F787" s="5"/>
      <c r="G787" s="5"/>
      <c r="H787" s="5"/>
      <c r="I787" s="5"/>
      <c r="J787" s="5"/>
      <c r="K787" s="5"/>
      <c r="L787" s="5"/>
      <c r="M787" s="5"/>
      <c r="N787" s="5"/>
      <c r="O787" s="5"/>
      <c r="P787" s="5"/>
      <c r="Q787" s="5"/>
      <c r="R787" s="5"/>
      <c r="S787" s="5"/>
      <c r="T787" s="5"/>
      <c r="U787" s="5"/>
      <c r="V787" s="5"/>
      <c r="W787" s="5"/>
      <c r="X787" s="5"/>
      <c r="Y787" s="5"/>
      <c r="Z787" s="5"/>
      <c r="AA787" s="5"/>
      <c r="AB787" s="5"/>
      <c r="AC787" s="5"/>
      <c r="AD787" s="5"/>
      <c r="AE787" s="5"/>
      <c r="AF787" s="5"/>
      <c r="AG787" s="5"/>
    </row>
    <row r="788" spans="2:33" ht="12.75" customHeight="1" x14ac:dyDescent="0.2">
      <c r="B788" s="5"/>
      <c r="C788" s="5"/>
      <c r="D788" s="5"/>
      <c r="E788" s="5"/>
      <c r="F788" s="5"/>
      <c r="G788" s="5"/>
      <c r="H788" s="5"/>
      <c r="I788" s="5"/>
      <c r="J788" s="5"/>
      <c r="K788" s="5"/>
      <c r="L788" s="5"/>
      <c r="M788" s="5"/>
      <c r="N788" s="5"/>
      <c r="O788" s="5"/>
      <c r="P788" s="5"/>
      <c r="Q788" s="5"/>
      <c r="R788" s="5"/>
      <c r="S788" s="5"/>
      <c r="T788" s="5"/>
      <c r="U788" s="5"/>
      <c r="V788" s="5"/>
      <c r="W788" s="5"/>
      <c r="X788" s="5"/>
      <c r="Y788" s="5"/>
      <c r="Z788" s="5"/>
      <c r="AA788" s="5"/>
      <c r="AB788" s="5"/>
      <c r="AC788" s="5"/>
      <c r="AD788" s="5"/>
      <c r="AE788" s="5"/>
      <c r="AF788" s="5"/>
      <c r="AG788" s="5"/>
    </row>
    <row r="789" spans="2:33" ht="12.75" customHeight="1" x14ac:dyDescent="0.2">
      <c r="B789" s="5"/>
      <c r="C789" s="5"/>
      <c r="D789" s="5"/>
      <c r="E789" s="5"/>
      <c r="F789" s="5"/>
      <c r="G789" s="5"/>
      <c r="H789" s="5"/>
      <c r="I789" s="5"/>
      <c r="J789" s="5"/>
      <c r="K789" s="5"/>
      <c r="L789" s="5"/>
      <c r="M789" s="5"/>
      <c r="N789" s="5"/>
      <c r="O789" s="5"/>
      <c r="P789" s="5"/>
      <c r="Q789" s="5"/>
      <c r="R789" s="5"/>
      <c r="S789" s="5"/>
      <c r="T789" s="5"/>
      <c r="U789" s="5"/>
      <c r="V789" s="5"/>
      <c r="W789" s="5"/>
      <c r="X789" s="5"/>
      <c r="Y789" s="5"/>
      <c r="Z789" s="5"/>
      <c r="AA789" s="5"/>
      <c r="AB789" s="5"/>
      <c r="AC789" s="5"/>
      <c r="AD789" s="5"/>
      <c r="AE789" s="5"/>
      <c r="AF789" s="5"/>
      <c r="AG789" s="5"/>
    </row>
    <row r="790" spans="2:33" ht="12.75" customHeight="1" x14ac:dyDescent="0.2">
      <c r="B790" s="5"/>
      <c r="C790" s="5"/>
      <c r="D790" s="5"/>
      <c r="E790" s="5"/>
      <c r="F790" s="5"/>
      <c r="G790" s="5"/>
      <c r="H790" s="5"/>
      <c r="I790" s="5"/>
      <c r="J790" s="5"/>
      <c r="K790" s="5"/>
      <c r="L790" s="5"/>
      <c r="M790" s="5"/>
      <c r="N790" s="5"/>
      <c r="O790" s="5"/>
      <c r="P790" s="5"/>
      <c r="Q790" s="5"/>
      <c r="R790" s="5"/>
      <c r="S790" s="5"/>
      <c r="T790" s="5"/>
      <c r="U790" s="5"/>
      <c r="V790" s="5"/>
      <c r="W790" s="5"/>
      <c r="X790" s="5"/>
      <c r="Y790" s="5"/>
      <c r="Z790" s="5"/>
      <c r="AA790" s="5"/>
      <c r="AB790" s="5"/>
      <c r="AC790" s="5"/>
      <c r="AD790" s="5"/>
      <c r="AE790" s="5"/>
      <c r="AF790" s="5"/>
      <c r="AG790" s="5"/>
    </row>
    <row r="791" spans="2:33" ht="12.75" customHeight="1" x14ac:dyDescent="0.2">
      <c r="B791" s="5"/>
      <c r="C791" s="5"/>
      <c r="D791" s="5"/>
      <c r="E791" s="5"/>
      <c r="F791" s="5"/>
      <c r="G791" s="5"/>
      <c r="H791" s="5"/>
      <c r="I791" s="5"/>
      <c r="J791" s="5"/>
      <c r="K791" s="5"/>
      <c r="L791" s="5"/>
      <c r="M791" s="5"/>
      <c r="N791" s="5"/>
      <c r="O791" s="5"/>
      <c r="P791" s="5"/>
      <c r="Q791" s="5"/>
      <c r="R791" s="5"/>
      <c r="S791" s="5"/>
      <c r="T791" s="5"/>
      <c r="U791" s="5"/>
      <c r="V791" s="5"/>
      <c r="W791" s="5"/>
      <c r="X791" s="5"/>
      <c r="Y791" s="5"/>
      <c r="Z791" s="5"/>
      <c r="AA791" s="5"/>
      <c r="AB791" s="5"/>
      <c r="AC791" s="5"/>
      <c r="AD791" s="5"/>
      <c r="AE791" s="5"/>
      <c r="AF791" s="5"/>
      <c r="AG791" s="5"/>
    </row>
    <row r="792" spans="2:33" ht="12.75" customHeight="1" x14ac:dyDescent="0.2">
      <c r="B792" s="5"/>
      <c r="C792" s="5"/>
      <c r="D792" s="5"/>
      <c r="E792" s="5"/>
      <c r="F792" s="5"/>
      <c r="G792" s="5"/>
      <c r="H792" s="5"/>
      <c r="I792" s="5"/>
      <c r="J792" s="5"/>
      <c r="K792" s="5"/>
      <c r="L792" s="5"/>
      <c r="M792" s="5"/>
      <c r="N792" s="5"/>
      <c r="O792" s="5"/>
      <c r="P792" s="5"/>
      <c r="Q792" s="5"/>
      <c r="R792" s="5"/>
      <c r="S792" s="5"/>
      <c r="T792" s="5"/>
      <c r="U792" s="5"/>
      <c r="V792" s="5"/>
      <c r="W792" s="5"/>
      <c r="X792" s="5"/>
      <c r="Y792" s="5"/>
      <c r="Z792" s="5"/>
      <c r="AA792" s="5"/>
      <c r="AB792" s="5"/>
      <c r="AC792" s="5"/>
      <c r="AD792" s="5"/>
      <c r="AE792" s="5"/>
      <c r="AF792" s="5"/>
      <c r="AG792" s="5"/>
    </row>
    <row r="793" spans="2:33" ht="12.75" customHeight="1" x14ac:dyDescent="0.2">
      <c r="B793" s="5"/>
      <c r="C793" s="5"/>
      <c r="D793" s="5"/>
      <c r="E793" s="5"/>
      <c r="F793" s="5"/>
      <c r="G793" s="5"/>
      <c r="H793" s="5"/>
      <c r="I793" s="5"/>
      <c r="J793" s="5"/>
      <c r="K793" s="5"/>
      <c r="L793" s="5"/>
      <c r="M793" s="5"/>
      <c r="N793" s="5"/>
      <c r="O793" s="5"/>
      <c r="P793" s="5"/>
      <c r="Q793" s="5"/>
      <c r="R793" s="5"/>
      <c r="S793" s="5"/>
      <c r="T793" s="5"/>
      <c r="U793" s="5"/>
      <c r="V793" s="5"/>
      <c r="W793" s="5"/>
      <c r="X793" s="5"/>
      <c r="Y793" s="5"/>
      <c r="Z793" s="5"/>
      <c r="AA793" s="5"/>
      <c r="AB793" s="5"/>
      <c r="AC793" s="5"/>
      <c r="AD793" s="5"/>
      <c r="AE793" s="5"/>
      <c r="AF793" s="5"/>
      <c r="AG793" s="5"/>
    </row>
    <row r="794" spans="2:33" ht="12.75" customHeight="1" x14ac:dyDescent="0.2">
      <c r="B794" s="5"/>
      <c r="C794" s="5"/>
      <c r="D794" s="5"/>
      <c r="E794" s="5"/>
      <c r="F794" s="5"/>
      <c r="G794" s="5"/>
      <c r="H794" s="5"/>
      <c r="I794" s="5"/>
      <c r="J794" s="5"/>
      <c r="K794" s="5"/>
      <c r="L794" s="5"/>
      <c r="M794" s="5"/>
      <c r="N794" s="5"/>
      <c r="O794" s="5"/>
      <c r="P794" s="5"/>
      <c r="Q794" s="5"/>
      <c r="R794" s="5"/>
      <c r="S794" s="5"/>
      <c r="T794" s="5"/>
      <c r="U794" s="5"/>
      <c r="V794" s="5"/>
      <c r="W794" s="5"/>
      <c r="X794" s="5"/>
      <c r="Y794" s="5"/>
      <c r="Z794" s="5"/>
      <c r="AA794" s="5"/>
      <c r="AB794" s="5"/>
      <c r="AC794" s="5"/>
      <c r="AD794" s="5"/>
      <c r="AE794" s="5"/>
      <c r="AF794" s="5"/>
      <c r="AG794" s="5"/>
    </row>
    <row r="795" spans="2:33" ht="12.75" customHeight="1" x14ac:dyDescent="0.2">
      <c r="B795" s="5"/>
      <c r="C795" s="5"/>
      <c r="D795" s="5"/>
      <c r="E795" s="5"/>
      <c r="F795" s="5"/>
      <c r="G795" s="5"/>
      <c r="H795" s="5"/>
      <c r="I795" s="5"/>
      <c r="J795" s="5"/>
      <c r="K795" s="5"/>
      <c r="L795" s="5"/>
      <c r="M795" s="5"/>
      <c r="N795" s="5"/>
      <c r="O795" s="5"/>
      <c r="P795" s="5"/>
      <c r="Q795" s="5"/>
      <c r="R795" s="5"/>
      <c r="S795" s="5"/>
      <c r="T795" s="5"/>
      <c r="U795" s="5"/>
      <c r="V795" s="5"/>
      <c r="W795" s="5"/>
      <c r="X795" s="5"/>
      <c r="Y795" s="5"/>
      <c r="Z795" s="5"/>
      <c r="AA795" s="5"/>
      <c r="AB795" s="5"/>
      <c r="AC795" s="5"/>
      <c r="AD795" s="5"/>
      <c r="AE795" s="5"/>
      <c r="AF795" s="5"/>
      <c r="AG795" s="5"/>
    </row>
    <row r="796" spans="2:33" ht="12.75" customHeight="1" x14ac:dyDescent="0.2">
      <c r="B796" s="5"/>
      <c r="C796" s="5"/>
      <c r="D796" s="5"/>
      <c r="E796" s="5"/>
      <c r="F796" s="5"/>
      <c r="G796" s="5"/>
      <c r="H796" s="5"/>
      <c r="I796" s="5"/>
      <c r="J796" s="5"/>
      <c r="K796" s="5"/>
      <c r="L796" s="5"/>
      <c r="M796" s="5"/>
      <c r="N796" s="5"/>
      <c r="O796" s="5"/>
      <c r="P796" s="5"/>
      <c r="Q796" s="5"/>
      <c r="R796" s="5"/>
      <c r="S796" s="5"/>
      <c r="T796" s="5"/>
      <c r="U796" s="5"/>
      <c r="V796" s="5"/>
      <c r="W796" s="5"/>
      <c r="X796" s="5"/>
      <c r="Y796" s="5"/>
      <c r="Z796" s="5"/>
      <c r="AA796" s="5"/>
      <c r="AB796" s="5"/>
      <c r="AC796" s="5"/>
      <c r="AD796" s="5"/>
      <c r="AE796" s="5"/>
      <c r="AF796" s="5"/>
      <c r="AG796" s="5"/>
    </row>
    <row r="797" spans="2:33" ht="12.75" customHeight="1" x14ac:dyDescent="0.2">
      <c r="B797" s="5"/>
      <c r="C797" s="5"/>
      <c r="D797" s="5"/>
      <c r="E797" s="5"/>
      <c r="F797" s="5"/>
      <c r="G797" s="5"/>
      <c r="H797" s="5"/>
      <c r="I797" s="5"/>
      <c r="J797" s="5"/>
      <c r="K797" s="5"/>
      <c r="L797" s="5"/>
      <c r="M797" s="5"/>
      <c r="N797" s="5"/>
      <c r="O797" s="5"/>
      <c r="P797" s="5"/>
      <c r="Q797" s="5"/>
      <c r="R797" s="5"/>
      <c r="S797" s="5"/>
      <c r="T797" s="5"/>
      <c r="U797" s="5"/>
      <c r="V797" s="5"/>
      <c r="W797" s="5"/>
      <c r="X797" s="5"/>
      <c r="Y797" s="5"/>
      <c r="Z797" s="5"/>
      <c r="AA797" s="5"/>
      <c r="AB797" s="5"/>
      <c r="AC797" s="5"/>
      <c r="AD797" s="5"/>
      <c r="AE797" s="5"/>
      <c r="AF797" s="5"/>
      <c r="AG797" s="5"/>
    </row>
    <row r="798" spans="2:33" ht="12.75" customHeight="1" x14ac:dyDescent="0.2">
      <c r="B798" s="5"/>
      <c r="C798" s="5"/>
      <c r="D798" s="5"/>
      <c r="E798" s="5"/>
      <c r="F798" s="5"/>
      <c r="G798" s="5"/>
      <c r="H798" s="5"/>
      <c r="I798" s="5"/>
      <c r="J798" s="5"/>
      <c r="K798" s="5"/>
      <c r="L798" s="5"/>
      <c r="M798" s="5"/>
      <c r="N798" s="5"/>
      <c r="O798" s="5"/>
      <c r="P798" s="5"/>
      <c r="Q798" s="5"/>
      <c r="R798" s="5"/>
      <c r="S798" s="5"/>
      <c r="T798" s="5"/>
      <c r="U798" s="5"/>
      <c r="V798" s="5"/>
      <c r="W798" s="5"/>
      <c r="X798" s="5"/>
      <c r="Y798" s="5"/>
      <c r="Z798" s="5"/>
      <c r="AA798" s="5"/>
      <c r="AB798" s="5"/>
      <c r="AC798" s="5"/>
      <c r="AD798" s="5"/>
      <c r="AE798" s="5"/>
      <c r="AF798" s="5"/>
      <c r="AG798" s="5"/>
    </row>
    <row r="799" spans="2:33" ht="12.75" customHeight="1" x14ac:dyDescent="0.2">
      <c r="B799" s="5"/>
      <c r="C799" s="5"/>
      <c r="D799" s="5"/>
      <c r="E799" s="5"/>
      <c r="F799" s="5"/>
      <c r="G799" s="5"/>
      <c r="H799" s="5"/>
      <c r="I799" s="5"/>
      <c r="J799" s="5"/>
      <c r="K799" s="5"/>
      <c r="L799" s="5"/>
      <c r="M799" s="5"/>
      <c r="N799" s="5"/>
      <c r="O799" s="5"/>
      <c r="P799" s="5"/>
      <c r="Q799" s="5"/>
      <c r="R799" s="5"/>
      <c r="S799" s="5"/>
      <c r="T799" s="5"/>
      <c r="U799" s="5"/>
      <c r="V799" s="5"/>
      <c r="W799" s="5"/>
      <c r="X799" s="5"/>
      <c r="Y799" s="5"/>
      <c r="Z799" s="5"/>
      <c r="AA799" s="5"/>
      <c r="AB799" s="5"/>
      <c r="AC799" s="5"/>
      <c r="AD799" s="5"/>
      <c r="AE799" s="5"/>
      <c r="AF799" s="5"/>
      <c r="AG799" s="5"/>
    </row>
    <row r="800" spans="2:33" ht="12.75" customHeight="1" x14ac:dyDescent="0.2">
      <c r="B800" s="5"/>
      <c r="C800" s="5"/>
      <c r="D800" s="5"/>
      <c r="E800" s="5"/>
      <c r="F800" s="5"/>
      <c r="G800" s="5"/>
      <c r="H800" s="5"/>
      <c r="I800" s="5"/>
      <c r="J800" s="5"/>
      <c r="K800" s="5"/>
      <c r="L800" s="5"/>
      <c r="M800" s="5"/>
      <c r="N800" s="5"/>
      <c r="O800" s="5"/>
      <c r="P800" s="5"/>
      <c r="Q800" s="5"/>
      <c r="R800" s="5"/>
      <c r="S800" s="5"/>
      <c r="T800" s="5"/>
      <c r="U800" s="5"/>
      <c r="V800" s="5"/>
      <c r="W800" s="5"/>
      <c r="X800" s="5"/>
      <c r="Y800" s="5"/>
      <c r="Z800" s="5"/>
      <c r="AA800" s="5"/>
      <c r="AB800" s="5"/>
      <c r="AC800" s="5"/>
      <c r="AD800" s="5"/>
      <c r="AE800" s="5"/>
      <c r="AF800" s="5"/>
      <c r="AG800" s="5"/>
    </row>
    <row r="801" spans="2:33" ht="12.75" customHeight="1" x14ac:dyDescent="0.2">
      <c r="B801" s="5"/>
      <c r="C801" s="5"/>
      <c r="D801" s="5"/>
      <c r="E801" s="5"/>
      <c r="F801" s="5"/>
      <c r="G801" s="5"/>
      <c r="H801" s="5"/>
      <c r="I801" s="5"/>
      <c r="J801" s="5"/>
      <c r="K801" s="5"/>
      <c r="L801" s="5"/>
      <c r="M801" s="5"/>
      <c r="N801" s="5"/>
      <c r="O801" s="5"/>
      <c r="P801" s="5"/>
      <c r="Q801" s="5"/>
      <c r="R801" s="5"/>
      <c r="S801" s="5"/>
      <c r="T801" s="5"/>
      <c r="U801" s="5"/>
      <c r="V801" s="5"/>
      <c r="W801" s="5"/>
      <c r="X801" s="5"/>
      <c r="Y801" s="5"/>
      <c r="Z801" s="5"/>
      <c r="AA801" s="5"/>
      <c r="AB801" s="5"/>
      <c r="AC801" s="5"/>
      <c r="AD801" s="5"/>
      <c r="AE801" s="5"/>
      <c r="AF801" s="5"/>
      <c r="AG801" s="5"/>
    </row>
    <row r="802" spans="2:33" ht="12.75" customHeight="1" x14ac:dyDescent="0.2">
      <c r="B802" s="5"/>
      <c r="C802" s="5"/>
      <c r="D802" s="5"/>
      <c r="E802" s="5"/>
      <c r="F802" s="5"/>
      <c r="G802" s="5"/>
      <c r="H802" s="5"/>
      <c r="I802" s="5"/>
      <c r="J802" s="5"/>
      <c r="K802" s="5"/>
      <c r="L802" s="5"/>
      <c r="M802" s="5"/>
      <c r="N802" s="5"/>
      <c r="O802" s="5"/>
      <c r="P802" s="5"/>
      <c r="Q802" s="5"/>
      <c r="R802" s="5"/>
      <c r="S802" s="5"/>
      <c r="T802" s="5"/>
      <c r="U802" s="5"/>
      <c r="V802" s="5"/>
      <c r="W802" s="5"/>
      <c r="X802" s="5"/>
      <c r="Y802" s="5"/>
      <c r="Z802" s="5"/>
      <c r="AA802" s="5"/>
      <c r="AB802" s="5"/>
      <c r="AC802" s="5"/>
      <c r="AD802" s="5"/>
      <c r="AE802" s="5"/>
      <c r="AF802" s="5"/>
      <c r="AG802" s="5"/>
    </row>
    <row r="803" spans="2:33" ht="12.75" customHeight="1" x14ac:dyDescent="0.2">
      <c r="B803" s="5"/>
      <c r="C803" s="5"/>
      <c r="D803" s="5"/>
      <c r="E803" s="5"/>
      <c r="F803" s="5"/>
      <c r="G803" s="5"/>
      <c r="H803" s="5"/>
      <c r="I803" s="5"/>
      <c r="J803" s="5"/>
      <c r="K803" s="5"/>
      <c r="L803" s="5"/>
      <c r="M803" s="5"/>
      <c r="N803" s="5"/>
      <c r="O803" s="5"/>
      <c r="P803" s="5"/>
      <c r="Q803" s="5"/>
      <c r="R803" s="5"/>
      <c r="S803" s="5"/>
      <c r="T803" s="5"/>
      <c r="U803" s="5"/>
      <c r="V803" s="5"/>
      <c r="W803" s="5"/>
      <c r="X803" s="5"/>
      <c r="Y803" s="5"/>
      <c r="Z803" s="5"/>
      <c r="AA803" s="5"/>
      <c r="AB803" s="5"/>
      <c r="AC803" s="5"/>
      <c r="AD803" s="5"/>
      <c r="AE803" s="5"/>
      <c r="AF803" s="5"/>
      <c r="AG803" s="5"/>
    </row>
    <row r="804" spans="2:33" ht="12.75" customHeight="1" x14ac:dyDescent="0.2">
      <c r="B804" s="5"/>
      <c r="C804" s="5"/>
      <c r="D804" s="5"/>
      <c r="E804" s="5"/>
      <c r="F804" s="5"/>
      <c r="G804" s="5"/>
      <c r="H804" s="5"/>
      <c r="I804" s="5"/>
      <c r="J804" s="5"/>
      <c r="K804" s="5"/>
      <c r="L804" s="5"/>
      <c r="M804" s="5"/>
      <c r="N804" s="5"/>
      <c r="O804" s="5"/>
      <c r="P804" s="5"/>
      <c r="Q804" s="5"/>
      <c r="R804" s="5"/>
      <c r="S804" s="5"/>
      <c r="T804" s="5"/>
      <c r="U804" s="5"/>
      <c r="V804" s="5"/>
      <c r="W804" s="5"/>
      <c r="X804" s="5"/>
      <c r="Y804" s="5"/>
      <c r="Z804" s="5"/>
      <c r="AA804" s="5"/>
      <c r="AB804" s="5"/>
      <c r="AC804" s="5"/>
      <c r="AD804" s="5"/>
      <c r="AE804" s="5"/>
      <c r="AF804" s="5"/>
      <c r="AG804" s="5"/>
    </row>
    <row r="805" spans="2:33" ht="12.75" customHeight="1" x14ac:dyDescent="0.2">
      <c r="B805" s="5"/>
      <c r="C805" s="5"/>
      <c r="D805" s="5"/>
      <c r="E805" s="5"/>
      <c r="F805" s="5"/>
      <c r="G805" s="5"/>
      <c r="H805" s="5"/>
      <c r="I805" s="5"/>
      <c r="J805" s="5"/>
      <c r="K805" s="5"/>
      <c r="L805" s="5"/>
      <c r="M805" s="5"/>
      <c r="N805" s="5"/>
      <c r="O805" s="5"/>
      <c r="P805" s="5"/>
      <c r="Q805" s="5"/>
      <c r="R805" s="5"/>
      <c r="S805" s="5"/>
      <c r="T805" s="5"/>
      <c r="U805" s="5"/>
      <c r="V805" s="5"/>
      <c r="W805" s="5"/>
      <c r="X805" s="5"/>
      <c r="Y805" s="5"/>
      <c r="Z805" s="5"/>
      <c r="AA805" s="5"/>
      <c r="AB805" s="5"/>
      <c r="AC805" s="5"/>
      <c r="AD805" s="5"/>
      <c r="AE805" s="5"/>
      <c r="AF805" s="5"/>
      <c r="AG805" s="5"/>
    </row>
    <row r="806" spans="2:33" ht="12.75" customHeight="1" x14ac:dyDescent="0.2">
      <c r="B806" s="5"/>
      <c r="C806" s="5"/>
      <c r="D806" s="5"/>
      <c r="E806" s="5"/>
      <c r="F806" s="5"/>
      <c r="G806" s="5"/>
      <c r="H806" s="5"/>
      <c r="I806" s="5"/>
      <c r="J806" s="5"/>
      <c r="K806" s="5"/>
      <c r="L806" s="5"/>
      <c r="M806" s="5"/>
      <c r="N806" s="5"/>
      <c r="O806" s="5"/>
      <c r="P806" s="5"/>
      <c r="Q806" s="5"/>
      <c r="R806" s="5"/>
      <c r="S806" s="5"/>
      <c r="T806" s="5"/>
      <c r="U806" s="5"/>
      <c r="V806" s="5"/>
      <c r="W806" s="5"/>
      <c r="X806" s="5"/>
      <c r="Y806" s="5"/>
      <c r="Z806" s="5"/>
      <c r="AA806" s="5"/>
      <c r="AB806" s="5"/>
      <c r="AC806" s="5"/>
      <c r="AD806" s="5"/>
      <c r="AE806" s="5"/>
      <c r="AF806" s="5"/>
      <c r="AG806" s="5"/>
    </row>
    <row r="807" spans="2:33" ht="12.75" customHeight="1" x14ac:dyDescent="0.2">
      <c r="B807" s="5"/>
      <c r="C807" s="5"/>
      <c r="D807" s="5"/>
      <c r="E807" s="5"/>
      <c r="F807" s="5"/>
      <c r="G807" s="5"/>
      <c r="H807" s="5"/>
      <c r="I807" s="5"/>
      <c r="J807" s="5"/>
      <c r="K807" s="5"/>
      <c r="L807" s="5"/>
      <c r="M807" s="5"/>
      <c r="N807" s="5"/>
      <c r="O807" s="5"/>
      <c r="P807" s="5"/>
      <c r="Q807" s="5"/>
      <c r="R807" s="5"/>
      <c r="S807" s="5"/>
      <c r="T807" s="5"/>
      <c r="U807" s="5"/>
      <c r="V807" s="5"/>
      <c r="W807" s="5"/>
      <c r="X807" s="5"/>
      <c r="Y807" s="5"/>
      <c r="Z807" s="5"/>
      <c r="AA807" s="5"/>
      <c r="AB807" s="5"/>
      <c r="AC807" s="5"/>
      <c r="AD807" s="5"/>
      <c r="AE807" s="5"/>
      <c r="AF807" s="5"/>
      <c r="AG807" s="5"/>
    </row>
    <row r="808" spans="2:33" ht="12.75" customHeight="1" x14ac:dyDescent="0.2">
      <c r="B808" s="5"/>
      <c r="C808" s="5"/>
      <c r="D808" s="5"/>
      <c r="E808" s="5"/>
      <c r="F808" s="5"/>
      <c r="G808" s="5"/>
      <c r="H808" s="5"/>
      <c r="I808" s="5"/>
      <c r="J808" s="5"/>
      <c r="K808" s="5"/>
      <c r="L808" s="5"/>
      <c r="M808" s="5"/>
      <c r="N808" s="5"/>
      <c r="O808" s="5"/>
      <c r="P808" s="5"/>
      <c r="Q808" s="5"/>
      <c r="R808" s="5"/>
      <c r="S808" s="5"/>
      <c r="T808" s="5"/>
      <c r="U808" s="5"/>
      <c r="V808" s="5"/>
      <c r="W808" s="5"/>
      <c r="X808" s="5"/>
      <c r="Y808" s="5"/>
      <c r="Z808" s="5"/>
      <c r="AA808" s="5"/>
      <c r="AB808" s="5"/>
      <c r="AC808" s="5"/>
      <c r="AD808" s="5"/>
      <c r="AE808" s="5"/>
      <c r="AF808" s="5"/>
      <c r="AG808" s="5"/>
    </row>
    <row r="809" spans="2:33" ht="12.75" customHeight="1" x14ac:dyDescent="0.2">
      <c r="B809" s="5"/>
      <c r="C809" s="5"/>
      <c r="D809" s="5"/>
      <c r="E809" s="5"/>
      <c r="F809" s="5"/>
      <c r="G809" s="5"/>
      <c r="H809" s="5"/>
      <c r="I809" s="5"/>
      <c r="J809" s="5"/>
      <c r="K809" s="5"/>
      <c r="L809" s="5"/>
      <c r="M809" s="5"/>
      <c r="N809" s="5"/>
      <c r="O809" s="5"/>
      <c r="P809" s="5"/>
      <c r="Q809" s="5"/>
      <c r="R809" s="5"/>
      <c r="S809" s="5"/>
      <c r="T809" s="5"/>
      <c r="U809" s="5"/>
      <c r="V809" s="5"/>
      <c r="W809" s="5"/>
      <c r="X809" s="5"/>
      <c r="Y809" s="5"/>
      <c r="Z809" s="5"/>
      <c r="AA809" s="5"/>
      <c r="AB809" s="5"/>
      <c r="AC809" s="5"/>
      <c r="AD809" s="5"/>
      <c r="AE809" s="5"/>
      <c r="AF809" s="5"/>
      <c r="AG809" s="5"/>
    </row>
    <row r="810" spans="2:33" ht="12.75" customHeight="1" x14ac:dyDescent="0.2">
      <c r="B810" s="5"/>
      <c r="C810" s="5"/>
      <c r="D810" s="5"/>
      <c r="E810" s="5"/>
      <c r="F810" s="5"/>
      <c r="G810" s="5"/>
      <c r="H810" s="5"/>
      <c r="I810" s="5"/>
      <c r="J810" s="5"/>
      <c r="K810" s="5"/>
      <c r="L810" s="5"/>
      <c r="M810" s="5"/>
      <c r="N810" s="5"/>
      <c r="O810" s="5"/>
      <c r="P810" s="5"/>
      <c r="Q810" s="5"/>
      <c r="R810" s="5"/>
      <c r="S810" s="5"/>
      <c r="T810" s="5"/>
      <c r="U810" s="5"/>
      <c r="V810" s="5"/>
      <c r="W810" s="5"/>
      <c r="X810" s="5"/>
      <c r="Y810" s="5"/>
      <c r="Z810" s="5"/>
      <c r="AA810" s="5"/>
      <c r="AB810" s="5"/>
      <c r="AC810" s="5"/>
      <c r="AD810" s="5"/>
      <c r="AE810" s="5"/>
      <c r="AF810" s="5"/>
      <c r="AG810" s="5"/>
    </row>
    <row r="811" spans="2:33" ht="12.75" customHeight="1" x14ac:dyDescent="0.2">
      <c r="B811" s="5"/>
      <c r="C811" s="5"/>
      <c r="D811" s="5"/>
      <c r="E811" s="5"/>
      <c r="F811" s="5"/>
      <c r="G811" s="5"/>
      <c r="H811" s="5"/>
      <c r="I811" s="5"/>
      <c r="J811" s="5"/>
      <c r="K811" s="5"/>
      <c r="L811" s="5"/>
      <c r="M811" s="5"/>
      <c r="N811" s="5"/>
      <c r="O811" s="5"/>
      <c r="P811" s="5"/>
      <c r="Q811" s="5"/>
      <c r="R811" s="5"/>
      <c r="S811" s="5"/>
      <c r="T811" s="5"/>
      <c r="U811" s="5"/>
      <c r="V811" s="5"/>
      <c r="W811" s="5"/>
      <c r="X811" s="5"/>
      <c r="Y811" s="5"/>
      <c r="Z811" s="5"/>
      <c r="AA811" s="5"/>
      <c r="AB811" s="5"/>
      <c r="AC811" s="5"/>
      <c r="AD811" s="5"/>
      <c r="AE811" s="5"/>
      <c r="AF811" s="5"/>
      <c r="AG811" s="5"/>
    </row>
    <row r="812" spans="2:33" ht="12.75" customHeight="1" x14ac:dyDescent="0.2">
      <c r="B812" s="5"/>
      <c r="C812" s="5"/>
      <c r="D812" s="5"/>
      <c r="E812" s="5"/>
      <c r="F812" s="5"/>
      <c r="G812" s="5"/>
      <c r="H812" s="5"/>
      <c r="I812" s="5"/>
      <c r="J812" s="5"/>
      <c r="K812" s="5"/>
      <c r="L812" s="5"/>
      <c r="M812" s="5"/>
      <c r="N812" s="5"/>
      <c r="O812" s="5"/>
      <c r="P812" s="5"/>
      <c r="Q812" s="5"/>
      <c r="R812" s="5"/>
      <c r="S812" s="5"/>
      <c r="T812" s="5"/>
      <c r="U812" s="5"/>
      <c r="V812" s="5"/>
      <c r="W812" s="5"/>
      <c r="X812" s="5"/>
      <c r="Y812" s="5"/>
      <c r="Z812" s="5"/>
      <c r="AA812" s="5"/>
      <c r="AB812" s="5"/>
      <c r="AC812" s="5"/>
      <c r="AD812" s="5"/>
      <c r="AE812" s="5"/>
      <c r="AF812" s="5"/>
      <c r="AG812" s="5"/>
    </row>
    <row r="813" spans="2:33" ht="12.75" customHeight="1" x14ac:dyDescent="0.2">
      <c r="B813" s="5"/>
      <c r="C813" s="5"/>
      <c r="D813" s="5"/>
      <c r="E813" s="5"/>
      <c r="F813" s="5"/>
      <c r="G813" s="5"/>
      <c r="H813" s="5"/>
      <c r="I813" s="5"/>
      <c r="J813" s="5"/>
      <c r="K813" s="5"/>
      <c r="L813" s="5"/>
      <c r="M813" s="5"/>
      <c r="N813" s="5"/>
      <c r="O813" s="5"/>
      <c r="P813" s="5"/>
      <c r="Q813" s="5"/>
      <c r="R813" s="5"/>
      <c r="S813" s="5"/>
      <c r="T813" s="5"/>
      <c r="U813" s="5"/>
      <c r="V813" s="5"/>
      <c r="W813" s="5"/>
      <c r="X813" s="5"/>
      <c r="Y813" s="5"/>
      <c r="Z813" s="5"/>
      <c r="AA813" s="5"/>
      <c r="AB813" s="5"/>
      <c r="AC813" s="5"/>
      <c r="AD813" s="5"/>
      <c r="AE813" s="5"/>
      <c r="AF813" s="5"/>
      <c r="AG813" s="5"/>
    </row>
    <row r="814" spans="2:33" ht="12.75" customHeight="1" x14ac:dyDescent="0.2">
      <c r="B814" s="5"/>
      <c r="C814" s="5"/>
      <c r="D814" s="5"/>
      <c r="E814" s="5"/>
      <c r="F814" s="5"/>
      <c r="G814" s="5"/>
      <c r="H814" s="5"/>
      <c r="I814" s="5"/>
      <c r="J814" s="5"/>
      <c r="K814" s="5"/>
      <c r="L814" s="5"/>
      <c r="M814" s="5"/>
      <c r="N814" s="5"/>
      <c r="O814" s="5"/>
      <c r="P814" s="5"/>
      <c r="Q814" s="5"/>
      <c r="R814" s="5"/>
      <c r="S814" s="5"/>
      <c r="T814" s="5"/>
      <c r="U814" s="5"/>
      <c r="V814" s="5"/>
      <c r="W814" s="5"/>
      <c r="X814" s="5"/>
      <c r="Y814" s="5"/>
      <c r="Z814" s="5"/>
      <c r="AA814" s="5"/>
      <c r="AB814" s="5"/>
      <c r="AC814" s="5"/>
      <c r="AD814" s="5"/>
      <c r="AE814" s="5"/>
      <c r="AF814" s="5"/>
      <c r="AG814" s="5"/>
    </row>
    <row r="815" spans="2:33" ht="12.75" customHeight="1" x14ac:dyDescent="0.2">
      <c r="B815" s="5"/>
      <c r="C815" s="5"/>
      <c r="D815" s="5"/>
      <c r="E815" s="5"/>
      <c r="F815" s="5"/>
      <c r="G815" s="5"/>
      <c r="H815" s="5"/>
      <c r="I815" s="5"/>
      <c r="J815" s="5"/>
      <c r="K815" s="5"/>
      <c r="L815" s="5"/>
      <c r="M815" s="5"/>
      <c r="N815" s="5"/>
      <c r="O815" s="5"/>
      <c r="P815" s="5"/>
      <c r="Q815" s="5"/>
      <c r="R815" s="5"/>
      <c r="S815" s="5"/>
      <c r="T815" s="5"/>
      <c r="U815" s="5"/>
      <c r="V815" s="5"/>
      <c r="W815" s="5"/>
      <c r="X815" s="5"/>
      <c r="Y815" s="5"/>
      <c r="Z815" s="5"/>
      <c r="AA815" s="5"/>
      <c r="AB815" s="5"/>
      <c r="AC815" s="5"/>
      <c r="AD815" s="5"/>
      <c r="AE815" s="5"/>
      <c r="AF815" s="5"/>
      <c r="AG815" s="5"/>
    </row>
    <row r="816" spans="2:33" ht="12.75" customHeight="1" x14ac:dyDescent="0.2">
      <c r="B816" s="5"/>
      <c r="C816" s="5"/>
      <c r="D816" s="5"/>
      <c r="E816" s="5"/>
      <c r="F816" s="5"/>
      <c r="G816" s="5"/>
      <c r="H816" s="5"/>
      <c r="I816" s="5"/>
      <c r="J816" s="5"/>
      <c r="K816" s="5"/>
      <c r="L816" s="5"/>
      <c r="M816" s="5"/>
      <c r="N816" s="5"/>
      <c r="O816" s="5"/>
      <c r="P816" s="5"/>
      <c r="Q816" s="5"/>
      <c r="R816" s="5"/>
      <c r="S816" s="5"/>
      <c r="T816" s="5"/>
      <c r="U816" s="5"/>
      <c r="V816" s="5"/>
      <c r="W816" s="5"/>
      <c r="X816" s="5"/>
      <c r="Y816" s="5"/>
      <c r="Z816" s="5"/>
      <c r="AA816" s="5"/>
      <c r="AB816" s="5"/>
      <c r="AC816" s="5"/>
      <c r="AD816" s="5"/>
      <c r="AE816" s="5"/>
      <c r="AF816" s="5"/>
      <c r="AG816" s="5"/>
    </row>
    <row r="817" spans="2:33" ht="12.75" customHeight="1" x14ac:dyDescent="0.2">
      <c r="B817" s="5"/>
      <c r="C817" s="5"/>
      <c r="D817" s="5"/>
      <c r="E817" s="5"/>
      <c r="F817" s="5"/>
      <c r="G817" s="5"/>
      <c r="H817" s="5"/>
      <c r="I817" s="5"/>
      <c r="J817" s="5"/>
      <c r="K817" s="5"/>
      <c r="L817" s="5"/>
      <c r="M817" s="5"/>
      <c r="N817" s="5"/>
      <c r="O817" s="5"/>
      <c r="P817" s="5"/>
      <c r="Q817" s="5"/>
      <c r="R817" s="5"/>
      <c r="S817" s="5"/>
      <c r="T817" s="5"/>
      <c r="U817" s="5"/>
      <c r="V817" s="5"/>
      <c r="W817" s="5"/>
      <c r="X817" s="5"/>
      <c r="Y817" s="5"/>
      <c r="Z817" s="5"/>
      <c r="AA817" s="5"/>
      <c r="AB817" s="5"/>
      <c r="AC817" s="5"/>
      <c r="AD817" s="5"/>
      <c r="AE817" s="5"/>
      <c r="AF817" s="5"/>
      <c r="AG817" s="5"/>
    </row>
    <row r="818" spans="2:33" ht="12.75" customHeight="1" x14ac:dyDescent="0.2">
      <c r="B818" s="5"/>
      <c r="C818" s="5"/>
      <c r="D818" s="5"/>
      <c r="E818" s="5"/>
      <c r="F818" s="5"/>
      <c r="G818" s="5"/>
      <c r="H818" s="5"/>
      <c r="I818" s="5"/>
      <c r="J818" s="5"/>
      <c r="K818" s="5"/>
      <c r="L818" s="5"/>
      <c r="M818" s="5"/>
      <c r="N818" s="5"/>
      <c r="O818" s="5"/>
      <c r="P818" s="5"/>
      <c r="Q818" s="5"/>
      <c r="R818" s="5"/>
      <c r="S818" s="5"/>
      <c r="T818" s="5"/>
      <c r="U818" s="5"/>
      <c r="V818" s="5"/>
      <c r="W818" s="5"/>
      <c r="X818" s="5"/>
      <c r="Y818" s="5"/>
      <c r="Z818" s="5"/>
      <c r="AA818" s="5"/>
      <c r="AB818" s="5"/>
      <c r="AC818" s="5"/>
      <c r="AD818" s="5"/>
      <c r="AE818" s="5"/>
      <c r="AF818" s="5"/>
      <c r="AG818" s="5"/>
    </row>
    <row r="819" spans="2:33" ht="12.75" customHeight="1" x14ac:dyDescent="0.2">
      <c r="B819" s="5"/>
      <c r="C819" s="5"/>
      <c r="D819" s="5"/>
      <c r="E819" s="5"/>
      <c r="F819" s="5"/>
      <c r="G819" s="5"/>
      <c r="H819" s="5"/>
      <c r="I819" s="5"/>
      <c r="J819" s="5"/>
      <c r="K819" s="5"/>
      <c r="L819" s="5"/>
      <c r="M819" s="5"/>
      <c r="N819" s="5"/>
      <c r="O819" s="5"/>
      <c r="P819" s="5"/>
      <c r="Q819" s="5"/>
      <c r="R819" s="5"/>
      <c r="S819" s="5"/>
      <c r="T819" s="5"/>
      <c r="U819" s="5"/>
      <c r="V819" s="5"/>
      <c r="W819" s="5"/>
      <c r="X819" s="5"/>
      <c r="Y819" s="5"/>
      <c r="Z819" s="5"/>
      <c r="AA819" s="5"/>
      <c r="AB819" s="5"/>
      <c r="AC819" s="5"/>
      <c r="AD819" s="5"/>
      <c r="AE819" s="5"/>
      <c r="AF819" s="5"/>
      <c r="AG819" s="5"/>
    </row>
    <row r="820" spans="2:33" ht="12.75" customHeight="1" x14ac:dyDescent="0.2">
      <c r="B820" s="5"/>
      <c r="C820" s="5"/>
      <c r="D820" s="5"/>
      <c r="E820" s="5"/>
      <c r="F820" s="5"/>
      <c r="G820" s="5"/>
      <c r="H820" s="5"/>
      <c r="I820" s="5"/>
      <c r="J820" s="5"/>
      <c r="K820" s="5"/>
      <c r="L820" s="5"/>
      <c r="M820" s="5"/>
      <c r="N820" s="5"/>
      <c r="O820" s="5"/>
      <c r="P820" s="5"/>
      <c r="Q820" s="5"/>
      <c r="R820" s="5"/>
      <c r="S820" s="5"/>
      <c r="T820" s="5"/>
      <c r="U820" s="5"/>
      <c r="V820" s="5"/>
      <c r="W820" s="5"/>
      <c r="X820" s="5"/>
      <c r="Y820" s="5"/>
      <c r="Z820" s="5"/>
      <c r="AA820" s="5"/>
      <c r="AB820" s="5"/>
      <c r="AC820" s="5"/>
      <c r="AD820" s="5"/>
      <c r="AE820" s="5"/>
      <c r="AF820" s="5"/>
      <c r="AG820" s="5"/>
    </row>
    <row r="821" spans="2:33" ht="12.75" customHeight="1" x14ac:dyDescent="0.2">
      <c r="B821" s="5"/>
      <c r="C821" s="5"/>
      <c r="D821" s="5"/>
      <c r="E821" s="5"/>
      <c r="F821" s="5"/>
      <c r="G821" s="5"/>
      <c r="H821" s="5"/>
      <c r="I821" s="5"/>
      <c r="J821" s="5"/>
      <c r="K821" s="5"/>
      <c r="L821" s="5"/>
      <c r="M821" s="5"/>
      <c r="N821" s="5"/>
      <c r="O821" s="5"/>
      <c r="P821" s="5"/>
      <c r="Q821" s="5"/>
      <c r="R821" s="5"/>
      <c r="S821" s="5"/>
      <c r="T821" s="5"/>
      <c r="U821" s="5"/>
      <c r="V821" s="5"/>
      <c r="W821" s="5"/>
      <c r="X821" s="5"/>
      <c r="Y821" s="5"/>
      <c r="Z821" s="5"/>
      <c r="AA821" s="5"/>
      <c r="AB821" s="5"/>
      <c r="AC821" s="5"/>
      <c r="AD821" s="5"/>
      <c r="AE821" s="5"/>
      <c r="AF821" s="5"/>
      <c r="AG821" s="5"/>
    </row>
    <row r="822" spans="2:33" ht="12.75" customHeight="1" x14ac:dyDescent="0.2">
      <c r="B822" s="5"/>
      <c r="C822" s="5"/>
      <c r="D822" s="5"/>
      <c r="E822" s="5"/>
      <c r="F822" s="5"/>
      <c r="G822" s="5"/>
      <c r="H822" s="5"/>
      <c r="I822" s="5"/>
      <c r="J822" s="5"/>
      <c r="K822" s="5"/>
      <c r="L822" s="5"/>
      <c r="M822" s="5"/>
      <c r="N822" s="5"/>
      <c r="O822" s="5"/>
      <c r="P822" s="5"/>
      <c r="Q822" s="5"/>
      <c r="R822" s="5"/>
      <c r="S822" s="5"/>
      <c r="T822" s="5"/>
      <c r="U822" s="5"/>
      <c r="V822" s="5"/>
      <c r="W822" s="5"/>
      <c r="X822" s="5"/>
      <c r="Y822" s="5"/>
      <c r="Z822" s="5"/>
      <c r="AA822" s="5"/>
      <c r="AB822" s="5"/>
      <c r="AC822" s="5"/>
      <c r="AD822" s="5"/>
      <c r="AE822" s="5"/>
      <c r="AF822" s="5"/>
      <c r="AG822" s="5"/>
    </row>
    <row r="823" spans="2:33" ht="12.75" customHeight="1" x14ac:dyDescent="0.2">
      <c r="B823" s="5"/>
      <c r="C823" s="5"/>
      <c r="D823" s="5"/>
      <c r="E823" s="5"/>
      <c r="F823" s="5"/>
      <c r="G823" s="5"/>
      <c r="H823" s="5"/>
      <c r="I823" s="5"/>
      <c r="J823" s="5"/>
      <c r="K823" s="5"/>
      <c r="L823" s="5"/>
      <c r="M823" s="5"/>
      <c r="N823" s="5"/>
      <c r="O823" s="5"/>
      <c r="P823" s="5"/>
      <c r="Q823" s="5"/>
      <c r="R823" s="5"/>
      <c r="S823" s="5"/>
      <c r="T823" s="5"/>
      <c r="U823" s="5"/>
      <c r="V823" s="5"/>
      <c r="W823" s="5"/>
      <c r="X823" s="5"/>
      <c r="Y823" s="5"/>
      <c r="Z823" s="5"/>
      <c r="AA823" s="5"/>
      <c r="AB823" s="5"/>
      <c r="AC823" s="5"/>
      <c r="AD823" s="5"/>
      <c r="AE823" s="5"/>
      <c r="AF823" s="5"/>
      <c r="AG823" s="5"/>
    </row>
    <row r="824" spans="2:33" ht="12.75" customHeight="1" x14ac:dyDescent="0.2">
      <c r="B824" s="5"/>
      <c r="C824" s="5"/>
      <c r="D824" s="5"/>
      <c r="E824" s="5"/>
      <c r="F824" s="5"/>
      <c r="G824" s="5"/>
      <c r="H824" s="5"/>
      <c r="I824" s="5"/>
      <c r="J824" s="5"/>
      <c r="K824" s="5"/>
      <c r="L824" s="5"/>
      <c r="M824" s="5"/>
      <c r="N824" s="5"/>
      <c r="O824" s="5"/>
      <c r="P824" s="5"/>
      <c r="Q824" s="5"/>
      <c r="R824" s="5"/>
      <c r="S824" s="5"/>
      <c r="T824" s="5"/>
      <c r="U824" s="5"/>
      <c r="V824" s="5"/>
      <c r="W824" s="5"/>
      <c r="X824" s="5"/>
      <c r="Y824" s="5"/>
      <c r="Z824" s="5"/>
      <c r="AA824" s="5"/>
      <c r="AB824" s="5"/>
      <c r="AC824" s="5"/>
      <c r="AD824" s="5"/>
      <c r="AE824" s="5"/>
      <c r="AF824" s="5"/>
      <c r="AG824" s="5"/>
    </row>
    <row r="825" spans="2:33" ht="12.75" customHeight="1" x14ac:dyDescent="0.2">
      <c r="B825" s="5"/>
      <c r="C825" s="5"/>
      <c r="D825" s="5"/>
      <c r="E825" s="5"/>
      <c r="F825" s="5"/>
      <c r="G825" s="5"/>
      <c r="H825" s="5"/>
      <c r="I825" s="5"/>
      <c r="J825" s="5"/>
      <c r="K825" s="5"/>
      <c r="L825" s="5"/>
      <c r="M825" s="5"/>
      <c r="N825" s="5"/>
      <c r="O825" s="5"/>
      <c r="P825" s="5"/>
      <c r="Q825" s="5"/>
      <c r="R825" s="5"/>
      <c r="S825" s="5"/>
      <c r="T825" s="5"/>
      <c r="U825" s="5"/>
      <c r="V825" s="5"/>
      <c r="W825" s="5"/>
      <c r="X825" s="5"/>
      <c r="Y825" s="5"/>
      <c r="Z825" s="5"/>
      <c r="AA825" s="5"/>
      <c r="AB825" s="5"/>
      <c r="AC825" s="5"/>
      <c r="AD825" s="5"/>
      <c r="AE825" s="5"/>
      <c r="AF825" s="5"/>
      <c r="AG825" s="5"/>
    </row>
    <row r="826" spans="2:33" ht="12.75" customHeight="1" x14ac:dyDescent="0.2">
      <c r="B826" s="5"/>
      <c r="C826" s="5"/>
      <c r="D826" s="5"/>
      <c r="E826" s="5"/>
      <c r="F826" s="5"/>
      <c r="G826" s="5"/>
      <c r="H826" s="5"/>
      <c r="I826" s="5"/>
      <c r="J826" s="5"/>
      <c r="K826" s="5"/>
      <c r="L826" s="5"/>
      <c r="M826" s="5"/>
      <c r="N826" s="5"/>
      <c r="O826" s="5"/>
      <c r="P826" s="5"/>
      <c r="Q826" s="5"/>
      <c r="R826" s="5"/>
      <c r="S826" s="5"/>
      <c r="T826" s="5"/>
      <c r="U826" s="5"/>
      <c r="V826" s="5"/>
      <c r="W826" s="5"/>
      <c r="X826" s="5"/>
      <c r="Y826" s="5"/>
      <c r="Z826" s="5"/>
      <c r="AA826" s="5"/>
      <c r="AB826" s="5"/>
      <c r="AC826" s="5"/>
      <c r="AD826" s="5"/>
      <c r="AE826" s="5"/>
      <c r="AF826" s="5"/>
      <c r="AG826" s="5"/>
    </row>
    <row r="827" spans="2:33" ht="12.75" customHeight="1" x14ac:dyDescent="0.2">
      <c r="B827" s="5"/>
      <c r="C827" s="5"/>
      <c r="D827" s="5"/>
      <c r="E827" s="5"/>
      <c r="F827" s="5"/>
      <c r="G827" s="5"/>
      <c r="H827" s="5"/>
      <c r="I827" s="5"/>
      <c r="J827" s="5"/>
      <c r="K827" s="5"/>
      <c r="L827" s="5"/>
      <c r="M827" s="5"/>
      <c r="N827" s="5"/>
      <c r="O827" s="5"/>
      <c r="P827" s="5"/>
      <c r="Q827" s="5"/>
      <c r="R827" s="5"/>
      <c r="S827" s="5"/>
      <c r="T827" s="5"/>
      <c r="U827" s="5"/>
      <c r="V827" s="5"/>
      <c r="W827" s="5"/>
      <c r="X827" s="5"/>
      <c r="Y827" s="5"/>
      <c r="Z827" s="5"/>
      <c r="AA827" s="5"/>
      <c r="AB827" s="5"/>
      <c r="AC827" s="5"/>
      <c r="AD827" s="5"/>
      <c r="AE827" s="5"/>
      <c r="AF827" s="5"/>
      <c r="AG827" s="5"/>
    </row>
    <row r="828" spans="2:33" ht="12.75" customHeight="1" x14ac:dyDescent="0.2">
      <c r="B828" s="5"/>
      <c r="C828" s="5"/>
      <c r="D828" s="5"/>
      <c r="E828" s="5"/>
      <c r="F828" s="5"/>
      <c r="G828" s="5"/>
      <c r="H828" s="5"/>
      <c r="I828" s="5"/>
      <c r="J828" s="5"/>
      <c r="K828" s="5"/>
      <c r="L828" s="5"/>
      <c r="M828" s="5"/>
      <c r="N828" s="5"/>
      <c r="O828" s="5"/>
      <c r="P828" s="5"/>
      <c r="Q828" s="5"/>
      <c r="R828" s="5"/>
      <c r="S828" s="5"/>
      <c r="T828" s="5"/>
      <c r="U828" s="5"/>
      <c r="V828" s="5"/>
      <c r="W828" s="5"/>
      <c r="X828" s="5"/>
      <c r="Y828" s="5"/>
      <c r="Z828" s="5"/>
      <c r="AA828" s="5"/>
      <c r="AB828" s="5"/>
      <c r="AC828" s="5"/>
      <c r="AD828" s="5"/>
      <c r="AE828" s="5"/>
      <c r="AF828" s="5"/>
      <c r="AG828" s="5"/>
    </row>
    <row r="829" spans="2:33" ht="12.75" customHeight="1" x14ac:dyDescent="0.2">
      <c r="B829" s="5"/>
      <c r="C829" s="5"/>
      <c r="D829" s="5"/>
      <c r="E829" s="5"/>
      <c r="F829" s="5"/>
      <c r="G829" s="5"/>
      <c r="H829" s="5"/>
      <c r="I829" s="5"/>
      <c r="J829" s="5"/>
      <c r="K829" s="5"/>
      <c r="L829" s="5"/>
      <c r="M829" s="5"/>
      <c r="N829" s="5"/>
      <c r="O829" s="5"/>
      <c r="P829" s="5"/>
      <c r="Q829" s="5"/>
      <c r="R829" s="5"/>
      <c r="S829" s="5"/>
      <c r="T829" s="5"/>
      <c r="U829" s="5"/>
      <c r="V829" s="5"/>
      <c r="W829" s="5"/>
      <c r="X829" s="5"/>
      <c r="Y829" s="5"/>
      <c r="Z829" s="5"/>
      <c r="AA829" s="5"/>
      <c r="AB829" s="5"/>
      <c r="AC829" s="5"/>
      <c r="AD829" s="5"/>
      <c r="AE829" s="5"/>
      <c r="AF829" s="5"/>
      <c r="AG829" s="5"/>
    </row>
    <row r="830" spans="2:33" ht="12.75" customHeight="1" x14ac:dyDescent="0.2">
      <c r="B830" s="5"/>
      <c r="C830" s="5"/>
      <c r="D830" s="5"/>
      <c r="E830" s="5"/>
      <c r="F830" s="5"/>
      <c r="G830" s="5"/>
      <c r="H830" s="5"/>
      <c r="I830" s="5"/>
      <c r="J830" s="5"/>
      <c r="K830" s="5"/>
      <c r="L830" s="5"/>
      <c r="M830" s="5"/>
      <c r="N830" s="5"/>
      <c r="O830" s="5"/>
      <c r="P830" s="5"/>
      <c r="Q830" s="5"/>
      <c r="R830" s="5"/>
      <c r="S830" s="5"/>
      <c r="T830" s="5"/>
      <c r="U830" s="5"/>
      <c r="V830" s="5"/>
      <c r="W830" s="5"/>
      <c r="X830" s="5"/>
      <c r="Y830" s="5"/>
      <c r="Z830" s="5"/>
      <c r="AA830" s="5"/>
      <c r="AB830" s="5"/>
      <c r="AC830" s="5"/>
      <c r="AD830" s="5"/>
      <c r="AE830" s="5"/>
      <c r="AF830" s="5"/>
      <c r="AG830" s="5"/>
    </row>
    <row r="831" spans="2:33" ht="12.75" customHeight="1" x14ac:dyDescent="0.2">
      <c r="B831" s="5"/>
      <c r="C831" s="5"/>
      <c r="D831" s="5"/>
      <c r="E831" s="5"/>
      <c r="F831" s="5"/>
      <c r="G831" s="5"/>
      <c r="H831" s="5"/>
      <c r="I831" s="5"/>
      <c r="J831" s="5"/>
      <c r="K831" s="5"/>
      <c r="L831" s="5"/>
      <c r="M831" s="5"/>
      <c r="N831" s="5"/>
      <c r="O831" s="5"/>
      <c r="P831" s="5"/>
      <c r="Q831" s="5"/>
      <c r="R831" s="5"/>
      <c r="S831" s="5"/>
      <c r="T831" s="5"/>
      <c r="U831" s="5"/>
      <c r="V831" s="5"/>
      <c r="W831" s="5"/>
      <c r="X831" s="5"/>
      <c r="Y831" s="5"/>
      <c r="Z831" s="5"/>
      <c r="AA831" s="5"/>
      <c r="AB831" s="5"/>
      <c r="AC831" s="5"/>
      <c r="AD831" s="5"/>
      <c r="AE831" s="5"/>
      <c r="AF831" s="5"/>
      <c r="AG831" s="5"/>
    </row>
    <row r="832" spans="2:33" ht="12.75" customHeight="1" x14ac:dyDescent="0.2">
      <c r="B832" s="5"/>
      <c r="C832" s="5"/>
      <c r="D832" s="5"/>
      <c r="E832" s="5"/>
      <c r="F832" s="5"/>
      <c r="G832" s="5"/>
      <c r="H832" s="5"/>
      <c r="I832" s="5"/>
      <c r="J832" s="5"/>
      <c r="K832" s="5"/>
      <c r="L832" s="5"/>
      <c r="M832" s="5"/>
      <c r="N832" s="5"/>
      <c r="O832" s="5"/>
      <c r="P832" s="5"/>
      <c r="Q832" s="5"/>
      <c r="R832" s="5"/>
      <c r="S832" s="5"/>
      <c r="T832" s="5"/>
      <c r="U832" s="5"/>
      <c r="V832" s="5"/>
      <c r="W832" s="5"/>
      <c r="X832" s="5"/>
      <c r="Y832" s="5"/>
      <c r="Z832" s="5"/>
      <c r="AA832" s="5"/>
      <c r="AB832" s="5"/>
      <c r="AC832" s="5"/>
      <c r="AD832" s="5"/>
      <c r="AE832" s="5"/>
      <c r="AF832" s="5"/>
      <c r="AG832" s="5"/>
    </row>
    <row r="833" spans="2:33" ht="12.75" customHeight="1" x14ac:dyDescent="0.2">
      <c r="B833" s="5"/>
      <c r="C833" s="5"/>
      <c r="D833" s="5"/>
      <c r="E833" s="5"/>
      <c r="F833" s="5"/>
      <c r="G833" s="5"/>
      <c r="H833" s="5"/>
      <c r="I833" s="5"/>
      <c r="J833" s="5"/>
      <c r="K833" s="5"/>
      <c r="L833" s="5"/>
      <c r="M833" s="5"/>
      <c r="N833" s="5"/>
      <c r="O833" s="5"/>
      <c r="P833" s="5"/>
      <c r="Q833" s="5"/>
      <c r="R833" s="5"/>
      <c r="S833" s="5"/>
      <c r="T833" s="5"/>
      <c r="U833" s="5"/>
      <c r="V833" s="5"/>
      <c r="W833" s="5"/>
      <c r="X833" s="5"/>
      <c r="Y833" s="5"/>
      <c r="Z833" s="5"/>
      <c r="AA833" s="5"/>
      <c r="AB833" s="5"/>
      <c r="AC833" s="5"/>
      <c r="AD833" s="5"/>
      <c r="AE833" s="5"/>
      <c r="AF833" s="5"/>
      <c r="AG833" s="5"/>
    </row>
    <row r="834" spans="2:33" ht="12.75" customHeight="1" x14ac:dyDescent="0.2">
      <c r="B834" s="5"/>
      <c r="C834" s="5"/>
      <c r="D834" s="5"/>
      <c r="E834" s="5"/>
      <c r="F834" s="5"/>
      <c r="G834" s="5"/>
      <c r="H834" s="5"/>
      <c r="I834" s="5"/>
      <c r="J834" s="5"/>
      <c r="K834" s="5"/>
      <c r="L834" s="5"/>
      <c r="M834" s="5"/>
      <c r="N834" s="5"/>
      <c r="O834" s="5"/>
      <c r="P834" s="5"/>
      <c r="Q834" s="5"/>
      <c r="R834" s="5"/>
      <c r="S834" s="5"/>
      <c r="T834" s="5"/>
      <c r="U834" s="5"/>
      <c r="V834" s="5"/>
      <c r="W834" s="5"/>
      <c r="X834" s="5"/>
      <c r="Y834" s="5"/>
      <c r="Z834" s="5"/>
      <c r="AA834" s="5"/>
      <c r="AB834" s="5"/>
      <c r="AC834" s="5"/>
      <c r="AD834" s="5"/>
      <c r="AE834" s="5"/>
      <c r="AF834" s="5"/>
      <c r="AG834" s="5"/>
    </row>
    <row r="835" spans="2:33" ht="12.75" customHeight="1" x14ac:dyDescent="0.2">
      <c r="B835" s="5"/>
      <c r="C835" s="5"/>
      <c r="D835" s="5"/>
      <c r="E835" s="5"/>
      <c r="F835" s="5"/>
      <c r="G835" s="5"/>
      <c r="H835" s="5"/>
      <c r="I835" s="5"/>
      <c r="J835" s="5"/>
      <c r="K835" s="5"/>
      <c r="L835" s="5"/>
      <c r="M835" s="5"/>
      <c r="N835" s="5"/>
      <c r="O835" s="5"/>
      <c r="P835" s="5"/>
      <c r="Q835" s="5"/>
      <c r="R835" s="5"/>
      <c r="S835" s="5"/>
      <c r="T835" s="5"/>
      <c r="U835" s="5"/>
      <c r="V835" s="5"/>
      <c r="W835" s="5"/>
      <c r="X835" s="5"/>
      <c r="Y835" s="5"/>
      <c r="Z835" s="5"/>
      <c r="AA835" s="5"/>
      <c r="AB835" s="5"/>
      <c r="AC835" s="5"/>
      <c r="AD835" s="5"/>
      <c r="AE835" s="5"/>
      <c r="AF835" s="5"/>
      <c r="AG835" s="5"/>
    </row>
    <row r="836" spans="2:33" ht="12.75" customHeight="1" x14ac:dyDescent="0.2">
      <c r="B836" s="5"/>
      <c r="C836" s="5"/>
      <c r="D836" s="5"/>
      <c r="E836" s="5"/>
      <c r="F836" s="5"/>
      <c r="G836" s="5"/>
      <c r="H836" s="5"/>
      <c r="I836" s="5"/>
      <c r="J836" s="5"/>
      <c r="K836" s="5"/>
      <c r="L836" s="5"/>
      <c r="M836" s="5"/>
      <c r="N836" s="5"/>
      <c r="O836" s="5"/>
      <c r="P836" s="5"/>
      <c r="Q836" s="5"/>
      <c r="R836" s="5"/>
      <c r="S836" s="5"/>
      <c r="T836" s="5"/>
      <c r="U836" s="5"/>
      <c r="V836" s="5"/>
      <c r="W836" s="5"/>
      <c r="X836" s="5"/>
      <c r="Y836" s="5"/>
      <c r="Z836" s="5"/>
      <c r="AA836" s="5"/>
      <c r="AB836" s="5"/>
      <c r="AC836" s="5"/>
      <c r="AD836" s="5"/>
      <c r="AE836" s="5"/>
      <c r="AF836" s="5"/>
      <c r="AG836" s="5"/>
    </row>
    <row r="837" spans="2:33" ht="12.75" customHeight="1" x14ac:dyDescent="0.2">
      <c r="B837" s="5"/>
      <c r="C837" s="5"/>
      <c r="D837" s="5"/>
      <c r="E837" s="5"/>
      <c r="F837" s="5"/>
      <c r="G837" s="5"/>
      <c r="H837" s="5"/>
      <c r="I837" s="5"/>
      <c r="J837" s="5"/>
      <c r="K837" s="5"/>
      <c r="L837" s="5"/>
      <c r="M837" s="5"/>
      <c r="N837" s="5"/>
      <c r="O837" s="5"/>
      <c r="P837" s="5"/>
      <c r="Q837" s="5"/>
      <c r="R837" s="5"/>
      <c r="S837" s="5"/>
      <c r="T837" s="5"/>
      <c r="U837" s="5"/>
      <c r="V837" s="5"/>
      <c r="W837" s="5"/>
      <c r="X837" s="5"/>
      <c r="Y837" s="5"/>
      <c r="Z837" s="5"/>
      <c r="AA837" s="5"/>
      <c r="AB837" s="5"/>
      <c r="AC837" s="5"/>
      <c r="AD837" s="5"/>
      <c r="AE837" s="5"/>
      <c r="AF837" s="5"/>
      <c r="AG837" s="5"/>
    </row>
    <row r="838" spans="2:33" ht="12.75" customHeight="1" x14ac:dyDescent="0.2">
      <c r="B838" s="5"/>
      <c r="C838" s="5"/>
      <c r="D838" s="5"/>
      <c r="E838" s="5"/>
      <c r="F838" s="5"/>
      <c r="G838" s="5"/>
      <c r="H838" s="5"/>
      <c r="I838" s="5"/>
      <c r="J838" s="5"/>
      <c r="K838" s="5"/>
      <c r="L838" s="5"/>
      <c r="M838" s="5"/>
      <c r="N838" s="5"/>
      <c r="O838" s="5"/>
      <c r="P838" s="5"/>
      <c r="Q838" s="5"/>
      <c r="R838" s="5"/>
      <c r="S838" s="5"/>
      <c r="T838" s="5"/>
      <c r="U838" s="5"/>
      <c r="V838" s="5"/>
      <c r="W838" s="5"/>
      <c r="X838" s="5"/>
      <c r="Y838" s="5"/>
      <c r="Z838" s="5"/>
      <c r="AA838" s="5"/>
      <c r="AB838" s="5"/>
      <c r="AC838" s="5"/>
      <c r="AD838" s="5"/>
      <c r="AE838" s="5"/>
      <c r="AF838" s="5"/>
      <c r="AG838" s="5"/>
    </row>
    <row r="839" spans="2:33" ht="12.75" customHeight="1" x14ac:dyDescent="0.2">
      <c r="B839" s="5"/>
      <c r="C839" s="5"/>
      <c r="D839" s="5"/>
      <c r="E839" s="5"/>
      <c r="F839" s="5"/>
      <c r="G839" s="5"/>
      <c r="H839" s="5"/>
      <c r="I839" s="5"/>
      <c r="J839" s="5"/>
      <c r="K839" s="5"/>
      <c r="L839" s="5"/>
      <c r="M839" s="5"/>
      <c r="N839" s="5"/>
      <c r="O839" s="5"/>
      <c r="P839" s="5"/>
      <c r="Q839" s="5"/>
      <c r="R839" s="5"/>
      <c r="S839" s="5"/>
      <c r="T839" s="5"/>
      <c r="U839" s="5"/>
      <c r="V839" s="5"/>
      <c r="W839" s="5"/>
      <c r="X839" s="5"/>
      <c r="Y839" s="5"/>
      <c r="Z839" s="5"/>
      <c r="AA839" s="5"/>
      <c r="AB839" s="5"/>
      <c r="AC839" s="5"/>
      <c r="AD839" s="5"/>
      <c r="AE839" s="5"/>
      <c r="AF839" s="5"/>
      <c r="AG839" s="5"/>
    </row>
    <row r="840" spans="2:33" ht="12.75" customHeight="1" x14ac:dyDescent="0.2">
      <c r="B840" s="5"/>
      <c r="C840" s="5"/>
      <c r="D840" s="5"/>
      <c r="E840" s="5"/>
      <c r="F840" s="5"/>
      <c r="G840" s="5"/>
      <c r="H840" s="5"/>
      <c r="I840" s="5"/>
      <c r="J840" s="5"/>
      <c r="K840" s="5"/>
      <c r="L840" s="5"/>
      <c r="M840" s="5"/>
      <c r="N840" s="5"/>
      <c r="O840" s="5"/>
      <c r="P840" s="5"/>
      <c r="Q840" s="5"/>
      <c r="R840" s="5"/>
      <c r="S840" s="5"/>
      <c r="T840" s="5"/>
      <c r="U840" s="5"/>
      <c r="V840" s="5"/>
      <c r="W840" s="5"/>
      <c r="X840" s="5"/>
      <c r="Y840" s="5"/>
      <c r="Z840" s="5"/>
      <c r="AA840" s="5"/>
      <c r="AB840" s="5"/>
      <c r="AC840" s="5"/>
      <c r="AD840" s="5"/>
      <c r="AE840" s="5"/>
      <c r="AF840" s="5"/>
      <c r="AG840" s="5"/>
    </row>
    <row r="841" spans="2:33" ht="12.75" customHeight="1" x14ac:dyDescent="0.2">
      <c r="B841" s="5"/>
      <c r="C841" s="5"/>
      <c r="D841" s="5"/>
      <c r="E841" s="5"/>
      <c r="F841" s="5"/>
      <c r="G841" s="5"/>
      <c r="H841" s="5"/>
      <c r="I841" s="5"/>
      <c r="J841" s="5"/>
      <c r="K841" s="5"/>
      <c r="L841" s="5"/>
      <c r="M841" s="5"/>
      <c r="N841" s="5"/>
      <c r="O841" s="5"/>
      <c r="P841" s="5"/>
      <c r="Q841" s="5"/>
      <c r="R841" s="5"/>
      <c r="S841" s="5"/>
      <c r="T841" s="5"/>
      <c r="U841" s="5"/>
      <c r="V841" s="5"/>
      <c r="W841" s="5"/>
      <c r="X841" s="5"/>
      <c r="Y841" s="5"/>
      <c r="Z841" s="5"/>
      <c r="AA841" s="5"/>
      <c r="AB841" s="5"/>
      <c r="AC841" s="5"/>
      <c r="AD841" s="5"/>
      <c r="AE841" s="5"/>
      <c r="AF841" s="5"/>
      <c r="AG841" s="5"/>
    </row>
    <row r="842" spans="2:33" ht="12.75" customHeight="1" x14ac:dyDescent="0.2">
      <c r="B842" s="5"/>
      <c r="C842" s="5"/>
      <c r="D842" s="5"/>
      <c r="E842" s="5"/>
      <c r="F842" s="5"/>
      <c r="G842" s="5"/>
      <c r="H842" s="5"/>
      <c r="I842" s="5"/>
      <c r="J842" s="5"/>
      <c r="K842" s="5"/>
      <c r="L842" s="5"/>
      <c r="M842" s="5"/>
      <c r="N842" s="5"/>
      <c r="O842" s="5"/>
      <c r="P842" s="5"/>
      <c r="Q842" s="5"/>
      <c r="R842" s="5"/>
      <c r="S842" s="5"/>
      <c r="T842" s="5"/>
      <c r="U842" s="5"/>
      <c r="V842" s="5"/>
      <c r="W842" s="5"/>
      <c r="X842" s="5"/>
      <c r="Y842" s="5"/>
      <c r="Z842" s="5"/>
      <c r="AA842" s="5"/>
      <c r="AB842" s="5"/>
      <c r="AC842" s="5"/>
      <c r="AD842" s="5"/>
      <c r="AE842" s="5"/>
      <c r="AF842" s="5"/>
      <c r="AG842" s="5"/>
    </row>
    <row r="843" spans="2:33" ht="12.75" customHeight="1" x14ac:dyDescent="0.2">
      <c r="B843" s="5"/>
      <c r="C843" s="5"/>
      <c r="D843" s="5"/>
      <c r="E843" s="5"/>
      <c r="F843" s="5"/>
      <c r="G843" s="5"/>
      <c r="H843" s="5"/>
      <c r="I843" s="5"/>
      <c r="J843" s="5"/>
      <c r="K843" s="5"/>
      <c r="L843" s="5"/>
      <c r="M843" s="5"/>
      <c r="N843" s="5"/>
      <c r="O843" s="5"/>
      <c r="P843" s="5"/>
      <c r="Q843" s="5"/>
      <c r="R843" s="5"/>
      <c r="S843" s="5"/>
      <c r="T843" s="5"/>
      <c r="U843" s="5"/>
      <c r="V843" s="5"/>
      <c r="W843" s="5"/>
      <c r="X843" s="5"/>
      <c r="Y843" s="5"/>
      <c r="Z843" s="5"/>
      <c r="AA843" s="5"/>
      <c r="AB843" s="5"/>
      <c r="AC843" s="5"/>
      <c r="AD843" s="5"/>
      <c r="AE843" s="5"/>
      <c r="AF843" s="5"/>
      <c r="AG843" s="5"/>
    </row>
    <row r="844" spans="2:33" ht="12.75" customHeight="1" x14ac:dyDescent="0.2">
      <c r="B844" s="5"/>
      <c r="C844" s="5"/>
      <c r="D844" s="5"/>
      <c r="E844" s="5"/>
      <c r="F844" s="5"/>
      <c r="G844" s="5"/>
      <c r="H844" s="5"/>
      <c r="I844" s="5"/>
      <c r="J844" s="5"/>
      <c r="K844" s="5"/>
      <c r="L844" s="5"/>
      <c r="M844" s="5"/>
      <c r="N844" s="5"/>
      <c r="O844" s="5"/>
      <c r="P844" s="5"/>
      <c r="Q844" s="5"/>
      <c r="R844" s="5"/>
      <c r="S844" s="5"/>
      <c r="T844" s="5"/>
      <c r="U844" s="5"/>
      <c r="V844" s="5"/>
      <c r="W844" s="5"/>
      <c r="X844" s="5"/>
      <c r="Y844" s="5"/>
      <c r="Z844" s="5"/>
      <c r="AA844" s="5"/>
      <c r="AB844" s="5"/>
      <c r="AC844" s="5"/>
      <c r="AD844" s="5"/>
      <c r="AE844" s="5"/>
      <c r="AF844" s="5"/>
      <c r="AG844" s="5"/>
    </row>
    <row r="845" spans="2:33" ht="12.75" customHeight="1" x14ac:dyDescent="0.2">
      <c r="B845" s="5"/>
      <c r="C845" s="5"/>
      <c r="D845" s="5"/>
      <c r="E845" s="5"/>
      <c r="F845" s="5"/>
      <c r="G845" s="5"/>
      <c r="H845" s="5"/>
      <c r="I845" s="5"/>
      <c r="J845" s="5"/>
      <c r="K845" s="5"/>
      <c r="L845" s="5"/>
      <c r="M845" s="5"/>
      <c r="N845" s="5"/>
      <c r="O845" s="5"/>
      <c r="P845" s="5"/>
      <c r="Q845" s="5"/>
      <c r="R845" s="5"/>
      <c r="S845" s="5"/>
      <c r="T845" s="5"/>
      <c r="U845" s="5"/>
      <c r="V845" s="5"/>
      <c r="W845" s="5"/>
      <c r="X845" s="5"/>
      <c r="Y845" s="5"/>
      <c r="Z845" s="5"/>
      <c r="AA845" s="5"/>
      <c r="AB845" s="5"/>
      <c r="AC845" s="5"/>
      <c r="AD845" s="5"/>
      <c r="AE845" s="5"/>
      <c r="AF845" s="5"/>
      <c r="AG845" s="5"/>
    </row>
    <row r="846" spans="2:33" ht="12.75" customHeight="1" x14ac:dyDescent="0.2">
      <c r="B846" s="5"/>
      <c r="C846" s="5"/>
      <c r="D846" s="5"/>
      <c r="E846" s="5"/>
      <c r="F846" s="5"/>
      <c r="G846" s="5"/>
      <c r="H846" s="5"/>
      <c r="I846" s="5"/>
      <c r="J846" s="5"/>
      <c r="K846" s="5"/>
      <c r="L846" s="5"/>
      <c r="M846" s="5"/>
      <c r="N846" s="5"/>
      <c r="O846" s="5"/>
      <c r="P846" s="5"/>
      <c r="Q846" s="5"/>
      <c r="R846" s="5"/>
      <c r="S846" s="5"/>
      <c r="T846" s="5"/>
      <c r="U846" s="5"/>
      <c r="V846" s="5"/>
      <c r="W846" s="5"/>
      <c r="X846" s="5"/>
      <c r="Y846" s="5"/>
      <c r="Z846" s="5"/>
      <c r="AA846" s="5"/>
      <c r="AB846" s="5"/>
      <c r="AC846" s="5"/>
      <c r="AD846" s="5"/>
      <c r="AE846" s="5"/>
      <c r="AF846" s="5"/>
      <c r="AG846" s="5"/>
    </row>
    <row r="847" spans="2:33" ht="12.75" customHeight="1" x14ac:dyDescent="0.2">
      <c r="B847" s="5"/>
      <c r="C847" s="5"/>
      <c r="D847" s="5"/>
      <c r="E847" s="5"/>
      <c r="F847" s="5"/>
      <c r="G847" s="5"/>
      <c r="H847" s="5"/>
      <c r="I847" s="5"/>
      <c r="J847" s="5"/>
      <c r="K847" s="5"/>
      <c r="L847" s="5"/>
      <c r="M847" s="5"/>
      <c r="N847" s="5"/>
      <c r="O847" s="5"/>
      <c r="P847" s="5"/>
      <c r="Q847" s="5"/>
      <c r="R847" s="5"/>
      <c r="S847" s="5"/>
      <c r="T847" s="5"/>
      <c r="U847" s="5"/>
      <c r="V847" s="5"/>
      <c r="W847" s="5"/>
      <c r="X847" s="5"/>
      <c r="Y847" s="5"/>
      <c r="Z847" s="5"/>
      <c r="AA847" s="5"/>
      <c r="AB847" s="5"/>
      <c r="AC847" s="5"/>
      <c r="AD847" s="5"/>
      <c r="AE847" s="5"/>
      <c r="AF847" s="5"/>
      <c r="AG847" s="5"/>
    </row>
    <row r="848" spans="2:33" ht="12.75" customHeight="1" x14ac:dyDescent="0.2">
      <c r="B848" s="5"/>
      <c r="C848" s="5"/>
      <c r="D848" s="5"/>
      <c r="E848" s="5"/>
      <c r="F848" s="5"/>
      <c r="G848" s="5"/>
      <c r="H848" s="5"/>
      <c r="I848" s="5"/>
      <c r="J848" s="5"/>
      <c r="K848" s="5"/>
      <c r="L848" s="5"/>
      <c r="M848" s="5"/>
      <c r="N848" s="5"/>
      <c r="O848" s="5"/>
      <c r="P848" s="5"/>
      <c r="Q848" s="5"/>
      <c r="R848" s="5"/>
      <c r="S848" s="5"/>
      <c r="T848" s="5"/>
      <c r="U848" s="5"/>
      <c r="V848" s="5"/>
      <c r="W848" s="5"/>
      <c r="X848" s="5"/>
      <c r="Y848" s="5"/>
      <c r="Z848" s="5"/>
      <c r="AA848" s="5"/>
      <c r="AB848" s="5"/>
      <c r="AC848" s="5"/>
      <c r="AD848" s="5"/>
      <c r="AE848" s="5"/>
      <c r="AF848" s="5"/>
      <c r="AG848" s="5"/>
    </row>
    <row r="849" spans="2:33" ht="12.75" customHeight="1" x14ac:dyDescent="0.2">
      <c r="B849" s="5"/>
      <c r="C849" s="5"/>
      <c r="D849" s="5"/>
      <c r="E849" s="5"/>
      <c r="F849" s="5"/>
      <c r="G849" s="5"/>
      <c r="H849" s="5"/>
      <c r="I849" s="5"/>
      <c r="J849" s="5"/>
      <c r="K849" s="5"/>
      <c r="L849" s="5"/>
      <c r="M849" s="5"/>
      <c r="N849" s="5"/>
      <c r="O849" s="5"/>
      <c r="P849" s="5"/>
      <c r="Q849" s="5"/>
      <c r="R849" s="5"/>
      <c r="S849" s="5"/>
      <c r="T849" s="5"/>
      <c r="U849" s="5"/>
      <c r="V849" s="5"/>
      <c r="W849" s="5"/>
      <c r="X849" s="5"/>
      <c r="Y849" s="5"/>
      <c r="Z849" s="5"/>
      <c r="AA849" s="5"/>
      <c r="AB849" s="5"/>
      <c r="AC849" s="5"/>
      <c r="AD849" s="5"/>
      <c r="AE849" s="5"/>
      <c r="AF849" s="5"/>
      <c r="AG849" s="5"/>
    </row>
    <row r="850" spans="2:33" ht="12.75" customHeight="1" x14ac:dyDescent="0.2">
      <c r="B850" s="5"/>
      <c r="C850" s="5"/>
      <c r="D850" s="5"/>
      <c r="E850" s="5"/>
      <c r="F850" s="5"/>
      <c r="G850" s="5"/>
      <c r="H850" s="5"/>
      <c r="I850" s="5"/>
      <c r="J850" s="5"/>
      <c r="K850" s="5"/>
      <c r="L850" s="5"/>
      <c r="M850" s="5"/>
      <c r="N850" s="5"/>
      <c r="O850" s="5"/>
      <c r="P850" s="5"/>
      <c r="Q850" s="5"/>
      <c r="R850" s="5"/>
      <c r="S850" s="5"/>
      <c r="T850" s="5"/>
      <c r="U850" s="5"/>
      <c r="V850" s="5"/>
      <c r="W850" s="5"/>
      <c r="X850" s="5"/>
      <c r="Y850" s="5"/>
      <c r="Z850" s="5"/>
      <c r="AA850" s="5"/>
      <c r="AB850" s="5"/>
      <c r="AC850" s="5"/>
      <c r="AD850" s="5"/>
      <c r="AE850" s="5"/>
      <c r="AF850" s="5"/>
      <c r="AG850" s="5"/>
    </row>
    <row r="851" spans="2:33" ht="12.75" customHeight="1" x14ac:dyDescent="0.2">
      <c r="B851" s="5"/>
      <c r="C851" s="5"/>
      <c r="D851" s="5"/>
      <c r="E851" s="5"/>
      <c r="F851" s="5"/>
      <c r="G851" s="5"/>
      <c r="H851" s="5"/>
      <c r="I851" s="5"/>
      <c r="J851" s="5"/>
      <c r="K851" s="5"/>
      <c r="L851" s="5"/>
      <c r="M851" s="5"/>
      <c r="N851" s="5"/>
      <c r="O851" s="5"/>
      <c r="P851" s="5"/>
      <c r="Q851" s="5"/>
      <c r="R851" s="5"/>
      <c r="S851" s="5"/>
      <c r="T851" s="5"/>
      <c r="U851" s="5"/>
      <c r="V851" s="5"/>
      <c r="W851" s="5"/>
      <c r="X851" s="5"/>
      <c r="Y851" s="5"/>
      <c r="Z851" s="5"/>
      <c r="AA851" s="5"/>
      <c r="AB851" s="5"/>
      <c r="AC851" s="5"/>
      <c r="AD851" s="5"/>
      <c r="AE851" s="5"/>
      <c r="AF851" s="5"/>
      <c r="AG851" s="5"/>
    </row>
    <row r="852" spans="2:33" ht="12.75" customHeight="1" x14ac:dyDescent="0.2">
      <c r="B852" s="5"/>
      <c r="C852" s="5"/>
      <c r="D852" s="5"/>
      <c r="E852" s="5"/>
      <c r="F852" s="5"/>
      <c r="G852" s="5"/>
      <c r="H852" s="5"/>
      <c r="I852" s="5"/>
      <c r="J852" s="5"/>
      <c r="K852" s="5"/>
      <c r="L852" s="5"/>
      <c r="M852" s="5"/>
      <c r="N852" s="5"/>
      <c r="O852" s="5"/>
      <c r="P852" s="5"/>
      <c r="Q852" s="5"/>
      <c r="R852" s="5"/>
      <c r="S852" s="5"/>
      <c r="T852" s="5"/>
      <c r="U852" s="5"/>
      <c r="V852" s="5"/>
      <c r="W852" s="5"/>
      <c r="X852" s="5"/>
      <c r="Y852" s="5"/>
      <c r="Z852" s="5"/>
      <c r="AA852" s="5"/>
      <c r="AB852" s="5"/>
      <c r="AC852" s="5"/>
      <c r="AD852" s="5"/>
      <c r="AE852" s="5"/>
      <c r="AF852" s="5"/>
      <c r="AG852" s="5"/>
    </row>
    <row r="853" spans="2:33" ht="12.75" customHeight="1" x14ac:dyDescent="0.2">
      <c r="B853" s="5"/>
      <c r="C853" s="5"/>
      <c r="D853" s="5"/>
      <c r="E853" s="5"/>
      <c r="F853" s="5"/>
      <c r="G853" s="5"/>
      <c r="H853" s="5"/>
      <c r="I853" s="5"/>
      <c r="J853" s="5"/>
      <c r="K853" s="5"/>
      <c r="L853" s="5"/>
      <c r="M853" s="5"/>
      <c r="N853" s="5"/>
      <c r="O853" s="5"/>
      <c r="P853" s="5"/>
      <c r="Q853" s="5"/>
      <c r="R853" s="5"/>
      <c r="S853" s="5"/>
      <c r="T853" s="5"/>
      <c r="U853" s="5"/>
      <c r="V853" s="5"/>
      <c r="W853" s="5"/>
      <c r="X853" s="5"/>
      <c r="Y853" s="5"/>
      <c r="Z853" s="5"/>
      <c r="AA853" s="5"/>
      <c r="AB853" s="5"/>
      <c r="AC853" s="5"/>
      <c r="AD853" s="5"/>
      <c r="AE853" s="5"/>
      <c r="AF853" s="5"/>
      <c r="AG853" s="5"/>
    </row>
    <row r="854" spans="2:33" ht="12.75" customHeight="1" x14ac:dyDescent="0.2">
      <c r="B854" s="5"/>
      <c r="C854" s="5"/>
      <c r="D854" s="5"/>
      <c r="E854" s="5"/>
      <c r="F854" s="5"/>
      <c r="G854" s="5"/>
      <c r="H854" s="5"/>
      <c r="I854" s="5"/>
      <c r="J854" s="5"/>
      <c r="K854" s="5"/>
      <c r="L854" s="5"/>
      <c r="M854" s="5"/>
      <c r="N854" s="5"/>
      <c r="O854" s="5"/>
      <c r="P854" s="5"/>
      <c r="Q854" s="5"/>
      <c r="R854" s="5"/>
      <c r="S854" s="5"/>
      <c r="T854" s="5"/>
      <c r="U854" s="5"/>
      <c r="V854" s="5"/>
      <c r="W854" s="5"/>
      <c r="X854" s="5"/>
      <c r="Y854" s="5"/>
      <c r="Z854" s="5"/>
      <c r="AA854" s="5"/>
      <c r="AB854" s="5"/>
      <c r="AC854" s="5"/>
      <c r="AD854" s="5"/>
      <c r="AE854" s="5"/>
      <c r="AF854" s="5"/>
      <c r="AG854" s="5"/>
    </row>
    <row r="855" spans="2:33" ht="12.75" customHeight="1" x14ac:dyDescent="0.2">
      <c r="B855" s="5"/>
      <c r="C855" s="5"/>
      <c r="D855" s="5"/>
      <c r="E855" s="5"/>
      <c r="F855" s="5"/>
      <c r="G855" s="5"/>
      <c r="H855" s="5"/>
      <c r="I855" s="5"/>
      <c r="J855" s="5"/>
      <c r="K855" s="5"/>
      <c r="L855" s="5"/>
      <c r="M855" s="5"/>
      <c r="N855" s="5"/>
      <c r="O855" s="5"/>
      <c r="P855" s="5"/>
      <c r="Q855" s="5"/>
      <c r="R855" s="5"/>
      <c r="S855" s="5"/>
      <c r="T855" s="5"/>
      <c r="U855" s="5"/>
      <c r="V855" s="5"/>
      <c r="W855" s="5"/>
      <c r="X855" s="5"/>
      <c r="Y855" s="5"/>
      <c r="Z855" s="5"/>
      <c r="AA855" s="5"/>
      <c r="AB855" s="5"/>
      <c r="AC855" s="5"/>
      <c r="AD855" s="5"/>
      <c r="AE855" s="5"/>
      <c r="AF855" s="5"/>
      <c r="AG855" s="5"/>
    </row>
    <row r="856" spans="2:33" ht="12.75" customHeight="1" x14ac:dyDescent="0.2">
      <c r="B856" s="5"/>
      <c r="C856" s="5"/>
      <c r="D856" s="5"/>
      <c r="E856" s="5"/>
      <c r="F856" s="5"/>
      <c r="G856" s="5"/>
      <c r="H856" s="5"/>
      <c r="I856" s="5"/>
      <c r="J856" s="5"/>
      <c r="K856" s="5"/>
      <c r="L856" s="5"/>
      <c r="M856" s="5"/>
      <c r="N856" s="5"/>
      <c r="O856" s="5"/>
      <c r="P856" s="5"/>
      <c r="Q856" s="5"/>
      <c r="R856" s="5"/>
      <c r="S856" s="5"/>
      <c r="T856" s="5"/>
      <c r="U856" s="5"/>
      <c r="V856" s="5"/>
      <c r="W856" s="5"/>
      <c r="X856" s="5"/>
      <c r="Y856" s="5"/>
      <c r="Z856" s="5"/>
      <c r="AA856" s="5"/>
      <c r="AB856" s="5"/>
      <c r="AC856" s="5"/>
      <c r="AD856" s="5"/>
      <c r="AE856" s="5"/>
      <c r="AF856" s="5"/>
      <c r="AG856" s="5"/>
    </row>
    <row r="857" spans="2:33" ht="12.75" customHeight="1" x14ac:dyDescent="0.2">
      <c r="B857" s="5"/>
      <c r="C857" s="5"/>
      <c r="D857" s="5"/>
      <c r="E857" s="5"/>
      <c r="F857" s="5"/>
      <c r="G857" s="5"/>
      <c r="H857" s="5"/>
      <c r="I857" s="5"/>
      <c r="J857" s="5"/>
      <c r="K857" s="5"/>
      <c r="L857" s="5"/>
      <c r="M857" s="5"/>
      <c r="N857" s="5"/>
      <c r="O857" s="5"/>
      <c r="P857" s="5"/>
      <c r="Q857" s="5"/>
      <c r="R857" s="5"/>
      <c r="S857" s="5"/>
      <c r="T857" s="5"/>
      <c r="U857" s="5"/>
      <c r="V857" s="5"/>
      <c r="W857" s="5"/>
      <c r="X857" s="5"/>
      <c r="Y857" s="5"/>
      <c r="Z857" s="5"/>
      <c r="AA857" s="5"/>
      <c r="AB857" s="5"/>
      <c r="AC857" s="5"/>
      <c r="AD857" s="5"/>
      <c r="AE857" s="5"/>
      <c r="AF857" s="5"/>
      <c r="AG857" s="5"/>
    </row>
    <row r="858" spans="2:33" ht="12.75" customHeight="1" x14ac:dyDescent="0.2">
      <c r="B858" s="5"/>
      <c r="C858" s="5"/>
      <c r="D858" s="5"/>
      <c r="E858" s="5"/>
      <c r="F858" s="5"/>
      <c r="G858" s="5"/>
      <c r="H858" s="5"/>
      <c r="I858" s="5"/>
      <c r="J858" s="5"/>
      <c r="K858" s="5"/>
      <c r="L858" s="5"/>
      <c r="M858" s="5"/>
      <c r="N858" s="5"/>
      <c r="O858" s="5"/>
      <c r="P858" s="5"/>
      <c r="Q858" s="5"/>
      <c r="R858" s="5"/>
      <c r="S858" s="5"/>
      <c r="T858" s="5"/>
      <c r="U858" s="5"/>
      <c r="V858" s="5"/>
      <c r="W858" s="5"/>
      <c r="X858" s="5"/>
      <c r="Y858" s="5"/>
      <c r="Z858" s="5"/>
      <c r="AA858" s="5"/>
      <c r="AB858" s="5"/>
      <c r="AC858" s="5"/>
      <c r="AD858" s="5"/>
      <c r="AE858" s="5"/>
      <c r="AF858" s="5"/>
      <c r="AG858" s="5"/>
    </row>
    <row r="859" spans="2:33" ht="12.75" customHeight="1" x14ac:dyDescent="0.2">
      <c r="B859" s="5"/>
      <c r="C859" s="5"/>
      <c r="D859" s="5"/>
      <c r="E859" s="5"/>
      <c r="F859" s="5"/>
      <c r="G859" s="5"/>
      <c r="H859" s="5"/>
      <c r="I859" s="5"/>
      <c r="J859" s="5"/>
      <c r="K859" s="5"/>
      <c r="L859" s="5"/>
      <c r="M859" s="5"/>
      <c r="N859" s="5"/>
      <c r="O859" s="5"/>
      <c r="P859" s="5"/>
      <c r="Q859" s="5"/>
      <c r="R859" s="5"/>
      <c r="S859" s="5"/>
      <c r="T859" s="5"/>
      <c r="U859" s="5"/>
      <c r="V859" s="5"/>
      <c r="W859" s="5"/>
      <c r="X859" s="5"/>
      <c r="Y859" s="5"/>
      <c r="Z859" s="5"/>
      <c r="AA859" s="5"/>
      <c r="AB859" s="5"/>
      <c r="AC859" s="5"/>
      <c r="AD859" s="5"/>
      <c r="AE859" s="5"/>
      <c r="AF859" s="5"/>
      <c r="AG859" s="5"/>
    </row>
    <row r="860" spans="2:33" ht="12.75" customHeight="1" x14ac:dyDescent="0.2">
      <c r="B860" s="5"/>
      <c r="C860" s="5"/>
      <c r="D860" s="5"/>
      <c r="E860" s="5"/>
      <c r="F860" s="5"/>
      <c r="G860" s="5"/>
      <c r="H860" s="5"/>
      <c r="I860" s="5"/>
      <c r="J860" s="5"/>
      <c r="K860" s="5"/>
      <c r="L860" s="5"/>
      <c r="M860" s="5"/>
      <c r="N860" s="5"/>
      <c r="O860" s="5"/>
      <c r="P860" s="5"/>
      <c r="Q860" s="5"/>
      <c r="R860" s="5"/>
      <c r="S860" s="5"/>
      <c r="T860" s="5"/>
      <c r="U860" s="5"/>
      <c r="V860" s="5"/>
      <c r="W860" s="5"/>
      <c r="X860" s="5"/>
      <c r="Y860" s="5"/>
      <c r="Z860" s="5"/>
      <c r="AA860" s="5"/>
      <c r="AB860" s="5"/>
      <c r="AC860" s="5"/>
      <c r="AD860" s="5"/>
      <c r="AE860" s="5"/>
      <c r="AF860" s="5"/>
      <c r="AG860" s="5"/>
    </row>
    <row r="861" spans="2:33" ht="12.75" customHeight="1" x14ac:dyDescent="0.2">
      <c r="B861" s="5"/>
      <c r="C861" s="5"/>
      <c r="D861" s="5"/>
      <c r="E861" s="5"/>
      <c r="F861" s="5"/>
      <c r="G861" s="5"/>
      <c r="H861" s="5"/>
      <c r="I861" s="5"/>
      <c r="J861" s="5"/>
      <c r="K861" s="5"/>
      <c r="L861" s="5"/>
      <c r="M861" s="5"/>
      <c r="N861" s="5"/>
      <c r="O861" s="5"/>
      <c r="P861" s="5"/>
      <c r="Q861" s="5"/>
      <c r="R861" s="5"/>
      <c r="S861" s="5"/>
      <c r="T861" s="5"/>
      <c r="U861" s="5"/>
      <c r="V861" s="5"/>
      <c r="W861" s="5"/>
      <c r="X861" s="5"/>
      <c r="Y861" s="5"/>
      <c r="Z861" s="5"/>
      <c r="AA861" s="5"/>
      <c r="AB861" s="5"/>
      <c r="AC861" s="5"/>
      <c r="AD861" s="5"/>
      <c r="AE861" s="5"/>
      <c r="AF861" s="5"/>
      <c r="AG861" s="5"/>
    </row>
    <row r="862" spans="2:33" ht="12.75" customHeight="1" x14ac:dyDescent="0.2">
      <c r="B862" s="5"/>
      <c r="C862" s="5"/>
      <c r="D862" s="5"/>
      <c r="E862" s="5"/>
      <c r="F862" s="5"/>
      <c r="G862" s="5"/>
      <c r="H862" s="5"/>
      <c r="I862" s="5"/>
      <c r="J862" s="5"/>
      <c r="K862" s="5"/>
      <c r="L862" s="5"/>
      <c r="M862" s="5"/>
      <c r="N862" s="5"/>
      <c r="O862" s="5"/>
      <c r="P862" s="5"/>
      <c r="Q862" s="5"/>
      <c r="R862" s="5"/>
      <c r="S862" s="5"/>
      <c r="T862" s="5"/>
      <c r="U862" s="5"/>
      <c r="V862" s="5"/>
      <c r="W862" s="5"/>
      <c r="X862" s="5"/>
      <c r="Y862" s="5"/>
      <c r="Z862" s="5"/>
      <c r="AA862" s="5"/>
      <c r="AB862" s="5"/>
      <c r="AC862" s="5"/>
      <c r="AD862" s="5"/>
      <c r="AE862" s="5"/>
      <c r="AF862" s="5"/>
      <c r="AG862" s="5"/>
    </row>
    <row r="863" spans="2:33" ht="12.75" customHeight="1" x14ac:dyDescent="0.2">
      <c r="B863" s="5"/>
      <c r="C863" s="5"/>
      <c r="D863" s="5"/>
      <c r="E863" s="5"/>
      <c r="F863" s="5"/>
      <c r="G863" s="5"/>
      <c r="H863" s="5"/>
      <c r="I863" s="5"/>
      <c r="J863" s="5"/>
      <c r="K863" s="5"/>
      <c r="L863" s="5"/>
      <c r="M863" s="5"/>
      <c r="N863" s="5"/>
      <c r="O863" s="5"/>
      <c r="P863" s="5"/>
      <c r="Q863" s="5"/>
      <c r="R863" s="5"/>
      <c r="S863" s="5"/>
      <c r="T863" s="5"/>
      <c r="U863" s="5"/>
      <c r="V863" s="5"/>
      <c r="W863" s="5"/>
      <c r="X863" s="5"/>
      <c r="Y863" s="5"/>
      <c r="Z863" s="5"/>
      <c r="AA863" s="5"/>
      <c r="AB863" s="5"/>
      <c r="AC863" s="5"/>
      <c r="AD863" s="5"/>
      <c r="AE863" s="5"/>
      <c r="AF863" s="5"/>
      <c r="AG863" s="5"/>
    </row>
    <row r="864" spans="2:33" ht="12.75" customHeight="1" x14ac:dyDescent="0.2">
      <c r="B864" s="5"/>
      <c r="C864" s="5"/>
      <c r="D864" s="5"/>
      <c r="E864" s="5"/>
      <c r="F864" s="5"/>
      <c r="G864" s="5"/>
      <c r="H864" s="5"/>
      <c r="I864" s="5"/>
      <c r="J864" s="5"/>
      <c r="K864" s="5"/>
      <c r="L864" s="5"/>
      <c r="M864" s="5"/>
      <c r="N864" s="5"/>
      <c r="O864" s="5"/>
      <c r="P864" s="5"/>
      <c r="Q864" s="5"/>
      <c r="R864" s="5"/>
      <c r="S864" s="5"/>
      <c r="T864" s="5"/>
      <c r="U864" s="5"/>
      <c r="V864" s="5"/>
      <c r="W864" s="5"/>
      <c r="X864" s="5"/>
      <c r="Y864" s="5"/>
      <c r="Z864" s="5"/>
      <c r="AA864" s="5"/>
      <c r="AB864" s="5"/>
      <c r="AC864" s="5"/>
      <c r="AD864" s="5"/>
      <c r="AE864" s="5"/>
      <c r="AF864" s="5"/>
      <c r="AG864" s="5"/>
    </row>
    <row r="865" spans="2:33" ht="12.75" customHeight="1" x14ac:dyDescent="0.2">
      <c r="B865" s="5"/>
      <c r="C865" s="5"/>
      <c r="D865" s="5"/>
      <c r="E865" s="5"/>
      <c r="F865" s="5"/>
      <c r="G865" s="5"/>
      <c r="H865" s="5"/>
      <c r="I865" s="5"/>
      <c r="J865" s="5"/>
      <c r="K865" s="5"/>
      <c r="L865" s="5"/>
      <c r="M865" s="5"/>
      <c r="N865" s="5"/>
      <c r="O865" s="5"/>
      <c r="P865" s="5"/>
      <c r="Q865" s="5"/>
      <c r="R865" s="5"/>
      <c r="S865" s="5"/>
      <c r="T865" s="5"/>
      <c r="U865" s="5"/>
      <c r="V865" s="5"/>
      <c r="W865" s="5"/>
      <c r="X865" s="5"/>
      <c r="Y865" s="5"/>
      <c r="Z865" s="5"/>
      <c r="AA865" s="5"/>
      <c r="AB865" s="5"/>
      <c r="AC865" s="5"/>
      <c r="AD865" s="5"/>
      <c r="AE865" s="5"/>
      <c r="AF865" s="5"/>
      <c r="AG865" s="5"/>
    </row>
    <row r="866" spans="2:33" ht="12.75" customHeight="1" x14ac:dyDescent="0.2">
      <c r="B866" s="5"/>
      <c r="C866" s="5"/>
      <c r="D866" s="5"/>
      <c r="E866" s="5"/>
      <c r="F866" s="5"/>
      <c r="G866" s="5"/>
      <c r="H866" s="5"/>
      <c r="I866" s="5"/>
      <c r="J866" s="5"/>
      <c r="K866" s="5"/>
      <c r="L866" s="5"/>
      <c r="M866" s="5"/>
      <c r="N866" s="5"/>
      <c r="O866" s="5"/>
      <c r="P866" s="5"/>
      <c r="Q866" s="5"/>
      <c r="R866" s="5"/>
      <c r="S866" s="5"/>
      <c r="T866" s="5"/>
      <c r="U866" s="5"/>
      <c r="V866" s="5"/>
      <c r="W866" s="5"/>
      <c r="X866" s="5"/>
      <c r="Y866" s="5"/>
      <c r="Z866" s="5"/>
      <c r="AA866" s="5"/>
      <c r="AB866" s="5"/>
      <c r="AC866" s="5"/>
      <c r="AD866" s="5"/>
      <c r="AE866" s="5"/>
      <c r="AF866" s="5"/>
      <c r="AG866" s="5"/>
    </row>
    <row r="867" spans="2:33" ht="12.75" customHeight="1" x14ac:dyDescent="0.2">
      <c r="B867" s="5"/>
      <c r="C867" s="5"/>
      <c r="D867" s="5"/>
      <c r="E867" s="5"/>
      <c r="F867" s="5"/>
      <c r="G867" s="5"/>
      <c r="H867" s="5"/>
      <c r="I867" s="5"/>
      <c r="J867" s="5"/>
      <c r="K867" s="5"/>
      <c r="L867" s="5"/>
      <c r="M867" s="5"/>
      <c r="N867" s="5"/>
      <c r="O867" s="5"/>
      <c r="P867" s="5"/>
      <c r="Q867" s="5"/>
      <c r="R867" s="5"/>
      <c r="S867" s="5"/>
      <c r="T867" s="5"/>
      <c r="U867" s="5"/>
      <c r="V867" s="5"/>
      <c r="W867" s="5"/>
      <c r="X867" s="5"/>
      <c r="Y867" s="5"/>
      <c r="Z867" s="5"/>
      <c r="AA867" s="5"/>
      <c r="AB867" s="5"/>
      <c r="AC867" s="5"/>
      <c r="AD867" s="5"/>
      <c r="AE867" s="5"/>
      <c r="AF867" s="5"/>
      <c r="AG867" s="5"/>
    </row>
    <row r="868" spans="2:33" ht="12.75" customHeight="1" x14ac:dyDescent="0.2">
      <c r="B868" s="5"/>
      <c r="C868" s="5"/>
      <c r="D868" s="5"/>
      <c r="E868" s="5"/>
      <c r="F868" s="5"/>
      <c r="G868" s="5"/>
      <c r="H868" s="5"/>
      <c r="I868" s="5"/>
      <c r="J868" s="5"/>
      <c r="K868" s="5"/>
      <c r="L868" s="5"/>
      <c r="M868" s="5"/>
      <c r="N868" s="5"/>
      <c r="O868" s="5"/>
      <c r="P868" s="5"/>
      <c r="Q868" s="5"/>
      <c r="R868" s="5"/>
      <c r="S868" s="5"/>
      <c r="T868" s="5"/>
      <c r="U868" s="5"/>
      <c r="V868" s="5"/>
      <c r="W868" s="5"/>
      <c r="X868" s="5"/>
      <c r="Y868" s="5"/>
      <c r="Z868" s="5"/>
      <c r="AA868" s="5"/>
      <c r="AB868" s="5"/>
      <c r="AC868" s="5"/>
      <c r="AD868" s="5"/>
      <c r="AE868" s="5"/>
      <c r="AF868" s="5"/>
      <c r="AG868" s="5"/>
    </row>
    <row r="869" spans="2:33" ht="12.75" customHeight="1" x14ac:dyDescent="0.2">
      <c r="B869" s="5"/>
      <c r="C869" s="5"/>
      <c r="D869" s="5"/>
      <c r="E869" s="5"/>
      <c r="F869" s="5"/>
      <c r="G869" s="5"/>
      <c r="H869" s="5"/>
      <c r="I869" s="5"/>
      <c r="J869" s="5"/>
      <c r="K869" s="5"/>
      <c r="L869" s="5"/>
      <c r="M869" s="5"/>
      <c r="N869" s="5"/>
      <c r="O869" s="5"/>
      <c r="P869" s="5"/>
      <c r="Q869" s="5"/>
      <c r="R869" s="5"/>
      <c r="S869" s="5"/>
      <c r="T869" s="5"/>
      <c r="U869" s="5"/>
      <c r="V869" s="5"/>
      <c r="W869" s="5"/>
      <c r="X869" s="5"/>
      <c r="Y869" s="5"/>
      <c r="Z869" s="5"/>
      <c r="AA869" s="5"/>
      <c r="AB869" s="5"/>
      <c r="AC869" s="5"/>
      <c r="AD869" s="5"/>
      <c r="AE869" s="5"/>
      <c r="AF869" s="5"/>
      <c r="AG869" s="5"/>
    </row>
    <row r="870" spans="2:33" ht="12.75" customHeight="1" x14ac:dyDescent="0.2">
      <c r="B870" s="5"/>
      <c r="C870" s="5"/>
      <c r="D870" s="5"/>
      <c r="E870" s="5"/>
      <c r="F870" s="5"/>
      <c r="G870" s="5"/>
      <c r="H870" s="5"/>
      <c r="I870" s="5"/>
      <c r="J870" s="5"/>
      <c r="K870" s="5"/>
      <c r="L870" s="5"/>
      <c r="M870" s="5"/>
      <c r="N870" s="5"/>
      <c r="O870" s="5"/>
      <c r="P870" s="5"/>
      <c r="Q870" s="5"/>
      <c r="R870" s="5"/>
      <c r="S870" s="5"/>
      <c r="T870" s="5"/>
      <c r="U870" s="5"/>
      <c r="V870" s="5"/>
      <c r="W870" s="5"/>
      <c r="X870" s="5"/>
      <c r="Y870" s="5"/>
      <c r="Z870" s="5"/>
      <c r="AA870" s="5"/>
      <c r="AB870" s="5"/>
      <c r="AC870" s="5"/>
      <c r="AD870" s="5"/>
      <c r="AE870" s="5"/>
      <c r="AF870" s="5"/>
      <c r="AG870" s="5"/>
    </row>
    <row r="871" spans="2:33" ht="12.75" customHeight="1" x14ac:dyDescent="0.2">
      <c r="B871" s="5"/>
      <c r="C871" s="5"/>
      <c r="D871" s="5"/>
      <c r="E871" s="5"/>
      <c r="F871" s="5"/>
      <c r="G871" s="5"/>
      <c r="H871" s="5"/>
      <c r="I871" s="5"/>
      <c r="J871" s="5"/>
      <c r="K871" s="5"/>
      <c r="L871" s="5"/>
      <c r="M871" s="5"/>
      <c r="N871" s="5"/>
      <c r="O871" s="5"/>
      <c r="P871" s="5"/>
      <c r="Q871" s="5"/>
      <c r="R871" s="5"/>
      <c r="S871" s="5"/>
      <c r="T871" s="5"/>
      <c r="U871" s="5"/>
      <c r="V871" s="5"/>
      <c r="W871" s="5"/>
      <c r="X871" s="5"/>
      <c r="Y871" s="5"/>
      <c r="Z871" s="5"/>
      <c r="AA871" s="5"/>
      <c r="AB871" s="5"/>
      <c r="AC871" s="5"/>
      <c r="AD871" s="5"/>
      <c r="AE871" s="5"/>
      <c r="AF871" s="5"/>
      <c r="AG871" s="5"/>
    </row>
    <row r="872" spans="2:33" ht="12.75" customHeight="1" x14ac:dyDescent="0.2">
      <c r="B872" s="5"/>
      <c r="C872" s="5"/>
      <c r="D872" s="5"/>
      <c r="E872" s="5"/>
      <c r="F872" s="5"/>
      <c r="G872" s="5"/>
      <c r="H872" s="5"/>
      <c r="I872" s="5"/>
      <c r="J872" s="5"/>
      <c r="K872" s="5"/>
      <c r="L872" s="5"/>
      <c r="M872" s="5"/>
      <c r="N872" s="5"/>
      <c r="O872" s="5"/>
      <c r="P872" s="5"/>
      <c r="Q872" s="5"/>
      <c r="R872" s="5"/>
      <c r="S872" s="5"/>
      <c r="T872" s="5"/>
      <c r="U872" s="5"/>
      <c r="V872" s="5"/>
      <c r="W872" s="5"/>
      <c r="X872" s="5"/>
      <c r="Y872" s="5"/>
      <c r="Z872" s="5"/>
      <c r="AA872" s="5"/>
      <c r="AB872" s="5"/>
      <c r="AC872" s="5"/>
      <c r="AD872" s="5"/>
      <c r="AE872" s="5"/>
      <c r="AF872" s="5"/>
      <c r="AG872" s="5"/>
    </row>
    <row r="873" spans="2:33" ht="12.75" customHeight="1" x14ac:dyDescent="0.2">
      <c r="B873" s="5"/>
      <c r="C873" s="5"/>
      <c r="D873" s="5"/>
      <c r="E873" s="5"/>
      <c r="F873" s="5"/>
      <c r="G873" s="5"/>
      <c r="H873" s="5"/>
      <c r="I873" s="5"/>
      <c r="J873" s="5"/>
      <c r="K873" s="5"/>
      <c r="L873" s="5"/>
      <c r="M873" s="5"/>
      <c r="N873" s="5"/>
      <c r="O873" s="5"/>
      <c r="P873" s="5"/>
      <c r="Q873" s="5"/>
      <c r="R873" s="5"/>
      <c r="S873" s="5"/>
      <c r="T873" s="5"/>
      <c r="U873" s="5"/>
      <c r="V873" s="5"/>
      <c r="W873" s="5"/>
      <c r="X873" s="5"/>
      <c r="Y873" s="5"/>
      <c r="Z873" s="5"/>
      <c r="AA873" s="5"/>
      <c r="AB873" s="5"/>
      <c r="AC873" s="5"/>
      <c r="AD873" s="5"/>
      <c r="AE873" s="5"/>
      <c r="AF873" s="5"/>
      <c r="AG873" s="5"/>
    </row>
    <row r="874" spans="2:33" ht="12.75" customHeight="1" x14ac:dyDescent="0.2">
      <c r="B874" s="5"/>
      <c r="C874" s="5"/>
      <c r="D874" s="5"/>
      <c r="E874" s="5"/>
      <c r="F874" s="5"/>
      <c r="G874" s="5"/>
      <c r="H874" s="5"/>
      <c r="I874" s="5"/>
      <c r="J874" s="5"/>
      <c r="K874" s="5"/>
      <c r="L874" s="5"/>
      <c r="M874" s="5"/>
      <c r="N874" s="5"/>
      <c r="O874" s="5"/>
      <c r="P874" s="5"/>
      <c r="Q874" s="5"/>
      <c r="R874" s="5"/>
      <c r="S874" s="5"/>
      <c r="T874" s="5"/>
      <c r="U874" s="5"/>
      <c r="V874" s="5"/>
      <c r="W874" s="5"/>
      <c r="X874" s="5"/>
      <c r="Y874" s="5"/>
      <c r="Z874" s="5"/>
      <c r="AA874" s="5"/>
      <c r="AB874" s="5"/>
      <c r="AC874" s="5"/>
      <c r="AD874" s="5"/>
      <c r="AE874" s="5"/>
      <c r="AF874" s="5"/>
      <c r="AG874" s="5"/>
    </row>
    <row r="875" spans="2:33" ht="12.75" customHeight="1" x14ac:dyDescent="0.2">
      <c r="B875" s="5"/>
      <c r="C875" s="5"/>
      <c r="D875" s="5"/>
      <c r="E875" s="5"/>
      <c r="F875" s="5"/>
      <c r="G875" s="5"/>
      <c r="H875" s="5"/>
      <c r="I875" s="5"/>
      <c r="J875" s="5"/>
      <c r="K875" s="5"/>
      <c r="L875" s="5"/>
      <c r="M875" s="5"/>
      <c r="N875" s="5"/>
      <c r="O875" s="5"/>
      <c r="P875" s="5"/>
      <c r="Q875" s="5"/>
      <c r="R875" s="5"/>
      <c r="S875" s="5"/>
      <c r="T875" s="5"/>
      <c r="U875" s="5"/>
      <c r="V875" s="5"/>
      <c r="W875" s="5"/>
      <c r="X875" s="5"/>
      <c r="Y875" s="5"/>
      <c r="Z875" s="5"/>
      <c r="AA875" s="5"/>
      <c r="AB875" s="5"/>
      <c r="AC875" s="5"/>
      <c r="AD875" s="5"/>
      <c r="AE875" s="5"/>
      <c r="AF875" s="5"/>
      <c r="AG875" s="5"/>
    </row>
    <row r="876" spans="2:33" ht="12.75" customHeight="1" x14ac:dyDescent="0.2">
      <c r="B876" s="5"/>
      <c r="C876" s="5"/>
      <c r="D876" s="5"/>
      <c r="E876" s="5"/>
      <c r="F876" s="5"/>
      <c r="G876" s="5"/>
      <c r="H876" s="5"/>
      <c r="I876" s="5"/>
      <c r="J876" s="5"/>
      <c r="K876" s="5"/>
      <c r="L876" s="5"/>
      <c r="M876" s="5"/>
      <c r="N876" s="5"/>
      <c r="O876" s="5"/>
      <c r="P876" s="5"/>
      <c r="Q876" s="5"/>
      <c r="R876" s="5"/>
      <c r="S876" s="5"/>
      <c r="T876" s="5"/>
      <c r="U876" s="5"/>
      <c r="V876" s="5"/>
      <c r="W876" s="5"/>
      <c r="X876" s="5"/>
      <c r="Y876" s="5"/>
      <c r="Z876" s="5"/>
      <c r="AA876" s="5"/>
      <c r="AB876" s="5"/>
      <c r="AC876" s="5"/>
      <c r="AD876" s="5"/>
      <c r="AE876" s="5"/>
      <c r="AF876" s="5"/>
      <c r="AG876" s="5"/>
    </row>
    <row r="877" spans="2:33" ht="12.75" customHeight="1" x14ac:dyDescent="0.2">
      <c r="B877" s="5"/>
      <c r="C877" s="5"/>
      <c r="D877" s="5"/>
      <c r="E877" s="5"/>
      <c r="F877" s="5"/>
      <c r="G877" s="5"/>
      <c r="H877" s="5"/>
      <c r="I877" s="5"/>
      <c r="J877" s="5"/>
      <c r="K877" s="5"/>
      <c r="L877" s="5"/>
      <c r="M877" s="5"/>
      <c r="N877" s="5"/>
      <c r="O877" s="5"/>
      <c r="P877" s="5"/>
      <c r="Q877" s="5"/>
      <c r="R877" s="5"/>
      <c r="S877" s="5"/>
      <c r="T877" s="5"/>
      <c r="U877" s="5"/>
      <c r="V877" s="5"/>
      <c r="W877" s="5"/>
      <c r="X877" s="5"/>
      <c r="Y877" s="5"/>
      <c r="Z877" s="5"/>
      <c r="AA877" s="5"/>
      <c r="AB877" s="5"/>
      <c r="AC877" s="5"/>
      <c r="AD877" s="5"/>
      <c r="AE877" s="5"/>
      <c r="AF877" s="5"/>
      <c r="AG877" s="5"/>
    </row>
    <row r="878" spans="2:33" ht="12.75" customHeight="1" x14ac:dyDescent="0.2">
      <c r="B878" s="5"/>
      <c r="C878" s="5"/>
      <c r="D878" s="5"/>
      <c r="E878" s="5"/>
      <c r="F878" s="5"/>
      <c r="G878" s="5"/>
      <c r="H878" s="5"/>
      <c r="I878" s="5"/>
      <c r="J878" s="5"/>
      <c r="K878" s="5"/>
      <c r="L878" s="5"/>
      <c r="M878" s="5"/>
      <c r="N878" s="5"/>
      <c r="O878" s="5"/>
      <c r="P878" s="5"/>
      <c r="Q878" s="5"/>
      <c r="R878" s="5"/>
      <c r="S878" s="5"/>
      <c r="T878" s="5"/>
      <c r="U878" s="5"/>
      <c r="V878" s="5"/>
      <c r="W878" s="5"/>
      <c r="X878" s="5"/>
      <c r="Y878" s="5"/>
      <c r="Z878" s="5"/>
      <c r="AA878" s="5"/>
      <c r="AB878" s="5"/>
      <c r="AC878" s="5"/>
      <c r="AD878" s="5"/>
      <c r="AE878" s="5"/>
      <c r="AF878" s="5"/>
      <c r="AG878" s="5"/>
    </row>
    <row r="879" spans="2:33" ht="12.75" customHeight="1" x14ac:dyDescent="0.2">
      <c r="B879" s="5"/>
      <c r="C879" s="5"/>
      <c r="D879" s="5"/>
      <c r="E879" s="5"/>
      <c r="F879" s="5"/>
      <c r="G879" s="5"/>
      <c r="H879" s="5"/>
      <c r="I879" s="5"/>
      <c r="J879" s="5"/>
      <c r="K879" s="5"/>
      <c r="L879" s="5"/>
      <c r="M879" s="5"/>
      <c r="N879" s="5"/>
      <c r="O879" s="5"/>
      <c r="P879" s="5"/>
      <c r="Q879" s="5"/>
      <c r="R879" s="5"/>
      <c r="S879" s="5"/>
      <c r="T879" s="5"/>
      <c r="U879" s="5"/>
      <c r="V879" s="5"/>
      <c r="W879" s="5"/>
      <c r="X879" s="5"/>
      <c r="Y879" s="5"/>
      <c r="Z879" s="5"/>
      <c r="AA879" s="5"/>
      <c r="AB879" s="5"/>
      <c r="AC879" s="5"/>
      <c r="AD879" s="5"/>
      <c r="AE879" s="5"/>
      <c r="AF879" s="5"/>
      <c r="AG879" s="5"/>
    </row>
    <row r="880" spans="2:33" ht="12.75" customHeight="1" x14ac:dyDescent="0.2">
      <c r="B880" s="5"/>
      <c r="C880" s="5"/>
      <c r="D880" s="5"/>
      <c r="E880" s="5"/>
      <c r="F880" s="5"/>
      <c r="G880" s="5"/>
      <c r="H880" s="5"/>
      <c r="I880" s="5"/>
      <c r="J880" s="5"/>
      <c r="K880" s="5"/>
      <c r="L880" s="5"/>
      <c r="M880" s="5"/>
      <c r="N880" s="5"/>
      <c r="O880" s="5"/>
      <c r="P880" s="5"/>
      <c r="Q880" s="5"/>
      <c r="R880" s="5"/>
      <c r="S880" s="5"/>
      <c r="T880" s="5"/>
      <c r="U880" s="5"/>
      <c r="V880" s="5"/>
      <c r="W880" s="5"/>
      <c r="X880" s="5"/>
      <c r="Y880" s="5"/>
      <c r="Z880" s="5"/>
      <c r="AA880" s="5"/>
      <c r="AB880" s="5"/>
      <c r="AC880" s="5"/>
      <c r="AD880" s="5"/>
      <c r="AE880" s="5"/>
      <c r="AF880" s="5"/>
      <c r="AG880" s="5"/>
    </row>
    <row r="881" spans="2:33" ht="12.75" customHeight="1" x14ac:dyDescent="0.2">
      <c r="B881" s="5"/>
      <c r="C881" s="5"/>
      <c r="D881" s="5"/>
      <c r="E881" s="5"/>
      <c r="F881" s="5"/>
      <c r="G881" s="5"/>
      <c r="H881" s="5"/>
      <c r="I881" s="5"/>
      <c r="J881" s="5"/>
      <c r="K881" s="5"/>
      <c r="L881" s="5"/>
      <c r="M881" s="5"/>
      <c r="N881" s="5"/>
      <c r="O881" s="5"/>
      <c r="P881" s="5"/>
      <c r="Q881" s="5"/>
      <c r="R881" s="5"/>
      <c r="S881" s="5"/>
      <c r="T881" s="5"/>
      <c r="U881" s="5"/>
      <c r="V881" s="5"/>
      <c r="W881" s="5"/>
      <c r="X881" s="5"/>
      <c r="Y881" s="5"/>
      <c r="Z881" s="5"/>
      <c r="AA881" s="5"/>
      <c r="AB881" s="5"/>
      <c r="AC881" s="5"/>
      <c r="AD881" s="5"/>
      <c r="AE881" s="5"/>
      <c r="AF881" s="5"/>
      <c r="AG881" s="5"/>
    </row>
    <row r="882" spans="2:33" ht="12.75" customHeight="1" x14ac:dyDescent="0.2">
      <c r="B882" s="5"/>
      <c r="C882" s="5"/>
      <c r="D882" s="5"/>
      <c r="E882" s="5"/>
      <c r="F882" s="5"/>
      <c r="G882" s="5"/>
      <c r="H882" s="5"/>
      <c r="I882" s="5"/>
      <c r="J882" s="5"/>
      <c r="K882" s="5"/>
      <c r="L882" s="5"/>
      <c r="M882" s="5"/>
      <c r="N882" s="5"/>
      <c r="O882" s="5"/>
      <c r="P882" s="5"/>
      <c r="Q882" s="5"/>
      <c r="R882" s="5"/>
      <c r="S882" s="5"/>
      <c r="T882" s="5"/>
      <c r="U882" s="5"/>
      <c r="V882" s="5"/>
      <c r="W882" s="5"/>
      <c r="X882" s="5"/>
      <c r="Y882" s="5"/>
      <c r="Z882" s="5"/>
      <c r="AA882" s="5"/>
      <c r="AB882" s="5"/>
      <c r="AC882" s="5"/>
      <c r="AD882" s="5"/>
      <c r="AE882" s="5"/>
      <c r="AF882" s="5"/>
      <c r="AG882" s="5"/>
    </row>
    <row r="883" spans="2:33" ht="12.75" customHeight="1" x14ac:dyDescent="0.2">
      <c r="B883" s="5"/>
      <c r="C883" s="5"/>
      <c r="D883" s="5"/>
      <c r="E883" s="5"/>
      <c r="F883" s="5"/>
      <c r="G883" s="5"/>
      <c r="H883" s="5"/>
      <c r="I883" s="5"/>
      <c r="J883" s="5"/>
      <c r="K883" s="5"/>
      <c r="L883" s="5"/>
      <c r="M883" s="5"/>
      <c r="N883" s="5"/>
      <c r="O883" s="5"/>
      <c r="P883" s="5"/>
      <c r="Q883" s="5"/>
      <c r="R883" s="5"/>
      <c r="S883" s="5"/>
      <c r="T883" s="5"/>
      <c r="U883" s="5"/>
      <c r="V883" s="5"/>
      <c r="W883" s="5"/>
      <c r="X883" s="5"/>
      <c r="Y883" s="5"/>
      <c r="Z883" s="5"/>
      <c r="AA883" s="5"/>
      <c r="AB883" s="5"/>
      <c r="AC883" s="5"/>
      <c r="AD883" s="5"/>
      <c r="AE883" s="5"/>
      <c r="AF883" s="5"/>
      <c r="AG883" s="5"/>
    </row>
    <row r="884" spans="2:33" ht="12.75" customHeight="1" x14ac:dyDescent="0.2">
      <c r="B884" s="5"/>
      <c r="C884" s="5"/>
      <c r="D884" s="5"/>
      <c r="E884" s="5"/>
      <c r="F884" s="5"/>
      <c r="G884" s="5"/>
      <c r="H884" s="5"/>
      <c r="I884" s="5"/>
      <c r="J884" s="5"/>
      <c r="K884" s="5"/>
      <c r="L884" s="5"/>
      <c r="M884" s="5"/>
      <c r="N884" s="5"/>
      <c r="O884" s="5"/>
      <c r="P884" s="5"/>
      <c r="Q884" s="5"/>
      <c r="R884" s="5"/>
      <c r="S884" s="5"/>
      <c r="T884" s="5"/>
      <c r="U884" s="5"/>
      <c r="V884" s="5"/>
      <c r="W884" s="5"/>
      <c r="X884" s="5"/>
      <c r="Y884" s="5"/>
      <c r="Z884" s="5"/>
      <c r="AA884" s="5"/>
      <c r="AB884" s="5"/>
      <c r="AC884" s="5"/>
      <c r="AD884" s="5"/>
      <c r="AE884" s="5"/>
      <c r="AF884" s="5"/>
      <c r="AG884" s="5"/>
    </row>
    <row r="885" spans="2:33" ht="12.75" customHeight="1" x14ac:dyDescent="0.2">
      <c r="B885" s="5"/>
      <c r="C885" s="5"/>
      <c r="D885" s="5"/>
      <c r="E885" s="5"/>
      <c r="F885" s="5"/>
      <c r="G885" s="5"/>
      <c r="H885" s="5"/>
      <c r="I885" s="5"/>
      <c r="J885" s="5"/>
      <c r="K885" s="5"/>
      <c r="L885" s="5"/>
      <c r="M885" s="5"/>
      <c r="N885" s="5"/>
      <c r="O885" s="5"/>
      <c r="P885" s="5"/>
      <c r="Q885" s="5"/>
      <c r="R885" s="5"/>
      <c r="S885" s="5"/>
      <c r="T885" s="5"/>
      <c r="U885" s="5"/>
      <c r="V885" s="5"/>
      <c r="W885" s="5"/>
      <c r="X885" s="5"/>
      <c r="Y885" s="5"/>
      <c r="Z885" s="5"/>
      <c r="AA885" s="5"/>
      <c r="AB885" s="5"/>
      <c r="AC885" s="5"/>
      <c r="AD885" s="5"/>
      <c r="AE885" s="5"/>
      <c r="AF885" s="5"/>
      <c r="AG885" s="5"/>
    </row>
    <row r="886" spans="2:33" ht="12.75" customHeight="1" x14ac:dyDescent="0.2">
      <c r="B886" s="5"/>
      <c r="C886" s="5"/>
      <c r="D886" s="5"/>
      <c r="E886" s="5"/>
      <c r="F886" s="5"/>
      <c r="G886" s="5"/>
      <c r="H886" s="5"/>
      <c r="I886" s="5"/>
      <c r="J886" s="5"/>
      <c r="K886" s="5"/>
      <c r="L886" s="5"/>
      <c r="M886" s="5"/>
      <c r="N886" s="5"/>
      <c r="O886" s="5"/>
      <c r="P886" s="5"/>
      <c r="Q886" s="5"/>
      <c r="R886" s="5"/>
      <c r="S886" s="5"/>
      <c r="T886" s="5"/>
      <c r="U886" s="5"/>
      <c r="V886" s="5"/>
      <c r="W886" s="5"/>
      <c r="X886" s="5"/>
      <c r="Y886" s="5"/>
      <c r="Z886" s="5"/>
      <c r="AA886" s="5"/>
      <c r="AB886" s="5"/>
      <c r="AC886" s="5"/>
      <c r="AD886" s="5"/>
      <c r="AE886" s="5"/>
      <c r="AF886" s="5"/>
      <c r="AG886" s="5"/>
    </row>
    <row r="887" spans="2:33" ht="12.75" customHeight="1" x14ac:dyDescent="0.2">
      <c r="B887" s="5"/>
      <c r="C887" s="5"/>
      <c r="D887" s="5"/>
      <c r="E887" s="5"/>
      <c r="F887" s="5"/>
      <c r="G887" s="5"/>
      <c r="H887" s="5"/>
      <c r="I887" s="5"/>
      <c r="J887" s="5"/>
      <c r="K887" s="5"/>
      <c r="L887" s="5"/>
      <c r="M887" s="5"/>
      <c r="N887" s="5"/>
      <c r="O887" s="5"/>
      <c r="P887" s="5"/>
      <c r="Q887" s="5"/>
      <c r="R887" s="5"/>
      <c r="S887" s="5"/>
      <c r="T887" s="5"/>
      <c r="U887" s="5"/>
      <c r="V887" s="5"/>
      <c r="W887" s="5"/>
      <c r="X887" s="5"/>
      <c r="Y887" s="5"/>
      <c r="Z887" s="5"/>
      <c r="AA887" s="5"/>
      <c r="AB887" s="5"/>
      <c r="AC887" s="5"/>
      <c r="AD887" s="5"/>
      <c r="AE887" s="5"/>
      <c r="AF887" s="5"/>
      <c r="AG887" s="5"/>
    </row>
    <row r="888" spans="2:33" ht="12.75" customHeight="1" x14ac:dyDescent="0.2">
      <c r="B888" s="5"/>
      <c r="C888" s="5"/>
      <c r="D888" s="5"/>
      <c r="E888" s="5"/>
      <c r="F888" s="5"/>
      <c r="G888" s="5"/>
      <c r="H888" s="5"/>
      <c r="I888" s="5"/>
      <c r="J888" s="5"/>
      <c r="K888" s="5"/>
      <c r="L888" s="5"/>
      <c r="M888" s="5"/>
      <c r="N888" s="5"/>
      <c r="O888" s="5"/>
      <c r="P888" s="5"/>
      <c r="Q888" s="5"/>
      <c r="R888" s="5"/>
      <c r="S888" s="5"/>
      <c r="T888" s="5"/>
      <c r="U888" s="5"/>
      <c r="V888" s="5"/>
      <c r="W888" s="5"/>
      <c r="X888" s="5"/>
      <c r="Y888" s="5"/>
      <c r="Z888" s="5"/>
      <c r="AA888" s="5"/>
      <c r="AB888" s="5"/>
      <c r="AC888" s="5"/>
      <c r="AD888" s="5"/>
      <c r="AE888" s="5"/>
      <c r="AF888" s="5"/>
      <c r="AG888" s="5"/>
    </row>
    <row r="889" spans="2:33" ht="12.75" customHeight="1" x14ac:dyDescent="0.2">
      <c r="B889" s="5"/>
      <c r="C889" s="5"/>
      <c r="D889" s="5"/>
      <c r="E889" s="5"/>
      <c r="F889" s="5"/>
      <c r="G889" s="5"/>
      <c r="H889" s="5"/>
      <c r="I889" s="5"/>
      <c r="J889" s="5"/>
      <c r="K889" s="5"/>
      <c r="L889" s="5"/>
      <c r="M889" s="5"/>
      <c r="N889" s="5"/>
      <c r="O889" s="5"/>
      <c r="P889" s="5"/>
      <c r="Q889" s="5"/>
      <c r="R889" s="5"/>
      <c r="S889" s="5"/>
      <c r="T889" s="5"/>
      <c r="U889" s="5"/>
      <c r="V889" s="5"/>
      <c r="W889" s="5"/>
      <c r="X889" s="5"/>
      <c r="Y889" s="5"/>
      <c r="Z889" s="5"/>
      <c r="AA889" s="5"/>
      <c r="AB889" s="5"/>
      <c r="AC889" s="5"/>
      <c r="AD889" s="5"/>
      <c r="AE889" s="5"/>
      <c r="AF889" s="5"/>
      <c r="AG889" s="5"/>
    </row>
    <row r="890" spans="2:33" ht="12.75" customHeight="1" x14ac:dyDescent="0.2">
      <c r="B890" s="5"/>
      <c r="C890" s="5"/>
      <c r="D890" s="5"/>
      <c r="E890" s="5"/>
      <c r="F890" s="5"/>
      <c r="G890" s="5"/>
      <c r="H890" s="5"/>
      <c r="I890" s="5"/>
      <c r="J890" s="5"/>
      <c r="K890" s="5"/>
      <c r="L890" s="5"/>
      <c r="M890" s="5"/>
      <c r="N890" s="5"/>
      <c r="O890" s="5"/>
      <c r="P890" s="5"/>
      <c r="Q890" s="5"/>
      <c r="R890" s="5"/>
      <c r="S890" s="5"/>
      <c r="T890" s="5"/>
      <c r="U890" s="5"/>
      <c r="V890" s="5"/>
      <c r="W890" s="5"/>
      <c r="X890" s="5"/>
      <c r="Y890" s="5"/>
      <c r="Z890" s="5"/>
      <c r="AA890" s="5"/>
      <c r="AB890" s="5"/>
      <c r="AC890" s="5"/>
      <c r="AD890" s="5"/>
      <c r="AE890" s="5"/>
      <c r="AF890" s="5"/>
      <c r="AG890" s="5"/>
    </row>
    <row r="891" spans="2:33" ht="12.75" customHeight="1" x14ac:dyDescent="0.2">
      <c r="B891" s="5"/>
      <c r="C891" s="5"/>
      <c r="D891" s="5"/>
      <c r="E891" s="5"/>
      <c r="F891" s="5"/>
      <c r="G891" s="5"/>
      <c r="H891" s="5"/>
      <c r="I891" s="5"/>
      <c r="J891" s="5"/>
      <c r="K891" s="5"/>
      <c r="L891" s="5"/>
      <c r="M891" s="5"/>
      <c r="N891" s="5"/>
      <c r="O891" s="5"/>
      <c r="P891" s="5"/>
      <c r="Q891" s="5"/>
      <c r="R891" s="5"/>
      <c r="S891" s="5"/>
      <c r="T891" s="5"/>
      <c r="U891" s="5"/>
      <c r="V891" s="5"/>
      <c r="W891" s="5"/>
      <c r="X891" s="5"/>
      <c r="Y891" s="5"/>
      <c r="Z891" s="5"/>
      <c r="AA891" s="5"/>
      <c r="AB891" s="5"/>
      <c r="AC891" s="5"/>
      <c r="AD891" s="5"/>
      <c r="AE891" s="5"/>
      <c r="AF891" s="5"/>
      <c r="AG891" s="5"/>
    </row>
    <row r="892" spans="2:33" ht="12.75" customHeight="1" x14ac:dyDescent="0.2">
      <c r="B892" s="5"/>
      <c r="C892" s="5"/>
      <c r="D892" s="5"/>
      <c r="E892" s="5"/>
      <c r="F892" s="5"/>
      <c r="G892" s="5"/>
      <c r="H892" s="5"/>
      <c r="I892" s="5"/>
      <c r="J892" s="5"/>
      <c r="K892" s="5"/>
      <c r="L892" s="5"/>
      <c r="M892" s="5"/>
      <c r="N892" s="5"/>
      <c r="O892" s="5"/>
      <c r="P892" s="5"/>
      <c r="Q892" s="5"/>
      <c r="R892" s="5"/>
      <c r="S892" s="5"/>
      <c r="T892" s="5"/>
      <c r="U892" s="5"/>
      <c r="V892" s="5"/>
      <c r="W892" s="5"/>
      <c r="X892" s="5"/>
      <c r="Y892" s="5"/>
      <c r="Z892" s="5"/>
      <c r="AA892" s="5"/>
      <c r="AB892" s="5"/>
      <c r="AC892" s="5"/>
      <c r="AD892" s="5"/>
      <c r="AE892" s="5"/>
      <c r="AF892" s="5"/>
      <c r="AG892" s="5"/>
    </row>
    <row r="893" spans="2:33" ht="12.75" customHeight="1" x14ac:dyDescent="0.2">
      <c r="B893" s="5"/>
      <c r="C893" s="5"/>
      <c r="D893" s="5"/>
      <c r="E893" s="5"/>
      <c r="F893" s="5"/>
      <c r="G893" s="5"/>
      <c r="H893" s="5"/>
      <c r="I893" s="5"/>
      <c r="J893" s="5"/>
      <c r="K893" s="5"/>
      <c r="L893" s="5"/>
      <c r="M893" s="5"/>
      <c r="N893" s="5"/>
      <c r="O893" s="5"/>
      <c r="P893" s="5"/>
      <c r="Q893" s="5"/>
      <c r="R893" s="5"/>
      <c r="S893" s="5"/>
      <c r="T893" s="5"/>
      <c r="U893" s="5"/>
      <c r="V893" s="5"/>
      <c r="W893" s="5"/>
      <c r="X893" s="5"/>
      <c r="Y893" s="5"/>
      <c r="Z893" s="5"/>
      <c r="AA893" s="5"/>
      <c r="AB893" s="5"/>
      <c r="AC893" s="5"/>
      <c r="AD893" s="5"/>
      <c r="AE893" s="5"/>
      <c r="AF893" s="5"/>
      <c r="AG893" s="5"/>
    </row>
    <row r="894" spans="2:33" ht="12.75" customHeight="1" x14ac:dyDescent="0.2">
      <c r="B894" s="5"/>
      <c r="C894" s="5"/>
      <c r="D894" s="5"/>
      <c r="E894" s="5"/>
      <c r="F894" s="5"/>
      <c r="G894" s="5"/>
      <c r="H894" s="5"/>
      <c r="I894" s="5"/>
      <c r="J894" s="5"/>
      <c r="K894" s="5"/>
      <c r="L894" s="5"/>
      <c r="M894" s="5"/>
      <c r="N894" s="5"/>
      <c r="O894" s="5"/>
      <c r="P894" s="5"/>
      <c r="Q894" s="5"/>
      <c r="R894" s="5"/>
      <c r="S894" s="5"/>
      <c r="T894" s="5"/>
      <c r="U894" s="5"/>
      <c r="V894" s="5"/>
      <c r="W894" s="5"/>
      <c r="X894" s="5"/>
      <c r="Y894" s="5"/>
      <c r="Z894" s="5"/>
      <c r="AA894" s="5"/>
      <c r="AB894" s="5"/>
      <c r="AC894" s="5"/>
      <c r="AD894" s="5"/>
      <c r="AE894" s="5"/>
      <c r="AF894" s="5"/>
      <c r="AG894" s="5"/>
    </row>
    <row r="895" spans="2:33" ht="12.75" customHeight="1" x14ac:dyDescent="0.2">
      <c r="B895" s="5"/>
      <c r="C895" s="5"/>
      <c r="D895" s="5"/>
      <c r="E895" s="5"/>
      <c r="F895" s="5"/>
      <c r="G895" s="5"/>
      <c r="H895" s="5"/>
      <c r="I895" s="5"/>
      <c r="J895" s="5"/>
      <c r="K895" s="5"/>
      <c r="L895" s="5"/>
      <c r="M895" s="5"/>
      <c r="N895" s="5"/>
      <c r="O895" s="5"/>
      <c r="P895" s="5"/>
      <c r="Q895" s="5"/>
      <c r="R895" s="5"/>
      <c r="S895" s="5"/>
      <c r="T895" s="5"/>
      <c r="U895" s="5"/>
      <c r="V895" s="5"/>
      <c r="W895" s="5"/>
      <c r="X895" s="5"/>
      <c r="Y895" s="5"/>
      <c r="Z895" s="5"/>
      <c r="AA895" s="5"/>
      <c r="AB895" s="5"/>
      <c r="AC895" s="5"/>
      <c r="AD895" s="5"/>
      <c r="AE895" s="5"/>
      <c r="AF895" s="5"/>
      <c r="AG895" s="5"/>
    </row>
    <row r="896" spans="2:33" ht="12.75" customHeight="1" x14ac:dyDescent="0.2">
      <c r="B896" s="5"/>
      <c r="C896" s="5"/>
      <c r="D896" s="5"/>
      <c r="E896" s="5"/>
      <c r="F896" s="5"/>
      <c r="G896" s="5"/>
      <c r="H896" s="5"/>
      <c r="I896" s="5"/>
      <c r="J896" s="5"/>
      <c r="K896" s="5"/>
      <c r="L896" s="5"/>
      <c r="M896" s="5"/>
      <c r="N896" s="5"/>
      <c r="O896" s="5"/>
      <c r="P896" s="5"/>
      <c r="Q896" s="5"/>
      <c r="R896" s="5"/>
      <c r="S896" s="5"/>
      <c r="T896" s="5"/>
      <c r="U896" s="5"/>
      <c r="V896" s="5"/>
      <c r="W896" s="5"/>
      <c r="X896" s="5"/>
      <c r="Y896" s="5"/>
      <c r="Z896" s="5"/>
      <c r="AA896" s="5"/>
      <c r="AB896" s="5"/>
      <c r="AC896" s="5"/>
      <c r="AD896" s="5"/>
      <c r="AE896" s="5"/>
      <c r="AF896" s="5"/>
      <c r="AG896" s="5"/>
    </row>
    <row r="897" spans="2:33" ht="12.75" customHeight="1" x14ac:dyDescent="0.2">
      <c r="B897" s="5"/>
      <c r="C897" s="5"/>
      <c r="D897" s="5"/>
      <c r="E897" s="5"/>
      <c r="F897" s="5"/>
      <c r="G897" s="5"/>
      <c r="H897" s="5"/>
      <c r="I897" s="5"/>
      <c r="J897" s="5"/>
      <c r="K897" s="5"/>
      <c r="L897" s="5"/>
      <c r="M897" s="5"/>
      <c r="N897" s="5"/>
      <c r="O897" s="5"/>
      <c r="P897" s="5"/>
      <c r="Q897" s="5"/>
      <c r="R897" s="5"/>
      <c r="S897" s="5"/>
      <c r="T897" s="5"/>
      <c r="U897" s="5"/>
      <c r="V897" s="5"/>
      <c r="W897" s="5"/>
      <c r="X897" s="5"/>
      <c r="Y897" s="5"/>
      <c r="Z897" s="5"/>
      <c r="AA897" s="5"/>
      <c r="AB897" s="5"/>
      <c r="AC897" s="5"/>
      <c r="AD897" s="5"/>
      <c r="AE897" s="5"/>
      <c r="AF897" s="5"/>
      <c r="AG897" s="5"/>
    </row>
    <row r="898" spans="2:33" ht="12.75" customHeight="1" x14ac:dyDescent="0.2">
      <c r="B898" s="5"/>
      <c r="C898" s="5"/>
      <c r="D898" s="5"/>
      <c r="E898" s="5"/>
      <c r="F898" s="5"/>
      <c r="G898" s="5"/>
      <c r="H898" s="5"/>
      <c r="I898" s="5"/>
      <c r="J898" s="5"/>
      <c r="K898" s="5"/>
      <c r="L898" s="5"/>
      <c r="M898" s="5"/>
      <c r="N898" s="5"/>
      <c r="O898" s="5"/>
      <c r="P898" s="5"/>
      <c r="Q898" s="5"/>
      <c r="R898" s="5"/>
      <c r="S898" s="5"/>
      <c r="T898" s="5"/>
      <c r="U898" s="5"/>
      <c r="V898" s="5"/>
      <c r="W898" s="5"/>
      <c r="X898" s="5"/>
      <c r="Y898" s="5"/>
      <c r="Z898" s="5"/>
      <c r="AA898" s="5"/>
      <c r="AB898" s="5"/>
      <c r="AC898" s="5"/>
      <c r="AD898" s="5"/>
      <c r="AE898" s="5"/>
      <c r="AF898" s="5"/>
      <c r="AG898" s="5"/>
    </row>
    <row r="899" spans="2:33" ht="12.75" customHeight="1" x14ac:dyDescent="0.2">
      <c r="B899" s="5"/>
      <c r="C899" s="5"/>
      <c r="D899" s="5"/>
      <c r="E899" s="5"/>
      <c r="F899" s="5"/>
      <c r="G899" s="5"/>
      <c r="H899" s="5"/>
      <c r="I899" s="5"/>
      <c r="J899" s="5"/>
      <c r="K899" s="5"/>
      <c r="L899" s="5"/>
      <c r="M899" s="5"/>
      <c r="N899" s="5"/>
      <c r="O899" s="5"/>
      <c r="P899" s="5"/>
      <c r="Q899" s="5"/>
      <c r="R899" s="5"/>
      <c r="S899" s="5"/>
      <c r="T899" s="5"/>
      <c r="U899" s="5"/>
      <c r="V899" s="5"/>
      <c r="W899" s="5"/>
      <c r="X899" s="5"/>
      <c r="Y899" s="5"/>
      <c r="Z899" s="5"/>
      <c r="AA899" s="5"/>
      <c r="AB899" s="5"/>
      <c r="AC899" s="5"/>
      <c r="AD899" s="5"/>
      <c r="AE899" s="5"/>
      <c r="AF899" s="5"/>
      <c r="AG899" s="5"/>
    </row>
    <row r="900" spans="2:33" ht="12.75" customHeight="1" x14ac:dyDescent="0.2">
      <c r="B900" s="5"/>
      <c r="C900" s="5"/>
      <c r="D900" s="5"/>
      <c r="E900" s="5"/>
      <c r="F900" s="5"/>
      <c r="G900" s="5"/>
      <c r="H900" s="5"/>
      <c r="I900" s="5"/>
      <c r="J900" s="5"/>
      <c r="K900" s="5"/>
      <c r="L900" s="5"/>
      <c r="M900" s="5"/>
      <c r="N900" s="5"/>
      <c r="O900" s="5"/>
      <c r="P900" s="5"/>
      <c r="Q900" s="5"/>
      <c r="R900" s="5"/>
      <c r="S900" s="5"/>
      <c r="T900" s="5"/>
      <c r="U900" s="5"/>
      <c r="V900" s="5"/>
      <c r="W900" s="5"/>
      <c r="X900" s="5"/>
      <c r="Y900" s="5"/>
      <c r="Z900" s="5"/>
      <c r="AA900" s="5"/>
      <c r="AB900" s="5"/>
      <c r="AC900" s="5"/>
      <c r="AD900" s="5"/>
      <c r="AE900" s="5"/>
      <c r="AF900" s="5"/>
      <c r="AG900" s="5"/>
    </row>
    <row r="901" spans="2:33" ht="12.75" customHeight="1" x14ac:dyDescent="0.2">
      <c r="B901" s="5"/>
      <c r="C901" s="5"/>
      <c r="D901" s="5"/>
      <c r="E901" s="5"/>
      <c r="F901" s="5"/>
      <c r="G901" s="5"/>
      <c r="H901" s="5"/>
      <c r="I901" s="5"/>
      <c r="J901" s="5"/>
      <c r="K901" s="5"/>
      <c r="L901" s="5"/>
      <c r="M901" s="5"/>
      <c r="N901" s="5"/>
      <c r="O901" s="5"/>
      <c r="P901" s="5"/>
      <c r="Q901" s="5"/>
      <c r="R901" s="5"/>
      <c r="S901" s="5"/>
      <c r="T901" s="5"/>
      <c r="U901" s="5"/>
      <c r="V901" s="5"/>
      <c r="W901" s="5"/>
      <c r="X901" s="5"/>
      <c r="Y901" s="5"/>
      <c r="Z901" s="5"/>
      <c r="AA901" s="5"/>
      <c r="AB901" s="5"/>
      <c r="AC901" s="5"/>
      <c r="AD901" s="5"/>
      <c r="AE901" s="5"/>
      <c r="AF901" s="5"/>
      <c r="AG901" s="5"/>
    </row>
    <row r="902" spans="2:33" ht="12.75" customHeight="1" x14ac:dyDescent="0.2">
      <c r="B902" s="5"/>
      <c r="C902" s="5"/>
      <c r="D902" s="5"/>
      <c r="E902" s="5"/>
      <c r="F902" s="5"/>
      <c r="G902" s="5"/>
      <c r="H902" s="5"/>
      <c r="I902" s="5"/>
      <c r="J902" s="5"/>
      <c r="K902" s="5"/>
      <c r="L902" s="5"/>
      <c r="M902" s="5"/>
      <c r="N902" s="5"/>
      <c r="O902" s="5"/>
      <c r="P902" s="5"/>
      <c r="Q902" s="5"/>
      <c r="R902" s="5"/>
      <c r="S902" s="5"/>
      <c r="T902" s="5"/>
      <c r="U902" s="5"/>
      <c r="V902" s="5"/>
      <c r="W902" s="5"/>
      <c r="X902" s="5"/>
      <c r="Y902" s="5"/>
      <c r="Z902" s="5"/>
      <c r="AA902" s="5"/>
      <c r="AB902" s="5"/>
      <c r="AC902" s="5"/>
      <c r="AD902" s="5"/>
      <c r="AE902" s="5"/>
      <c r="AF902" s="5"/>
      <c r="AG902" s="5"/>
    </row>
    <row r="903" spans="2:33" ht="12.75" customHeight="1" x14ac:dyDescent="0.2">
      <c r="B903" s="5"/>
      <c r="C903" s="5"/>
      <c r="D903" s="5"/>
      <c r="E903" s="5"/>
      <c r="F903" s="5"/>
      <c r="G903" s="5"/>
      <c r="H903" s="5"/>
      <c r="I903" s="5"/>
      <c r="J903" s="5"/>
      <c r="K903" s="5"/>
      <c r="L903" s="5"/>
      <c r="M903" s="5"/>
      <c r="N903" s="5"/>
      <c r="O903" s="5"/>
      <c r="P903" s="5"/>
      <c r="Q903" s="5"/>
      <c r="R903" s="5"/>
      <c r="S903" s="5"/>
      <c r="T903" s="5"/>
      <c r="U903" s="5"/>
      <c r="V903" s="5"/>
      <c r="W903" s="5"/>
      <c r="X903" s="5"/>
      <c r="Y903" s="5"/>
      <c r="Z903" s="5"/>
      <c r="AA903" s="5"/>
      <c r="AB903" s="5"/>
      <c r="AC903" s="5"/>
      <c r="AD903" s="5"/>
      <c r="AE903" s="5"/>
      <c r="AF903" s="5"/>
      <c r="AG903" s="5"/>
    </row>
    <row r="904" spans="2:33" ht="12.75" customHeight="1" x14ac:dyDescent="0.2">
      <c r="B904" s="5"/>
      <c r="C904" s="5"/>
      <c r="D904" s="5"/>
      <c r="E904" s="5"/>
      <c r="F904" s="5"/>
      <c r="G904" s="5"/>
      <c r="H904" s="5"/>
      <c r="I904" s="5"/>
      <c r="J904" s="5"/>
      <c r="K904" s="5"/>
      <c r="L904" s="5"/>
      <c r="M904" s="5"/>
      <c r="N904" s="5"/>
      <c r="O904" s="5"/>
      <c r="P904" s="5"/>
      <c r="Q904" s="5"/>
      <c r="R904" s="5"/>
      <c r="S904" s="5"/>
      <c r="T904" s="5"/>
      <c r="U904" s="5"/>
      <c r="V904" s="5"/>
      <c r="W904" s="5"/>
      <c r="X904" s="5"/>
      <c r="Y904" s="5"/>
      <c r="Z904" s="5"/>
      <c r="AA904" s="5"/>
      <c r="AB904" s="5"/>
      <c r="AC904" s="5"/>
      <c r="AD904" s="5"/>
      <c r="AE904" s="5"/>
      <c r="AF904" s="5"/>
      <c r="AG904" s="5"/>
    </row>
    <row r="905" spans="2:33" ht="12.75" customHeight="1" x14ac:dyDescent="0.2">
      <c r="B905" s="5"/>
      <c r="C905" s="5"/>
      <c r="D905" s="5"/>
      <c r="E905" s="5"/>
      <c r="F905" s="5"/>
      <c r="G905" s="5"/>
      <c r="H905" s="5"/>
      <c r="I905" s="5"/>
      <c r="J905" s="5"/>
      <c r="K905" s="5"/>
      <c r="L905" s="5"/>
      <c r="M905" s="5"/>
      <c r="N905" s="5"/>
      <c r="O905" s="5"/>
      <c r="P905" s="5"/>
      <c r="Q905" s="5"/>
      <c r="R905" s="5"/>
      <c r="S905" s="5"/>
      <c r="T905" s="5"/>
      <c r="U905" s="5"/>
      <c r="V905" s="5"/>
      <c r="W905" s="5"/>
      <c r="X905" s="5"/>
      <c r="Y905" s="5"/>
      <c r="Z905" s="5"/>
      <c r="AA905" s="5"/>
      <c r="AB905" s="5"/>
      <c r="AC905" s="5"/>
      <c r="AD905" s="5"/>
      <c r="AE905" s="5"/>
      <c r="AF905" s="5"/>
      <c r="AG905" s="5"/>
    </row>
    <row r="906" spans="2:33" ht="12.75" customHeight="1" x14ac:dyDescent="0.2">
      <c r="B906" s="5"/>
      <c r="C906" s="5"/>
      <c r="D906" s="5"/>
      <c r="E906" s="5"/>
      <c r="F906" s="5"/>
      <c r="G906" s="5"/>
      <c r="H906" s="5"/>
      <c r="I906" s="5"/>
      <c r="J906" s="5"/>
      <c r="K906" s="5"/>
      <c r="L906" s="5"/>
      <c r="M906" s="5"/>
      <c r="N906" s="5"/>
      <c r="O906" s="5"/>
      <c r="P906" s="5"/>
      <c r="Q906" s="5"/>
      <c r="R906" s="5"/>
      <c r="S906" s="5"/>
      <c r="T906" s="5"/>
      <c r="U906" s="5"/>
      <c r="V906" s="5"/>
      <c r="W906" s="5"/>
      <c r="X906" s="5"/>
      <c r="Y906" s="5"/>
      <c r="Z906" s="5"/>
      <c r="AA906" s="5"/>
      <c r="AB906" s="5"/>
      <c r="AC906" s="5"/>
      <c r="AD906" s="5"/>
      <c r="AE906" s="5"/>
      <c r="AF906" s="5"/>
      <c r="AG906" s="5"/>
    </row>
    <row r="907" spans="2:33" ht="12.75" customHeight="1" x14ac:dyDescent="0.2">
      <c r="B907" s="5"/>
      <c r="C907" s="5"/>
      <c r="D907" s="5"/>
      <c r="E907" s="5"/>
      <c r="F907" s="5"/>
      <c r="G907" s="5"/>
      <c r="H907" s="5"/>
      <c r="I907" s="5"/>
      <c r="J907" s="5"/>
      <c r="K907" s="5"/>
      <c r="L907" s="5"/>
      <c r="M907" s="5"/>
      <c r="N907" s="5"/>
      <c r="O907" s="5"/>
      <c r="P907" s="5"/>
      <c r="Q907" s="5"/>
      <c r="R907" s="5"/>
      <c r="S907" s="5"/>
      <c r="T907" s="5"/>
      <c r="U907" s="5"/>
      <c r="V907" s="5"/>
      <c r="W907" s="5"/>
      <c r="X907" s="5"/>
      <c r="Y907" s="5"/>
      <c r="Z907" s="5"/>
      <c r="AA907" s="5"/>
      <c r="AB907" s="5"/>
      <c r="AC907" s="5"/>
      <c r="AD907" s="5"/>
      <c r="AE907" s="5"/>
      <c r="AF907" s="5"/>
      <c r="AG907" s="5"/>
    </row>
    <row r="908" spans="2:33" ht="12.75" customHeight="1" x14ac:dyDescent="0.2">
      <c r="B908" s="5"/>
      <c r="C908" s="5"/>
      <c r="D908" s="5"/>
      <c r="E908" s="5"/>
      <c r="F908" s="5"/>
      <c r="G908" s="5"/>
      <c r="H908" s="5"/>
      <c r="I908" s="5"/>
      <c r="J908" s="5"/>
      <c r="K908" s="5"/>
      <c r="L908" s="5"/>
      <c r="M908" s="5"/>
      <c r="N908" s="5"/>
      <c r="O908" s="5"/>
      <c r="P908" s="5"/>
      <c r="Q908" s="5"/>
      <c r="R908" s="5"/>
      <c r="S908" s="5"/>
      <c r="T908" s="5"/>
      <c r="U908" s="5"/>
      <c r="V908" s="5"/>
      <c r="W908" s="5"/>
      <c r="X908" s="5"/>
      <c r="Y908" s="5"/>
      <c r="Z908" s="5"/>
      <c r="AA908" s="5"/>
      <c r="AB908" s="5"/>
      <c r="AC908" s="5"/>
      <c r="AD908" s="5"/>
      <c r="AE908" s="5"/>
      <c r="AF908" s="5"/>
      <c r="AG908" s="5"/>
    </row>
    <row r="909" spans="2:33" ht="12.75" customHeight="1" x14ac:dyDescent="0.2">
      <c r="B909" s="5"/>
      <c r="C909" s="5"/>
      <c r="D909" s="5"/>
      <c r="E909" s="5"/>
      <c r="F909" s="5"/>
      <c r="G909" s="5"/>
      <c r="H909" s="5"/>
      <c r="I909" s="5"/>
      <c r="J909" s="5"/>
      <c r="K909" s="5"/>
      <c r="L909" s="5"/>
      <c r="M909" s="5"/>
      <c r="N909" s="5"/>
      <c r="O909" s="5"/>
      <c r="P909" s="5"/>
      <c r="Q909" s="5"/>
      <c r="R909" s="5"/>
      <c r="S909" s="5"/>
      <c r="T909" s="5"/>
      <c r="U909" s="5"/>
      <c r="V909" s="5"/>
      <c r="W909" s="5"/>
      <c r="X909" s="5"/>
      <c r="Y909" s="5"/>
      <c r="Z909" s="5"/>
      <c r="AA909" s="5"/>
      <c r="AB909" s="5"/>
      <c r="AC909" s="5"/>
      <c r="AD909" s="5"/>
      <c r="AE909" s="5"/>
      <c r="AF909" s="5"/>
      <c r="AG909" s="5"/>
    </row>
    <row r="910" spans="2:33" ht="12.75" customHeight="1" x14ac:dyDescent="0.2">
      <c r="B910" s="5"/>
      <c r="C910" s="5"/>
      <c r="D910" s="5"/>
      <c r="E910" s="5"/>
      <c r="F910" s="5"/>
      <c r="G910" s="5"/>
      <c r="H910" s="5"/>
      <c r="I910" s="5"/>
      <c r="J910" s="5"/>
      <c r="K910" s="5"/>
      <c r="L910" s="5"/>
      <c r="M910" s="5"/>
      <c r="N910" s="5"/>
      <c r="O910" s="5"/>
      <c r="P910" s="5"/>
      <c r="Q910" s="5"/>
      <c r="R910" s="5"/>
      <c r="S910" s="5"/>
      <c r="T910" s="5"/>
      <c r="U910" s="5"/>
      <c r="V910" s="5"/>
      <c r="W910" s="5"/>
      <c r="X910" s="5"/>
      <c r="Y910" s="5"/>
      <c r="Z910" s="5"/>
      <c r="AA910" s="5"/>
      <c r="AB910" s="5"/>
      <c r="AC910" s="5"/>
      <c r="AD910" s="5"/>
      <c r="AE910" s="5"/>
      <c r="AF910" s="5"/>
      <c r="AG910" s="5"/>
    </row>
    <row r="911" spans="2:33" ht="12.75" customHeight="1" x14ac:dyDescent="0.2">
      <c r="B911" s="5"/>
      <c r="C911" s="5"/>
      <c r="D911" s="5"/>
      <c r="E911" s="5"/>
      <c r="F911" s="5"/>
      <c r="G911" s="5"/>
      <c r="H911" s="5"/>
      <c r="I911" s="5"/>
      <c r="J911" s="5"/>
      <c r="K911" s="5"/>
      <c r="L911" s="5"/>
      <c r="M911" s="5"/>
      <c r="N911" s="5"/>
      <c r="O911" s="5"/>
      <c r="P911" s="5"/>
      <c r="Q911" s="5"/>
      <c r="R911" s="5"/>
      <c r="S911" s="5"/>
      <c r="T911" s="5"/>
      <c r="U911" s="5"/>
      <c r="V911" s="5"/>
      <c r="W911" s="5"/>
      <c r="X911" s="5"/>
      <c r="Y911" s="5"/>
      <c r="Z911" s="5"/>
      <c r="AA911" s="5"/>
      <c r="AB911" s="5"/>
      <c r="AC911" s="5"/>
      <c r="AD911" s="5"/>
      <c r="AE911" s="5"/>
      <c r="AF911" s="5"/>
      <c r="AG911" s="5"/>
    </row>
    <row r="912" spans="2:33" ht="12.75" customHeight="1" x14ac:dyDescent="0.2">
      <c r="B912" s="5"/>
      <c r="C912" s="5"/>
      <c r="D912" s="5"/>
      <c r="E912" s="5"/>
      <c r="F912" s="5"/>
      <c r="G912" s="5"/>
      <c r="H912" s="5"/>
      <c r="I912" s="5"/>
      <c r="J912" s="5"/>
      <c r="K912" s="5"/>
      <c r="L912" s="5"/>
      <c r="M912" s="5"/>
      <c r="N912" s="5"/>
      <c r="O912" s="5"/>
      <c r="P912" s="5"/>
      <c r="Q912" s="5"/>
      <c r="R912" s="5"/>
      <c r="S912" s="5"/>
      <c r="T912" s="5"/>
      <c r="U912" s="5"/>
      <c r="V912" s="5"/>
      <c r="W912" s="5"/>
      <c r="X912" s="5"/>
      <c r="Y912" s="5"/>
      <c r="Z912" s="5"/>
      <c r="AA912" s="5"/>
      <c r="AB912" s="5"/>
      <c r="AC912" s="5"/>
      <c r="AD912" s="5"/>
      <c r="AE912" s="5"/>
      <c r="AF912" s="5"/>
      <c r="AG912" s="5"/>
    </row>
    <row r="913" spans="2:33" ht="12.75" customHeight="1" x14ac:dyDescent="0.2">
      <c r="B913" s="5"/>
      <c r="C913" s="5"/>
      <c r="D913" s="5"/>
      <c r="E913" s="5"/>
      <c r="F913" s="5"/>
      <c r="G913" s="5"/>
      <c r="H913" s="5"/>
      <c r="I913" s="5"/>
      <c r="J913" s="5"/>
      <c r="K913" s="5"/>
      <c r="L913" s="5"/>
      <c r="M913" s="5"/>
      <c r="N913" s="5"/>
      <c r="O913" s="5"/>
      <c r="P913" s="5"/>
      <c r="Q913" s="5"/>
      <c r="R913" s="5"/>
      <c r="S913" s="5"/>
      <c r="T913" s="5"/>
      <c r="U913" s="5"/>
      <c r="V913" s="5"/>
      <c r="W913" s="5"/>
      <c r="X913" s="5"/>
      <c r="Y913" s="5"/>
      <c r="Z913" s="5"/>
      <c r="AA913" s="5"/>
      <c r="AB913" s="5"/>
      <c r="AC913" s="5"/>
      <c r="AD913" s="5"/>
      <c r="AE913" s="5"/>
      <c r="AF913" s="5"/>
      <c r="AG913" s="5"/>
    </row>
    <row r="914" spans="2:33" ht="12.75" customHeight="1" x14ac:dyDescent="0.2">
      <c r="B914" s="5"/>
      <c r="C914" s="5"/>
      <c r="D914" s="5"/>
      <c r="E914" s="5"/>
      <c r="F914" s="5"/>
      <c r="G914" s="5"/>
      <c r="H914" s="5"/>
      <c r="I914" s="5"/>
      <c r="J914" s="5"/>
      <c r="K914" s="5"/>
      <c r="L914" s="5"/>
      <c r="M914" s="5"/>
      <c r="N914" s="5"/>
      <c r="O914" s="5"/>
      <c r="P914" s="5"/>
      <c r="Q914" s="5"/>
      <c r="R914" s="5"/>
      <c r="S914" s="5"/>
      <c r="T914" s="5"/>
      <c r="U914" s="5"/>
      <c r="V914" s="5"/>
      <c r="W914" s="5"/>
      <c r="X914" s="5"/>
      <c r="Y914" s="5"/>
      <c r="Z914" s="5"/>
      <c r="AA914" s="5"/>
      <c r="AB914" s="5"/>
      <c r="AC914" s="5"/>
      <c r="AD914" s="5"/>
      <c r="AE914" s="5"/>
      <c r="AF914" s="5"/>
      <c r="AG914" s="5"/>
    </row>
    <row r="915" spans="2:33" ht="12.75" customHeight="1" x14ac:dyDescent="0.2">
      <c r="B915" s="5"/>
      <c r="C915" s="5"/>
      <c r="D915" s="5"/>
      <c r="E915" s="5"/>
      <c r="F915" s="5"/>
      <c r="G915" s="5"/>
      <c r="H915" s="5"/>
      <c r="I915" s="5"/>
      <c r="J915" s="5"/>
      <c r="K915" s="5"/>
      <c r="L915" s="5"/>
      <c r="M915" s="5"/>
      <c r="N915" s="5"/>
      <c r="O915" s="5"/>
      <c r="P915" s="5"/>
      <c r="Q915" s="5"/>
      <c r="R915" s="5"/>
      <c r="S915" s="5"/>
      <c r="T915" s="5"/>
      <c r="U915" s="5"/>
      <c r="V915" s="5"/>
      <c r="W915" s="5"/>
      <c r="X915" s="5"/>
      <c r="Y915" s="5"/>
      <c r="Z915" s="5"/>
      <c r="AA915" s="5"/>
      <c r="AB915" s="5"/>
      <c r="AC915" s="5"/>
      <c r="AD915" s="5"/>
      <c r="AE915" s="5"/>
      <c r="AF915" s="5"/>
      <c r="AG915" s="5"/>
    </row>
    <row r="916" spans="2:33" ht="12.75" customHeight="1" x14ac:dyDescent="0.2">
      <c r="B916" s="5"/>
      <c r="C916" s="5"/>
      <c r="D916" s="5"/>
      <c r="E916" s="5"/>
      <c r="F916" s="5"/>
      <c r="G916" s="5"/>
      <c r="H916" s="5"/>
      <c r="I916" s="5"/>
      <c r="J916" s="5"/>
      <c r="K916" s="5"/>
      <c r="L916" s="5"/>
      <c r="M916" s="5"/>
      <c r="N916" s="5"/>
      <c r="O916" s="5"/>
      <c r="P916" s="5"/>
      <c r="Q916" s="5"/>
      <c r="R916" s="5"/>
      <c r="S916" s="5"/>
      <c r="T916" s="5"/>
      <c r="U916" s="5"/>
      <c r="V916" s="5"/>
      <c r="W916" s="5"/>
      <c r="X916" s="5"/>
      <c r="Y916" s="5"/>
      <c r="Z916" s="5"/>
      <c r="AA916" s="5"/>
      <c r="AB916" s="5"/>
      <c r="AC916" s="5"/>
      <c r="AD916" s="5"/>
      <c r="AE916" s="5"/>
      <c r="AF916" s="5"/>
      <c r="AG916" s="5"/>
    </row>
    <row r="917" spans="2:33" ht="12.75" customHeight="1" x14ac:dyDescent="0.2">
      <c r="B917" s="5"/>
      <c r="C917" s="5"/>
      <c r="D917" s="5"/>
      <c r="E917" s="5"/>
      <c r="F917" s="5"/>
      <c r="G917" s="5"/>
      <c r="H917" s="5"/>
      <c r="I917" s="5"/>
      <c r="J917" s="5"/>
      <c r="K917" s="5"/>
      <c r="L917" s="5"/>
      <c r="M917" s="5"/>
      <c r="N917" s="5"/>
      <c r="O917" s="5"/>
      <c r="P917" s="5"/>
      <c r="Q917" s="5"/>
      <c r="R917" s="5"/>
      <c r="S917" s="5"/>
      <c r="T917" s="5"/>
      <c r="U917" s="5"/>
      <c r="V917" s="5"/>
      <c r="W917" s="5"/>
      <c r="X917" s="5"/>
      <c r="Y917" s="5"/>
      <c r="Z917" s="5"/>
      <c r="AA917" s="5"/>
      <c r="AB917" s="5"/>
      <c r="AC917" s="5"/>
      <c r="AD917" s="5"/>
      <c r="AE917" s="5"/>
      <c r="AF917" s="5"/>
      <c r="AG917" s="5"/>
    </row>
    <row r="918" spans="2:33" ht="12.75" customHeight="1" x14ac:dyDescent="0.2">
      <c r="B918" s="5"/>
      <c r="C918" s="5"/>
      <c r="D918" s="5"/>
      <c r="E918" s="5"/>
      <c r="F918" s="5"/>
      <c r="G918" s="5"/>
      <c r="H918" s="5"/>
      <c r="I918" s="5"/>
      <c r="J918" s="5"/>
      <c r="K918" s="5"/>
      <c r="L918" s="5"/>
      <c r="M918" s="5"/>
      <c r="N918" s="5"/>
      <c r="O918" s="5"/>
      <c r="P918" s="5"/>
      <c r="Q918" s="5"/>
      <c r="R918" s="5"/>
      <c r="S918" s="5"/>
      <c r="T918" s="5"/>
      <c r="U918" s="5"/>
      <c r="V918" s="5"/>
      <c r="W918" s="5"/>
      <c r="X918" s="5"/>
      <c r="Y918" s="5"/>
      <c r="Z918" s="5"/>
      <c r="AA918" s="5"/>
      <c r="AB918" s="5"/>
      <c r="AC918" s="5"/>
      <c r="AD918" s="5"/>
      <c r="AE918" s="5"/>
      <c r="AF918" s="5"/>
      <c r="AG918" s="5"/>
    </row>
    <row r="919" spans="2:33" ht="12.75" customHeight="1" x14ac:dyDescent="0.2">
      <c r="B919" s="5"/>
      <c r="C919" s="5"/>
      <c r="D919" s="5"/>
      <c r="E919" s="5"/>
      <c r="F919" s="5"/>
      <c r="G919" s="5"/>
      <c r="H919" s="5"/>
      <c r="I919" s="5"/>
      <c r="J919" s="5"/>
      <c r="K919" s="5"/>
      <c r="L919" s="5"/>
      <c r="M919" s="5"/>
      <c r="N919" s="5"/>
      <c r="O919" s="5"/>
      <c r="P919" s="5"/>
      <c r="Q919" s="5"/>
      <c r="R919" s="5"/>
      <c r="S919" s="5"/>
      <c r="T919" s="5"/>
      <c r="U919" s="5"/>
      <c r="V919" s="5"/>
      <c r="W919" s="5"/>
      <c r="X919" s="5"/>
      <c r="Y919" s="5"/>
      <c r="Z919" s="5"/>
      <c r="AA919" s="5"/>
      <c r="AB919" s="5"/>
      <c r="AC919" s="5"/>
      <c r="AD919" s="5"/>
      <c r="AE919" s="5"/>
      <c r="AF919" s="5"/>
      <c r="AG919" s="5"/>
    </row>
    <row r="920" spans="2:33" ht="12.75" customHeight="1" x14ac:dyDescent="0.2">
      <c r="B920" s="5"/>
      <c r="C920" s="5"/>
      <c r="D920" s="5"/>
      <c r="E920" s="5"/>
      <c r="F920" s="5"/>
      <c r="G920" s="5"/>
      <c r="H920" s="5"/>
      <c r="I920" s="5"/>
      <c r="J920" s="5"/>
      <c r="K920" s="5"/>
      <c r="L920" s="5"/>
      <c r="M920" s="5"/>
      <c r="N920" s="5"/>
      <c r="O920" s="5"/>
      <c r="P920" s="5"/>
      <c r="Q920" s="5"/>
      <c r="R920" s="5"/>
      <c r="S920" s="5"/>
      <c r="T920" s="5"/>
      <c r="U920" s="5"/>
      <c r="V920" s="5"/>
      <c r="W920" s="5"/>
      <c r="X920" s="5"/>
      <c r="Y920" s="5"/>
      <c r="Z920" s="5"/>
      <c r="AA920" s="5"/>
      <c r="AB920" s="5"/>
      <c r="AC920" s="5"/>
      <c r="AD920" s="5"/>
      <c r="AE920" s="5"/>
      <c r="AF920" s="5"/>
      <c r="AG920" s="5"/>
    </row>
    <row r="921" spans="2:33" ht="12.75" customHeight="1" x14ac:dyDescent="0.2">
      <c r="B921" s="5"/>
      <c r="C921" s="5"/>
      <c r="D921" s="5"/>
      <c r="E921" s="5"/>
      <c r="F921" s="5"/>
      <c r="G921" s="5"/>
      <c r="H921" s="5"/>
      <c r="I921" s="5"/>
      <c r="J921" s="5"/>
      <c r="K921" s="5"/>
      <c r="L921" s="5"/>
      <c r="M921" s="5"/>
      <c r="N921" s="5"/>
      <c r="O921" s="5"/>
      <c r="P921" s="5"/>
      <c r="Q921" s="5"/>
      <c r="R921" s="5"/>
      <c r="S921" s="5"/>
      <c r="T921" s="5"/>
      <c r="U921" s="5"/>
      <c r="V921" s="5"/>
      <c r="W921" s="5"/>
      <c r="X921" s="5"/>
      <c r="Y921" s="5"/>
      <c r="Z921" s="5"/>
      <c r="AA921" s="5"/>
      <c r="AB921" s="5"/>
      <c r="AC921" s="5"/>
      <c r="AD921" s="5"/>
      <c r="AE921" s="5"/>
      <c r="AF921" s="5"/>
      <c r="AG921" s="5"/>
    </row>
    <row r="922" spans="2:33" ht="12.75" customHeight="1" x14ac:dyDescent="0.2">
      <c r="B922" s="5"/>
      <c r="C922" s="5"/>
      <c r="D922" s="5"/>
      <c r="E922" s="5"/>
      <c r="F922" s="5"/>
      <c r="G922" s="5"/>
      <c r="H922" s="5"/>
      <c r="I922" s="5"/>
      <c r="J922" s="5"/>
      <c r="K922" s="5"/>
      <c r="L922" s="5"/>
      <c r="M922" s="5"/>
      <c r="N922" s="5"/>
      <c r="O922" s="5"/>
      <c r="P922" s="5"/>
      <c r="Q922" s="5"/>
      <c r="R922" s="5"/>
      <c r="S922" s="5"/>
      <c r="T922" s="5"/>
      <c r="U922" s="5"/>
      <c r="V922" s="5"/>
      <c r="W922" s="5"/>
      <c r="X922" s="5"/>
      <c r="Y922" s="5"/>
      <c r="Z922" s="5"/>
      <c r="AA922" s="5"/>
      <c r="AB922" s="5"/>
      <c r="AC922" s="5"/>
      <c r="AD922" s="5"/>
      <c r="AE922" s="5"/>
      <c r="AF922" s="5"/>
      <c r="AG922" s="5"/>
    </row>
    <row r="923" spans="2:33" ht="12.75" customHeight="1" x14ac:dyDescent="0.2">
      <c r="B923" s="5"/>
      <c r="C923" s="5"/>
      <c r="D923" s="5"/>
      <c r="E923" s="5"/>
      <c r="F923" s="5"/>
      <c r="G923" s="5"/>
      <c r="H923" s="5"/>
      <c r="I923" s="5"/>
      <c r="J923" s="5"/>
      <c r="K923" s="5"/>
      <c r="L923" s="5"/>
      <c r="M923" s="5"/>
      <c r="N923" s="5"/>
      <c r="O923" s="5"/>
      <c r="P923" s="5"/>
      <c r="Q923" s="5"/>
      <c r="R923" s="5"/>
      <c r="S923" s="5"/>
      <c r="T923" s="5"/>
      <c r="U923" s="5"/>
      <c r="V923" s="5"/>
      <c r="W923" s="5"/>
      <c r="X923" s="5"/>
      <c r="Y923" s="5"/>
      <c r="Z923" s="5"/>
      <c r="AA923" s="5"/>
      <c r="AB923" s="5"/>
      <c r="AC923" s="5"/>
      <c r="AD923" s="5"/>
      <c r="AE923" s="5"/>
      <c r="AF923" s="5"/>
      <c r="AG923" s="5"/>
    </row>
    <row r="924" spans="2:33" ht="12.75" customHeight="1" x14ac:dyDescent="0.2">
      <c r="B924" s="5"/>
      <c r="C924" s="5"/>
      <c r="D924" s="5"/>
      <c r="E924" s="5"/>
      <c r="F924" s="5"/>
      <c r="G924" s="5"/>
      <c r="H924" s="5"/>
      <c r="I924" s="5"/>
      <c r="J924" s="5"/>
      <c r="K924" s="5"/>
      <c r="L924" s="5"/>
      <c r="M924" s="5"/>
      <c r="N924" s="5"/>
      <c r="O924" s="5"/>
      <c r="P924" s="5"/>
      <c r="Q924" s="5"/>
      <c r="R924" s="5"/>
      <c r="S924" s="5"/>
      <c r="T924" s="5"/>
      <c r="U924" s="5"/>
      <c r="V924" s="5"/>
      <c r="W924" s="5"/>
      <c r="X924" s="5"/>
      <c r="Y924" s="5"/>
      <c r="Z924" s="5"/>
      <c r="AA924" s="5"/>
      <c r="AB924" s="5"/>
      <c r="AC924" s="5"/>
      <c r="AD924" s="5"/>
      <c r="AE924" s="5"/>
      <c r="AF924" s="5"/>
      <c r="AG924" s="5"/>
    </row>
    <row r="925" spans="2:33" ht="12.75" customHeight="1" x14ac:dyDescent="0.2">
      <c r="B925" s="5"/>
      <c r="C925" s="5"/>
      <c r="D925" s="5"/>
      <c r="E925" s="5"/>
      <c r="F925" s="5"/>
      <c r="G925" s="5"/>
      <c r="H925" s="5"/>
      <c r="I925" s="5"/>
      <c r="J925" s="5"/>
      <c r="K925" s="5"/>
      <c r="L925" s="5"/>
      <c r="M925" s="5"/>
      <c r="N925" s="5"/>
      <c r="O925" s="5"/>
      <c r="P925" s="5"/>
      <c r="Q925" s="5"/>
      <c r="R925" s="5"/>
      <c r="S925" s="5"/>
      <c r="T925" s="5"/>
      <c r="U925" s="5"/>
      <c r="V925" s="5"/>
      <c r="W925" s="5"/>
      <c r="X925" s="5"/>
      <c r="Y925" s="5"/>
      <c r="Z925" s="5"/>
      <c r="AA925" s="5"/>
      <c r="AB925" s="5"/>
      <c r="AC925" s="5"/>
      <c r="AD925" s="5"/>
      <c r="AE925" s="5"/>
      <c r="AF925" s="5"/>
      <c r="AG925" s="5"/>
    </row>
    <row r="926" spans="2:33" ht="12.75" customHeight="1" x14ac:dyDescent="0.2">
      <c r="B926" s="5"/>
      <c r="C926" s="5"/>
      <c r="D926" s="5"/>
      <c r="E926" s="5"/>
      <c r="F926" s="5"/>
      <c r="G926" s="5"/>
      <c r="H926" s="5"/>
      <c r="I926" s="5"/>
      <c r="J926" s="5"/>
      <c r="K926" s="5"/>
      <c r="L926" s="5"/>
      <c r="M926" s="5"/>
      <c r="N926" s="5"/>
      <c r="O926" s="5"/>
      <c r="P926" s="5"/>
      <c r="Q926" s="5"/>
      <c r="R926" s="5"/>
      <c r="S926" s="5"/>
      <c r="T926" s="5"/>
      <c r="U926" s="5"/>
      <c r="V926" s="5"/>
      <c r="W926" s="5"/>
      <c r="X926" s="5"/>
      <c r="Y926" s="5"/>
      <c r="Z926" s="5"/>
      <c r="AA926" s="5"/>
      <c r="AB926" s="5"/>
      <c r="AC926" s="5"/>
      <c r="AD926" s="5"/>
      <c r="AE926" s="5"/>
      <c r="AF926" s="5"/>
      <c r="AG926" s="5"/>
    </row>
    <row r="927" spans="2:33" ht="12.75" customHeight="1" x14ac:dyDescent="0.2">
      <c r="B927" s="5"/>
      <c r="C927" s="5"/>
      <c r="D927" s="5"/>
      <c r="E927" s="5"/>
      <c r="F927" s="5"/>
      <c r="G927" s="5"/>
      <c r="H927" s="5"/>
      <c r="I927" s="5"/>
      <c r="J927" s="5"/>
      <c r="K927" s="5"/>
      <c r="L927" s="5"/>
      <c r="M927" s="5"/>
      <c r="N927" s="5"/>
      <c r="O927" s="5"/>
      <c r="P927" s="5"/>
      <c r="Q927" s="5"/>
      <c r="R927" s="5"/>
      <c r="S927" s="5"/>
      <c r="T927" s="5"/>
      <c r="U927" s="5"/>
      <c r="V927" s="5"/>
      <c r="W927" s="5"/>
      <c r="X927" s="5"/>
      <c r="Y927" s="5"/>
      <c r="Z927" s="5"/>
      <c r="AA927" s="5"/>
      <c r="AB927" s="5"/>
      <c r="AC927" s="5"/>
      <c r="AD927" s="5"/>
      <c r="AE927" s="5"/>
      <c r="AF927" s="5"/>
      <c r="AG927" s="5"/>
    </row>
    <row r="928" spans="2:33" ht="12.75" customHeight="1" x14ac:dyDescent="0.2">
      <c r="B928" s="5"/>
      <c r="C928" s="5"/>
      <c r="D928" s="5"/>
      <c r="E928" s="5"/>
      <c r="F928" s="5"/>
      <c r="G928" s="5"/>
      <c r="H928" s="5"/>
      <c r="I928" s="5"/>
      <c r="J928" s="5"/>
      <c r="K928" s="5"/>
      <c r="L928" s="5"/>
      <c r="M928" s="5"/>
      <c r="N928" s="5"/>
      <c r="O928" s="5"/>
      <c r="P928" s="5"/>
      <c r="Q928" s="5"/>
      <c r="R928" s="5"/>
      <c r="S928" s="5"/>
      <c r="T928" s="5"/>
      <c r="U928" s="5"/>
      <c r="V928" s="5"/>
      <c r="W928" s="5"/>
      <c r="X928" s="5"/>
      <c r="Y928" s="5"/>
      <c r="Z928" s="5"/>
      <c r="AA928" s="5"/>
      <c r="AB928" s="5"/>
      <c r="AC928" s="5"/>
      <c r="AD928" s="5"/>
      <c r="AE928" s="5"/>
      <c r="AF928" s="5"/>
      <c r="AG928" s="5"/>
    </row>
    <row r="929" spans="2:33" ht="12.75" customHeight="1" x14ac:dyDescent="0.2">
      <c r="B929" s="5"/>
      <c r="C929" s="5"/>
      <c r="D929" s="5"/>
      <c r="E929" s="5"/>
      <c r="F929" s="5"/>
      <c r="G929" s="5"/>
      <c r="H929" s="5"/>
      <c r="I929" s="5"/>
      <c r="J929" s="5"/>
      <c r="K929" s="5"/>
      <c r="L929" s="5"/>
      <c r="M929" s="5"/>
      <c r="N929" s="5"/>
      <c r="O929" s="5"/>
      <c r="P929" s="5"/>
      <c r="Q929" s="5"/>
      <c r="R929" s="5"/>
      <c r="S929" s="5"/>
      <c r="T929" s="5"/>
      <c r="U929" s="5"/>
      <c r="V929" s="5"/>
      <c r="W929" s="5"/>
      <c r="X929" s="5"/>
      <c r="Y929" s="5"/>
      <c r="Z929" s="5"/>
      <c r="AA929" s="5"/>
      <c r="AB929" s="5"/>
      <c r="AC929" s="5"/>
      <c r="AD929" s="5"/>
      <c r="AE929" s="5"/>
      <c r="AF929" s="5"/>
      <c r="AG929" s="5"/>
    </row>
    <row r="930" spans="2:33" ht="12.75" customHeight="1" x14ac:dyDescent="0.2">
      <c r="B930" s="5"/>
      <c r="C930" s="5"/>
      <c r="D930" s="5"/>
      <c r="E930" s="5"/>
      <c r="F930" s="5"/>
      <c r="G930" s="5"/>
      <c r="H930" s="5"/>
      <c r="I930" s="5"/>
      <c r="J930" s="5"/>
      <c r="K930" s="5"/>
      <c r="L930" s="5"/>
      <c r="M930" s="5"/>
      <c r="N930" s="5"/>
      <c r="O930" s="5"/>
      <c r="P930" s="5"/>
      <c r="Q930" s="5"/>
      <c r="R930" s="5"/>
      <c r="S930" s="5"/>
      <c r="T930" s="5"/>
      <c r="U930" s="5"/>
      <c r="V930" s="5"/>
      <c r="W930" s="5"/>
      <c r="X930" s="5"/>
      <c r="Y930" s="5"/>
      <c r="Z930" s="5"/>
      <c r="AA930" s="5"/>
      <c r="AB930" s="5"/>
      <c r="AC930" s="5"/>
      <c r="AD930" s="5"/>
      <c r="AE930" s="5"/>
      <c r="AF930" s="5"/>
      <c r="AG930" s="5"/>
    </row>
    <row r="931" spans="2:33" ht="12.75" customHeight="1" x14ac:dyDescent="0.2">
      <c r="B931" s="5"/>
      <c r="C931" s="5"/>
      <c r="D931" s="5"/>
      <c r="E931" s="5"/>
      <c r="F931" s="5"/>
      <c r="G931" s="5"/>
      <c r="H931" s="5"/>
      <c r="I931" s="5"/>
      <c r="J931" s="5"/>
      <c r="K931" s="5"/>
      <c r="L931" s="5"/>
      <c r="M931" s="5"/>
      <c r="N931" s="5"/>
      <c r="O931" s="5"/>
      <c r="P931" s="5"/>
      <c r="Q931" s="5"/>
      <c r="R931" s="5"/>
      <c r="S931" s="5"/>
      <c r="T931" s="5"/>
      <c r="U931" s="5"/>
      <c r="V931" s="5"/>
      <c r="W931" s="5"/>
      <c r="X931" s="5"/>
      <c r="Y931" s="5"/>
      <c r="Z931" s="5"/>
      <c r="AA931" s="5"/>
      <c r="AB931" s="5"/>
      <c r="AC931" s="5"/>
      <c r="AD931" s="5"/>
      <c r="AE931" s="5"/>
      <c r="AF931" s="5"/>
      <c r="AG931" s="5"/>
    </row>
    <row r="932" spans="2:33" ht="12.75" customHeight="1" x14ac:dyDescent="0.2">
      <c r="B932" s="5"/>
      <c r="C932" s="5"/>
      <c r="D932" s="5"/>
      <c r="E932" s="5"/>
      <c r="F932" s="5"/>
      <c r="G932" s="5"/>
      <c r="H932" s="5"/>
      <c r="I932" s="5"/>
      <c r="J932" s="5"/>
      <c r="K932" s="5"/>
      <c r="L932" s="5"/>
      <c r="M932" s="5"/>
      <c r="N932" s="5"/>
      <c r="O932" s="5"/>
      <c r="P932" s="5"/>
      <c r="Q932" s="5"/>
      <c r="R932" s="5"/>
      <c r="S932" s="5"/>
      <c r="T932" s="5"/>
      <c r="U932" s="5"/>
      <c r="V932" s="5"/>
      <c r="W932" s="5"/>
      <c r="X932" s="5"/>
      <c r="Y932" s="5"/>
      <c r="Z932" s="5"/>
      <c r="AA932" s="5"/>
      <c r="AB932" s="5"/>
      <c r="AC932" s="5"/>
      <c r="AD932" s="5"/>
      <c r="AE932" s="5"/>
      <c r="AF932" s="5"/>
      <c r="AG932" s="5"/>
    </row>
    <row r="933" spans="2:33" ht="12.75" customHeight="1" x14ac:dyDescent="0.2">
      <c r="B933" s="5"/>
      <c r="C933" s="5"/>
      <c r="D933" s="5"/>
      <c r="E933" s="5"/>
      <c r="F933" s="5"/>
      <c r="G933" s="5"/>
      <c r="H933" s="5"/>
      <c r="I933" s="5"/>
      <c r="J933" s="5"/>
      <c r="K933" s="5"/>
      <c r="L933" s="5"/>
      <c r="M933" s="5"/>
      <c r="N933" s="5"/>
      <c r="O933" s="5"/>
      <c r="P933" s="5"/>
      <c r="Q933" s="5"/>
      <c r="R933" s="5"/>
      <c r="S933" s="5"/>
      <c r="T933" s="5"/>
      <c r="U933" s="5"/>
      <c r="V933" s="5"/>
      <c r="W933" s="5"/>
      <c r="X933" s="5"/>
      <c r="Y933" s="5"/>
      <c r="Z933" s="5"/>
      <c r="AA933" s="5"/>
      <c r="AB933" s="5"/>
      <c r="AC933" s="5"/>
      <c r="AD933" s="5"/>
      <c r="AE933" s="5"/>
      <c r="AF933" s="5"/>
      <c r="AG933" s="5"/>
    </row>
    <row r="934" spans="2:33" ht="12.75" customHeight="1" x14ac:dyDescent="0.2">
      <c r="B934" s="5"/>
      <c r="C934" s="5"/>
      <c r="D934" s="5"/>
      <c r="E934" s="5"/>
      <c r="F934" s="5"/>
      <c r="G934" s="5"/>
      <c r="H934" s="5"/>
      <c r="I934" s="5"/>
      <c r="J934" s="5"/>
      <c r="K934" s="5"/>
      <c r="L934" s="5"/>
      <c r="M934" s="5"/>
      <c r="N934" s="5"/>
      <c r="O934" s="5"/>
      <c r="P934" s="5"/>
      <c r="Q934" s="5"/>
      <c r="R934" s="5"/>
      <c r="S934" s="5"/>
      <c r="T934" s="5"/>
      <c r="U934" s="5"/>
      <c r="V934" s="5"/>
      <c r="W934" s="5"/>
      <c r="X934" s="5"/>
      <c r="Y934" s="5"/>
      <c r="Z934" s="5"/>
      <c r="AA934" s="5"/>
      <c r="AB934" s="5"/>
      <c r="AC934" s="5"/>
      <c r="AD934" s="5"/>
      <c r="AE934" s="5"/>
      <c r="AF934" s="5"/>
      <c r="AG934" s="5"/>
    </row>
    <row r="935" spans="2:33" ht="12.75" customHeight="1" x14ac:dyDescent="0.2">
      <c r="B935" s="5"/>
      <c r="C935" s="5"/>
      <c r="D935" s="5"/>
      <c r="E935" s="5"/>
      <c r="F935" s="5"/>
      <c r="G935" s="5"/>
      <c r="H935" s="5"/>
      <c r="I935" s="5"/>
      <c r="J935" s="5"/>
      <c r="K935" s="5"/>
      <c r="L935" s="5"/>
      <c r="M935" s="5"/>
      <c r="N935" s="5"/>
      <c r="O935" s="5"/>
      <c r="P935" s="5"/>
      <c r="Q935" s="5"/>
      <c r="R935" s="5"/>
      <c r="S935" s="5"/>
      <c r="T935" s="5"/>
      <c r="U935" s="5"/>
      <c r="V935" s="5"/>
      <c r="W935" s="5"/>
      <c r="X935" s="5"/>
      <c r="Y935" s="5"/>
      <c r="Z935" s="5"/>
      <c r="AA935" s="5"/>
      <c r="AB935" s="5"/>
      <c r="AC935" s="5"/>
      <c r="AD935" s="5"/>
      <c r="AE935" s="5"/>
      <c r="AF935" s="5"/>
      <c r="AG935" s="5"/>
    </row>
    <row r="936" spans="2:33" ht="12.75" customHeight="1" x14ac:dyDescent="0.2">
      <c r="B936" s="5"/>
      <c r="C936" s="5"/>
      <c r="D936" s="5"/>
      <c r="E936" s="5"/>
      <c r="F936" s="5"/>
      <c r="G936" s="5"/>
      <c r="H936" s="5"/>
      <c r="I936" s="5"/>
      <c r="J936" s="5"/>
      <c r="K936" s="5"/>
      <c r="L936" s="5"/>
      <c r="M936" s="5"/>
      <c r="N936" s="5"/>
      <c r="O936" s="5"/>
      <c r="P936" s="5"/>
      <c r="Q936" s="5"/>
      <c r="R936" s="5"/>
      <c r="S936" s="5"/>
      <c r="T936" s="5"/>
      <c r="U936" s="5"/>
      <c r="V936" s="5"/>
      <c r="W936" s="5"/>
      <c r="X936" s="5"/>
      <c r="Y936" s="5"/>
      <c r="Z936" s="5"/>
      <c r="AA936" s="5"/>
      <c r="AB936" s="5"/>
      <c r="AC936" s="5"/>
      <c r="AD936" s="5"/>
      <c r="AE936" s="5"/>
      <c r="AF936" s="5"/>
      <c r="AG936" s="5"/>
    </row>
    <row r="937" spans="2:33" ht="12.75" customHeight="1" x14ac:dyDescent="0.2">
      <c r="B937" s="5"/>
      <c r="C937" s="5"/>
      <c r="D937" s="5"/>
      <c r="E937" s="5"/>
      <c r="F937" s="5"/>
      <c r="G937" s="5"/>
      <c r="H937" s="5"/>
      <c r="I937" s="5"/>
      <c r="J937" s="5"/>
      <c r="K937" s="5"/>
      <c r="L937" s="5"/>
      <c r="M937" s="5"/>
      <c r="N937" s="5"/>
      <c r="O937" s="5"/>
      <c r="P937" s="5"/>
      <c r="Q937" s="5"/>
      <c r="R937" s="5"/>
      <c r="S937" s="5"/>
      <c r="T937" s="5"/>
      <c r="U937" s="5"/>
      <c r="V937" s="5"/>
      <c r="W937" s="5"/>
      <c r="X937" s="5"/>
      <c r="Y937" s="5"/>
      <c r="Z937" s="5"/>
      <c r="AA937" s="5"/>
      <c r="AB937" s="5"/>
      <c r="AC937" s="5"/>
      <c r="AD937" s="5"/>
      <c r="AE937" s="5"/>
      <c r="AF937" s="5"/>
      <c r="AG937" s="5"/>
    </row>
    <row r="938" spans="2:33" ht="12.75" customHeight="1" x14ac:dyDescent="0.2">
      <c r="B938" s="5"/>
      <c r="C938" s="5"/>
      <c r="D938" s="5"/>
      <c r="E938" s="5"/>
      <c r="F938" s="5"/>
      <c r="G938" s="5"/>
      <c r="H938" s="5"/>
      <c r="I938" s="5"/>
      <c r="J938" s="5"/>
      <c r="K938" s="5"/>
      <c r="L938" s="5"/>
      <c r="M938" s="5"/>
      <c r="N938" s="5"/>
      <c r="O938" s="5"/>
      <c r="P938" s="5"/>
      <c r="Q938" s="5"/>
      <c r="R938" s="5"/>
      <c r="S938" s="5"/>
      <c r="T938" s="5"/>
      <c r="U938" s="5"/>
      <c r="V938" s="5"/>
      <c r="W938" s="5"/>
      <c r="X938" s="5"/>
      <c r="Y938" s="5"/>
      <c r="Z938" s="5"/>
      <c r="AA938" s="5"/>
      <c r="AB938" s="5"/>
      <c r="AC938" s="5"/>
      <c r="AD938" s="5"/>
      <c r="AE938" s="5"/>
      <c r="AF938" s="5"/>
      <c r="AG938" s="5"/>
    </row>
    <row r="939" spans="2:33" ht="12.75" customHeight="1" x14ac:dyDescent="0.2">
      <c r="B939" s="5"/>
      <c r="C939" s="5"/>
      <c r="D939" s="5"/>
      <c r="E939" s="5"/>
      <c r="F939" s="5"/>
      <c r="G939" s="5"/>
      <c r="H939" s="5"/>
      <c r="I939" s="5"/>
      <c r="J939" s="5"/>
      <c r="K939" s="5"/>
      <c r="L939" s="5"/>
      <c r="M939" s="5"/>
      <c r="N939" s="5"/>
      <c r="O939" s="5"/>
      <c r="P939" s="5"/>
      <c r="Q939" s="5"/>
      <c r="R939" s="5"/>
      <c r="S939" s="5"/>
      <c r="T939" s="5"/>
      <c r="U939" s="5"/>
      <c r="V939" s="5"/>
      <c r="W939" s="5"/>
      <c r="X939" s="5"/>
      <c r="Y939" s="5"/>
      <c r="Z939" s="5"/>
      <c r="AA939" s="5"/>
      <c r="AB939" s="5"/>
      <c r="AC939" s="5"/>
      <c r="AD939" s="5"/>
      <c r="AE939" s="5"/>
      <c r="AF939" s="5"/>
      <c r="AG939" s="5"/>
    </row>
    <row r="940" spans="2:33" ht="12.75" customHeight="1" x14ac:dyDescent="0.2">
      <c r="B940" s="5"/>
      <c r="C940" s="5"/>
      <c r="D940" s="5"/>
      <c r="E940" s="5"/>
      <c r="F940" s="5"/>
      <c r="G940" s="5"/>
      <c r="H940" s="5"/>
      <c r="I940" s="5"/>
      <c r="J940" s="5"/>
      <c r="K940" s="5"/>
      <c r="L940" s="5"/>
      <c r="M940" s="5"/>
      <c r="N940" s="5"/>
      <c r="O940" s="5"/>
      <c r="P940" s="5"/>
      <c r="Q940" s="5"/>
      <c r="R940" s="5"/>
      <c r="S940" s="5"/>
      <c r="T940" s="5"/>
      <c r="U940" s="5"/>
      <c r="V940" s="5"/>
      <c r="W940" s="5"/>
      <c r="X940" s="5"/>
      <c r="Y940" s="5"/>
      <c r="Z940" s="5"/>
      <c r="AA940" s="5"/>
      <c r="AB940" s="5"/>
      <c r="AC940" s="5"/>
      <c r="AD940" s="5"/>
      <c r="AE940" s="5"/>
      <c r="AF940" s="5"/>
      <c r="AG940" s="5"/>
    </row>
    <row r="941" spans="2:33" ht="12.75" customHeight="1" x14ac:dyDescent="0.2">
      <c r="B941" s="5"/>
      <c r="C941" s="5"/>
      <c r="D941" s="5"/>
      <c r="E941" s="5"/>
      <c r="F941" s="5"/>
      <c r="G941" s="5"/>
      <c r="H941" s="5"/>
      <c r="I941" s="5"/>
      <c r="J941" s="5"/>
      <c r="K941" s="5"/>
      <c r="L941" s="5"/>
      <c r="M941" s="5"/>
      <c r="N941" s="5"/>
      <c r="O941" s="5"/>
      <c r="P941" s="5"/>
      <c r="Q941" s="5"/>
      <c r="R941" s="5"/>
      <c r="S941" s="5"/>
      <c r="T941" s="5"/>
      <c r="U941" s="5"/>
      <c r="V941" s="5"/>
      <c r="W941" s="5"/>
      <c r="X941" s="5"/>
      <c r="Y941" s="5"/>
      <c r="Z941" s="5"/>
      <c r="AA941" s="5"/>
      <c r="AB941" s="5"/>
      <c r="AC941" s="5"/>
      <c r="AD941" s="5"/>
      <c r="AE941" s="5"/>
      <c r="AF941" s="5"/>
      <c r="AG941" s="5"/>
    </row>
    <row r="942" spans="2:33" ht="12.75" customHeight="1" x14ac:dyDescent="0.2">
      <c r="B942" s="5"/>
      <c r="C942" s="5"/>
      <c r="D942" s="5"/>
      <c r="E942" s="5"/>
      <c r="F942" s="5"/>
      <c r="G942" s="5"/>
      <c r="H942" s="5"/>
      <c r="I942" s="5"/>
      <c r="J942" s="5"/>
      <c r="K942" s="5"/>
      <c r="L942" s="5"/>
      <c r="M942" s="5"/>
      <c r="N942" s="5"/>
      <c r="O942" s="5"/>
      <c r="P942" s="5"/>
      <c r="Q942" s="5"/>
      <c r="R942" s="5"/>
      <c r="S942" s="5"/>
      <c r="T942" s="5"/>
      <c r="U942" s="5"/>
      <c r="V942" s="5"/>
      <c r="W942" s="5"/>
      <c r="X942" s="5"/>
      <c r="Y942" s="5"/>
      <c r="Z942" s="5"/>
      <c r="AA942" s="5"/>
      <c r="AB942" s="5"/>
      <c r="AC942" s="5"/>
      <c r="AD942" s="5"/>
      <c r="AE942" s="5"/>
      <c r="AF942" s="5"/>
      <c r="AG942" s="5"/>
    </row>
    <row r="943" spans="2:33" ht="12.75" customHeight="1" x14ac:dyDescent="0.2">
      <c r="B943" s="5"/>
      <c r="C943" s="5"/>
      <c r="D943" s="5"/>
      <c r="E943" s="5"/>
      <c r="F943" s="5"/>
      <c r="G943" s="5"/>
      <c r="H943" s="5"/>
      <c r="I943" s="5"/>
      <c r="J943" s="5"/>
      <c r="K943" s="5"/>
      <c r="L943" s="5"/>
      <c r="M943" s="5"/>
      <c r="N943" s="5"/>
      <c r="O943" s="5"/>
      <c r="P943" s="5"/>
      <c r="Q943" s="5"/>
      <c r="R943" s="5"/>
      <c r="S943" s="5"/>
      <c r="T943" s="5"/>
      <c r="U943" s="5"/>
      <c r="V943" s="5"/>
      <c r="W943" s="5"/>
      <c r="X943" s="5"/>
      <c r="Y943" s="5"/>
      <c r="Z943" s="5"/>
      <c r="AA943" s="5"/>
      <c r="AB943" s="5"/>
      <c r="AC943" s="5"/>
      <c r="AD943" s="5"/>
      <c r="AE943" s="5"/>
      <c r="AF943" s="5"/>
      <c r="AG943" s="5"/>
    </row>
    <row r="944" spans="2:33" ht="12.75" customHeight="1" x14ac:dyDescent="0.2">
      <c r="B944" s="5"/>
      <c r="C944" s="5"/>
      <c r="D944" s="5"/>
      <c r="E944" s="5"/>
      <c r="F944" s="5"/>
      <c r="G944" s="5"/>
      <c r="H944" s="5"/>
      <c r="I944" s="5"/>
      <c r="J944" s="5"/>
      <c r="K944" s="5"/>
      <c r="L944" s="5"/>
      <c r="M944" s="5"/>
      <c r="N944" s="5"/>
      <c r="O944" s="5"/>
      <c r="P944" s="5"/>
      <c r="Q944" s="5"/>
      <c r="R944" s="5"/>
      <c r="S944" s="5"/>
      <c r="T944" s="5"/>
      <c r="U944" s="5"/>
      <c r="V944" s="5"/>
      <c r="W944" s="5"/>
      <c r="X944" s="5"/>
      <c r="Y944" s="5"/>
      <c r="Z944" s="5"/>
      <c r="AA944" s="5"/>
      <c r="AB944" s="5"/>
      <c r="AC944" s="5"/>
      <c r="AD944" s="5"/>
      <c r="AE944" s="5"/>
      <c r="AF944" s="5"/>
      <c r="AG944" s="5"/>
    </row>
    <row r="945" spans="2:33" ht="12.75" customHeight="1" x14ac:dyDescent="0.2">
      <c r="B945" s="5"/>
      <c r="C945" s="5"/>
      <c r="D945" s="5"/>
      <c r="E945" s="5"/>
      <c r="F945" s="5"/>
      <c r="G945" s="5"/>
      <c r="H945" s="5"/>
      <c r="I945" s="5"/>
      <c r="J945" s="5"/>
      <c r="K945" s="5"/>
      <c r="L945" s="5"/>
      <c r="M945" s="5"/>
      <c r="N945" s="5"/>
      <c r="O945" s="5"/>
      <c r="P945" s="5"/>
      <c r="Q945" s="5"/>
      <c r="R945" s="5"/>
      <c r="S945" s="5"/>
      <c r="T945" s="5"/>
      <c r="U945" s="5"/>
      <c r="V945" s="5"/>
      <c r="W945" s="5"/>
      <c r="X945" s="5"/>
      <c r="Y945" s="5"/>
      <c r="Z945" s="5"/>
      <c r="AA945" s="5"/>
      <c r="AB945" s="5"/>
      <c r="AC945" s="5"/>
      <c r="AD945" s="5"/>
      <c r="AE945" s="5"/>
      <c r="AF945" s="5"/>
      <c r="AG945" s="5"/>
    </row>
    <row r="946" spans="2:33" ht="12.75" customHeight="1" x14ac:dyDescent="0.2">
      <c r="B946" s="5"/>
      <c r="C946" s="5"/>
      <c r="D946" s="5"/>
      <c r="E946" s="5"/>
      <c r="F946" s="5"/>
      <c r="G946" s="5"/>
      <c r="H946" s="5"/>
      <c r="I946" s="5"/>
      <c r="J946" s="5"/>
      <c r="K946" s="5"/>
      <c r="L946" s="5"/>
      <c r="M946" s="5"/>
      <c r="N946" s="5"/>
      <c r="O946" s="5"/>
      <c r="P946" s="5"/>
      <c r="Q946" s="5"/>
      <c r="R946" s="5"/>
      <c r="S946" s="5"/>
      <c r="T946" s="5"/>
      <c r="U946" s="5"/>
      <c r="V946" s="5"/>
      <c r="W946" s="5"/>
      <c r="X946" s="5"/>
      <c r="Y946" s="5"/>
      <c r="Z946" s="5"/>
      <c r="AA946" s="5"/>
      <c r="AB946" s="5"/>
      <c r="AC946" s="5"/>
      <c r="AD946" s="5"/>
      <c r="AE946" s="5"/>
      <c r="AF946" s="5"/>
      <c r="AG946" s="5"/>
    </row>
    <row r="947" spans="2:33" ht="12.75" customHeight="1" x14ac:dyDescent="0.2">
      <c r="B947" s="5"/>
      <c r="C947" s="5"/>
      <c r="D947" s="5"/>
      <c r="E947" s="5"/>
      <c r="F947" s="5"/>
      <c r="G947" s="5"/>
      <c r="H947" s="5"/>
      <c r="I947" s="5"/>
      <c r="J947" s="5"/>
      <c r="K947" s="5"/>
      <c r="L947" s="5"/>
      <c r="M947" s="5"/>
      <c r="N947" s="5"/>
      <c r="O947" s="5"/>
      <c r="P947" s="5"/>
      <c r="Q947" s="5"/>
      <c r="R947" s="5"/>
      <c r="S947" s="5"/>
      <c r="T947" s="5"/>
      <c r="U947" s="5"/>
      <c r="V947" s="5"/>
      <c r="W947" s="5"/>
      <c r="X947" s="5"/>
      <c r="Y947" s="5"/>
      <c r="Z947" s="5"/>
      <c r="AA947" s="5"/>
      <c r="AB947" s="5"/>
      <c r="AC947" s="5"/>
      <c r="AD947" s="5"/>
      <c r="AE947" s="5"/>
      <c r="AF947" s="5"/>
      <c r="AG947" s="5"/>
    </row>
    <row r="948" spans="2:33" ht="12.75" customHeight="1" x14ac:dyDescent="0.2">
      <c r="B948" s="5"/>
      <c r="C948" s="5"/>
      <c r="D948" s="5"/>
      <c r="E948" s="5"/>
      <c r="F948" s="5"/>
      <c r="G948" s="5"/>
      <c r="H948" s="5"/>
      <c r="I948" s="5"/>
      <c r="J948" s="5"/>
      <c r="K948" s="5"/>
      <c r="L948" s="5"/>
      <c r="M948" s="5"/>
      <c r="N948" s="5"/>
      <c r="O948" s="5"/>
      <c r="P948" s="5"/>
      <c r="Q948" s="5"/>
      <c r="R948" s="5"/>
      <c r="S948" s="5"/>
      <c r="T948" s="5"/>
      <c r="U948" s="5"/>
      <c r="V948" s="5"/>
      <c r="W948" s="5"/>
      <c r="X948" s="5"/>
      <c r="Y948" s="5"/>
      <c r="Z948" s="5"/>
      <c r="AA948" s="5"/>
      <c r="AB948" s="5"/>
      <c r="AC948" s="5"/>
      <c r="AD948" s="5"/>
      <c r="AE948" s="5"/>
      <c r="AF948" s="5"/>
      <c r="AG948" s="5"/>
    </row>
    <row r="949" spans="2:33" ht="12.75" customHeight="1" x14ac:dyDescent="0.2">
      <c r="B949" s="5"/>
      <c r="C949" s="5"/>
      <c r="D949" s="5"/>
      <c r="E949" s="5"/>
      <c r="F949" s="5"/>
      <c r="G949" s="5"/>
      <c r="H949" s="5"/>
      <c r="I949" s="5"/>
      <c r="J949" s="5"/>
      <c r="K949" s="5"/>
      <c r="L949" s="5"/>
      <c r="M949" s="5"/>
      <c r="N949" s="5"/>
      <c r="O949" s="5"/>
      <c r="P949" s="5"/>
      <c r="Q949" s="5"/>
      <c r="R949" s="5"/>
      <c r="S949" s="5"/>
      <c r="T949" s="5"/>
      <c r="U949" s="5"/>
      <c r="V949" s="5"/>
      <c r="W949" s="5"/>
      <c r="X949" s="5"/>
      <c r="Y949" s="5"/>
      <c r="Z949" s="5"/>
      <c r="AA949" s="5"/>
      <c r="AB949" s="5"/>
      <c r="AC949" s="5"/>
      <c r="AD949" s="5"/>
      <c r="AE949" s="5"/>
      <c r="AF949" s="5"/>
      <c r="AG949" s="5"/>
    </row>
    <row r="950" spans="2:33" ht="12.75" customHeight="1" x14ac:dyDescent="0.2">
      <c r="B950" s="5"/>
      <c r="C950" s="5"/>
      <c r="D950" s="5"/>
      <c r="E950" s="5"/>
      <c r="F950" s="5"/>
      <c r="G950" s="5"/>
      <c r="H950" s="5"/>
      <c r="I950" s="5"/>
      <c r="J950" s="5"/>
      <c r="K950" s="5"/>
      <c r="L950" s="5"/>
      <c r="M950" s="5"/>
      <c r="N950" s="5"/>
      <c r="O950" s="5"/>
      <c r="P950" s="5"/>
      <c r="Q950" s="5"/>
      <c r="R950" s="5"/>
      <c r="S950" s="5"/>
      <c r="T950" s="5"/>
      <c r="U950" s="5"/>
      <c r="V950" s="5"/>
      <c r="W950" s="5"/>
      <c r="X950" s="5"/>
      <c r="Y950" s="5"/>
      <c r="Z950" s="5"/>
      <c r="AA950" s="5"/>
      <c r="AB950" s="5"/>
      <c r="AC950" s="5"/>
      <c r="AD950" s="5"/>
      <c r="AE950" s="5"/>
      <c r="AF950" s="5"/>
      <c r="AG950" s="5"/>
    </row>
    <row r="951" spans="2:33" ht="12.75" customHeight="1" x14ac:dyDescent="0.2">
      <c r="B951" s="5"/>
      <c r="C951" s="5"/>
      <c r="D951" s="5"/>
      <c r="E951" s="5"/>
      <c r="F951" s="5"/>
      <c r="G951" s="5"/>
      <c r="H951" s="5"/>
      <c r="I951" s="5"/>
      <c r="J951" s="5"/>
      <c r="K951" s="5"/>
      <c r="L951" s="5"/>
      <c r="M951" s="5"/>
      <c r="N951" s="5"/>
      <c r="O951" s="5"/>
      <c r="P951" s="5"/>
      <c r="Q951" s="5"/>
      <c r="R951" s="5"/>
      <c r="S951" s="5"/>
      <c r="T951" s="5"/>
      <c r="U951" s="5"/>
      <c r="V951" s="5"/>
      <c r="W951" s="5"/>
      <c r="X951" s="5"/>
      <c r="Y951" s="5"/>
      <c r="Z951" s="5"/>
      <c r="AA951" s="5"/>
      <c r="AB951" s="5"/>
      <c r="AC951" s="5"/>
      <c r="AD951" s="5"/>
      <c r="AE951" s="5"/>
      <c r="AF951" s="5"/>
      <c r="AG951" s="5"/>
    </row>
    <row r="952" spans="2:33" ht="12.75" customHeight="1" x14ac:dyDescent="0.2">
      <c r="B952" s="5"/>
      <c r="C952" s="5"/>
      <c r="D952" s="5"/>
      <c r="E952" s="5"/>
      <c r="F952" s="5"/>
      <c r="G952" s="5"/>
      <c r="H952" s="5"/>
      <c r="I952" s="5"/>
      <c r="J952" s="5"/>
      <c r="K952" s="5"/>
      <c r="L952" s="5"/>
      <c r="M952" s="5"/>
      <c r="N952" s="5"/>
      <c r="O952" s="5"/>
      <c r="P952" s="5"/>
      <c r="Q952" s="5"/>
      <c r="R952" s="5"/>
      <c r="S952" s="5"/>
      <c r="T952" s="5"/>
      <c r="U952" s="5"/>
      <c r="V952" s="5"/>
      <c r="W952" s="5"/>
      <c r="X952" s="5"/>
      <c r="Y952" s="5"/>
      <c r="Z952" s="5"/>
      <c r="AA952" s="5"/>
      <c r="AB952" s="5"/>
      <c r="AC952" s="5"/>
      <c r="AD952" s="5"/>
      <c r="AE952" s="5"/>
      <c r="AF952" s="5"/>
      <c r="AG952" s="5"/>
    </row>
    <row r="953" spans="2:33" ht="12.75" customHeight="1" x14ac:dyDescent="0.2">
      <c r="B953" s="5"/>
      <c r="C953" s="5"/>
      <c r="D953" s="5"/>
      <c r="E953" s="5"/>
      <c r="F953" s="5"/>
      <c r="G953" s="5"/>
      <c r="H953" s="5"/>
      <c r="I953" s="5"/>
      <c r="J953" s="5"/>
      <c r="K953" s="5"/>
      <c r="L953" s="5"/>
      <c r="M953" s="5"/>
      <c r="N953" s="5"/>
      <c r="O953" s="5"/>
      <c r="P953" s="5"/>
      <c r="Q953" s="5"/>
      <c r="R953" s="5"/>
      <c r="S953" s="5"/>
      <c r="T953" s="5"/>
      <c r="U953" s="5"/>
      <c r="V953" s="5"/>
      <c r="W953" s="5"/>
      <c r="X953" s="5"/>
      <c r="Y953" s="5"/>
      <c r="Z953" s="5"/>
      <c r="AA953" s="5"/>
      <c r="AB953" s="5"/>
      <c r="AC953" s="5"/>
      <c r="AD953" s="5"/>
      <c r="AE953" s="5"/>
      <c r="AF953" s="5"/>
      <c r="AG953" s="5"/>
    </row>
    <row r="954" spans="2:33" ht="12.75" customHeight="1" x14ac:dyDescent="0.2">
      <c r="B954" s="5"/>
      <c r="C954" s="5"/>
      <c r="D954" s="5"/>
      <c r="E954" s="5"/>
      <c r="F954" s="5"/>
      <c r="G954" s="5"/>
      <c r="H954" s="5"/>
      <c r="I954" s="5"/>
      <c r="J954" s="5"/>
      <c r="K954" s="5"/>
      <c r="L954" s="5"/>
      <c r="M954" s="5"/>
      <c r="N954" s="5"/>
      <c r="O954" s="5"/>
      <c r="P954" s="5"/>
      <c r="Q954" s="5"/>
      <c r="R954" s="5"/>
      <c r="S954" s="5"/>
      <c r="T954" s="5"/>
      <c r="U954" s="5"/>
      <c r="V954" s="5"/>
      <c r="W954" s="5"/>
      <c r="X954" s="5"/>
      <c r="Y954" s="5"/>
      <c r="Z954" s="5"/>
      <c r="AA954" s="5"/>
      <c r="AB954" s="5"/>
      <c r="AC954" s="5"/>
      <c r="AD954" s="5"/>
      <c r="AE954" s="5"/>
      <c r="AF954" s="5"/>
      <c r="AG954" s="5"/>
    </row>
    <row r="955" spans="2:33" ht="12.75" customHeight="1" x14ac:dyDescent="0.2">
      <c r="B955" s="5"/>
      <c r="C955" s="5"/>
      <c r="D955" s="5"/>
      <c r="E955" s="5"/>
      <c r="F955" s="5"/>
      <c r="G955" s="5"/>
      <c r="H955" s="5"/>
      <c r="I955" s="5"/>
      <c r="J955" s="5"/>
      <c r="K955" s="5"/>
      <c r="L955" s="5"/>
      <c r="M955" s="5"/>
      <c r="N955" s="5"/>
      <c r="O955" s="5"/>
      <c r="P955" s="5"/>
      <c r="Q955" s="5"/>
      <c r="R955" s="5"/>
      <c r="S955" s="5"/>
      <c r="T955" s="5"/>
      <c r="U955" s="5"/>
      <c r="V955" s="5"/>
      <c r="W955" s="5"/>
      <c r="X955" s="5"/>
      <c r="Y955" s="5"/>
      <c r="Z955" s="5"/>
      <c r="AA955" s="5"/>
      <c r="AB955" s="5"/>
      <c r="AC955" s="5"/>
      <c r="AD955" s="5"/>
      <c r="AE955" s="5"/>
      <c r="AF955" s="5"/>
      <c r="AG955" s="5"/>
    </row>
    <row r="956" spans="2:33" ht="12.75" customHeight="1" x14ac:dyDescent="0.2">
      <c r="B956" s="5"/>
      <c r="C956" s="5"/>
      <c r="D956" s="5"/>
      <c r="E956" s="5"/>
      <c r="F956" s="5"/>
      <c r="G956" s="5"/>
      <c r="H956" s="5"/>
      <c r="I956" s="5"/>
      <c r="J956" s="5"/>
      <c r="K956" s="5"/>
      <c r="L956" s="5"/>
      <c r="M956" s="5"/>
      <c r="N956" s="5"/>
      <c r="O956" s="5"/>
      <c r="P956" s="5"/>
      <c r="Q956" s="5"/>
      <c r="R956" s="5"/>
      <c r="S956" s="5"/>
      <c r="T956" s="5"/>
      <c r="U956" s="5"/>
      <c r="V956" s="5"/>
      <c r="W956" s="5"/>
      <c r="X956" s="5"/>
      <c r="Y956" s="5"/>
      <c r="Z956" s="5"/>
      <c r="AA956" s="5"/>
      <c r="AB956" s="5"/>
      <c r="AC956" s="5"/>
      <c r="AD956" s="5"/>
      <c r="AE956" s="5"/>
      <c r="AF956" s="5"/>
      <c r="AG956" s="5"/>
    </row>
    <row r="957" spans="2:33" ht="12.75" customHeight="1" x14ac:dyDescent="0.2">
      <c r="B957" s="5"/>
      <c r="C957" s="5"/>
      <c r="D957" s="5"/>
      <c r="E957" s="5"/>
      <c r="F957" s="5"/>
      <c r="G957" s="5"/>
      <c r="H957" s="5"/>
      <c r="I957" s="5"/>
      <c r="J957" s="5"/>
      <c r="K957" s="5"/>
      <c r="L957" s="5"/>
      <c r="M957" s="5"/>
      <c r="N957" s="5"/>
      <c r="O957" s="5"/>
      <c r="P957" s="5"/>
      <c r="Q957" s="5"/>
      <c r="R957" s="5"/>
      <c r="S957" s="5"/>
      <c r="T957" s="5"/>
      <c r="U957" s="5"/>
      <c r="V957" s="5"/>
      <c r="W957" s="5"/>
      <c r="X957" s="5"/>
      <c r="Y957" s="5"/>
      <c r="Z957" s="5"/>
      <c r="AA957" s="5"/>
      <c r="AB957" s="5"/>
      <c r="AC957" s="5"/>
      <c r="AD957" s="5"/>
      <c r="AE957" s="5"/>
      <c r="AF957" s="5"/>
      <c r="AG957" s="5"/>
    </row>
    <row r="958" spans="2:33" ht="12.75" customHeight="1" x14ac:dyDescent="0.2">
      <c r="B958" s="5"/>
      <c r="C958" s="5"/>
      <c r="D958" s="5"/>
      <c r="E958" s="5"/>
      <c r="F958" s="5"/>
      <c r="G958" s="5"/>
      <c r="H958" s="5"/>
      <c r="I958" s="5"/>
      <c r="J958" s="5"/>
      <c r="K958" s="5"/>
      <c r="L958" s="5"/>
      <c r="M958" s="5"/>
      <c r="N958" s="5"/>
      <c r="O958" s="5"/>
      <c r="P958" s="5"/>
      <c r="Q958" s="5"/>
      <c r="R958" s="5"/>
      <c r="S958" s="5"/>
      <c r="T958" s="5"/>
      <c r="U958" s="5"/>
      <c r="V958" s="5"/>
      <c r="W958" s="5"/>
      <c r="X958" s="5"/>
      <c r="Y958" s="5"/>
      <c r="Z958" s="5"/>
      <c r="AA958" s="5"/>
      <c r="AB958" s="5"/>
      <c r="AC958" s="5"/>
      <c r="AD958" s="5"/>
      <c r="AE958" s="5"/>
      <c r="AF958" s="5"/>
      <c r="AG958" s="5"/>
    </row>
    <row r="959" spans="2:33" ht="12.75" customHeight="1" x14ac:dyDescent="0.2">
      <c r="B959" s="5"/>
      <c r="C959" s="5"/>
      <c r="D959" s="5"/>
      <c r="E959" s="5"/>
      <c r="F959" s="5"/>
      <c r="G959" s="5"/>
      <c r="H959" s="5"/>
      <c r="I959" s="5"/>
      <c r="J959" s="5"/>
      <c r="K959" s="5"/>
      <c r="L959" s="5"/>
      <c r="M959" s="5"/>
      <c r="N959" s="5"/>
      <c r="O959" s="5"/>
      <c r="P959" s="5"/>
      <c r="Q959" s="5"/>
      <c r="R959" s="5"/>
      <c r="S959" s="5"/>
      <c r="T959" s="5"/>
      <c r="U959" s="5"/>
      <c r="V959" s="5"/>
      <c r="W959" s="5"/>
      <c r="X959" s="5"/>
      <c r="Y959" s="5"/>
      <c r="Z959" s="5"/>
      <c r="AA959" s="5"/>
      <c r="AB959" s="5"/>
      <c r="AC959" s="5"/>
      <c r="AD959" s="5"/>
      <c r="AE959" s="5"/>
      <c r="AF959" s="5"/>
      <c r="AG959" s="5"/>
    </row>
    <row r="960" spans="2:33" ht="12.75" customHeight="1" x14ac:dyDescent="0.2">
      <c r="B960" s="5"/>
      <c r="C960" s="5"/>
      <c r="D960" s="5"/>
      <c r="E960" s="5"/>
      <c r="F960" s="5"/>
      <c r="G960" s="5"/>
      <c r="H960" s="5"/>
      <c r="I960" s="5"/>
      <c r="J960" s="5"/>
      <c r="K960" s="5"/>
      <c r="L960" s="5"/>
      <c r="M960" s="5"/>
      <c r="N960" s="5"/>
      <c r="O960" s="5"/>
      <c r="P960" s="5"/>
      <c r="Q960" s="5"/>
      <c r="R960" s="5"/>
      <c r="S960" s="5"/>
      <c r="T960" s="5"/>
      <c r="U960" s="5"/>
      <c r="V960" s="5"/>
      <c r="W960" s="5"/>
      <c r="X960" s="5"/>
      <c r="Y960" s="5"/>
      <c r="Z960" s="5"/>
      <c r="AA960" s="5"/>
      <c r="AB960" s="5"/>
      <c r="AC960" s="5"/>
      <c r="AD960" s="5"/>
      <c r="AE960" s="5"/>
      <c r="AF960" s="5"/>
      <c r="AG960" s="5"/>
    </row>
    <row r="961" spans="2:33" ht="12.75" customHeight="1" x14ac:dyDescent="0.2">
      <c r="B961" s="5"/>
      <c r="C961" s="5"/>
      <c r="D961" s="5"/>
      <c r="E961" s="5"/>
      <c r="F961" s="5"/>
      <c r="G961" s="5"/>
      <c r="H961" s="5"/>
      <c r="I961" s="5"/>
      <c r="J961" s="5"/>
      <c r="K961" s="5"/>
      <c r="L961" s="5"/>
      <c r="M961" s="5"/>
      <c r="N961" s="5"/>
      <c r="O961" s="5"/>
      <c r="P961" s="5"/>
      <c r="Q961" s="5"/>
      <c r="R961" s="5"/>
      <c r="S961" s="5"/>
      <c r="T961" s="5"/>
      <c r="U961" s="5"/>
      <c r="V961" s="5"/>
      <c r="W961" s="5"/>
      <c r="X961" s="5"/>
      <c r="Y961" s="5"/>
      <c r="Z961" s="5"/>
      <c r="AA961" s="5"/>
      <c r="AB961" s="5"/>
      <c r="AC961" s="5"/>
      <c r="AD961" s="5"/>
      <c r="AE961" s="5"/>
      <c r="AF961" s="5"/>
      <c r="AG961" s="5"/>
    </row>
    <row r="962" spans="2:33" ht="12.75" customHeight="1" x14ac:dyDescent="0.2">
      <c r="B962" s="5"/>
      <c r="C962" s="5"/>
      <c r="D962" s="5"/>
      <c r="E962" s="5"/>
      <c r="F962" s="5"/>
      <c r="G962" s="5"/>
      <c r="H962" s="5"/>
      <c r="I962" s="5"/>
      <c r="J962" s="5"/>
      <c r="K962" s="5"/>
      <c r="L962" s="5"/>
      <c r="M962" s="5"/>
      <c r="N962" s="5"/>
      <c r="O962" s="5"/>
      <c r="P962" s="5"/>
      <c r="Q962" s="5"/>
      <c r="R962" s="5"/>
      <c r="S962" s="5"/>
      <c r="T962" s="5"/>
      <c r="U962" s="5"/>
      <c r="V962" s="5"/>
      <c r="W962" s="5"/>
      <c r="X962" s="5"/>
      <c r="Y962" s="5"/>
      <c r="Z962" s="5"/>
      <c r="AA962" s="5"/>
      <c r="AB962" s="5"/>
      <c r="AC962" s="5"/>
      <c r="AD962" s="5"/>
      <c r="AE962" s="5"/>
      <c r="AF962" s="5"/>
      <c r="AG962" s="5"/>
    </row>
    <row r="963" spans="2:33" ht="12.75" customHeight="1" x14ac:dyDescent="0.2">
      <c r="B963" s="5"/>
      <c r="C963" s="5"/>
      <c r="D963" s="5"/>
      <c r="E963" s="5"/>
      <c r="F963" s="5"/>
      <c r="G963" s="5"/>
      <c r="H963" s="5"/>
      <c r="I963" s="5"/>
      <c r="J963" s="5"/>
      <c r="K963" s="5"/>
      <c r="L963" s="5"/>
      <c r="M963" s="5"/>
      <c r="N963" s="5"/>
      <c r="O963" s="5"/>
      <c r="P963" s="5"/>
      <c r="Q963" s="5"/>
      <c r="R963" s="5"/>
      <c r="S963" s="5"/>
      <c r="T963" s="5"/>
      <c r="U963" s="5"/>
      <c r="V963" s="5"/>
      <c r="W963" s="5"/>
      <c r="X963" s="5"/>
      <c r="Y963" s="5"/>
      <c r="Z963" s="5"/>
      <c r="AA963" s="5"/>
      <c r="AB963" s="5"/>
      <c r="AC963" s="5"/>
      <c r="AD963" s="5"/>
      <c r="AE963" s="5"/>
      <c r="AF963" s="5"/>
      <c r="AG963" s="5"/>
    </row>
    <row r="964" spans="2:33" ht="12.75" customHeight="1" x14ac:dyDescent="0.2">
      <c r="B964" s="5"/>
      <c r="C964" s="5"/>
      <c r="D964" s="5"/>
      <c r="E964" s="5"/>
      <c r="F964" s="5"/>
      <c r="G964" s="5"/>
      <c r="H964" s="5"/>
      <c r="I964" s="5"/>
      <c r="J964" s="5"/>
      <c r="K964" s="5"/>
      <c r="L964" s="5"/>
      <c r="M964" s="5"/>
      <c r="N964" s="5"/>
      <c r="O964" s="5"/>
      <c r="P964" s="5"/>
      <c r="Q964" s="5"/>
      <c r="R964" s="5"/>
      <c r="S964" s="5"/>
      <c r="T964" s="5"/>
      <c r="U964" s="5"/>
      <c r="V964" s="5"/>
      <c r="W964" s="5"/>
      <c r="X964" s="5"/>
      <c r="Y964" s="5"/>
      <c r="Z964" s="5"/>
      <c r="AA964" s="5"/>
      <c r="AB964" s="5"/>
      <c r="AC964" s="5"/>
      <c r="AD964" s="5"/>
      <c r="AE964" s="5"/>
      <c r="AF964" s="5"/>
      <c r="AG964" s="5"/>
    </row>
    <row r="965" spans="2:33" ht="12.75" customHeight="1" x14ac:dyDescent="0.2">
      <c r="B965" s="5"/>
      <c r="C965" s="5"/>
      <c r="D965" s="5"/>
      <c r="E965" s="5"/>
      <c r="F965" s="5"/>
      <c r="G965" s="5"/>
      <c r="H965" s="5"/>
      <c r="I965" s="5"/>
      <c r="J965" s="5"/>
      <c r="K965" s="5"/>
      <c r="L965" s="5"/>
      <c r="M965" s="5"/>
      <c r="N965" s="5"/>
      <c r="O965" s="5"/>
      <c r="P965" s="5"/>
      <c r="Q965" s="5"/>
      <c r="R965" s="5"/>
      <c r="S965" s="5"/>
      <c r="T965" s="5"/>
      <c r="U965" s="5"/>
      <c r="V965" s="5"/>
      <c r="W965" s="5"/>
      <c r="X965" s="5"/>
      <c r="Y965" s="5"/>
      <c r="Z965" s="5"/>
      <c r="AA965" s="5"/>
      <c r="AB965" s="5"/>
      <c r="AC965" s="5"/>
      <c r="AD965" s="5"/>
      <c r="AE965" s="5"/>
      <c r="AF965" s="5"/>
      <c r="AG965" s="5"/>
    </row>
    <row r="966" spans="2:33" ht="12.75" customHeight="1" x14ac:dyDescent="0.2">
      <c r="B966" s="5"/>
      <c r="C966" s="5"/>
      <c r="D966" s="5"/>
      <c r="E966" s="5"/>
      <c r="F966" s="5"/>
      <c r="G966" s="5"/>
      <c r="H966" s="5"/>
      <c r="I966" s="5"/>
      <c r="J966" s="5"/>
      <c r="K966" s="5"/>
      <c r="L966" s="5"/>
      <c r="M966" s="5"/>
      <c r="N966" s="5"/>
      <c r="O966" s="5"/>
      <c r="P966" s="5"/>
      <c r="Q966" s="5"/>
      <c r="R966" s="5"/>
      <c r="S966" s="5"/>
      <c r="T966" s="5"/>
      <c r="U966" s="5"/>
      <c r="V966" s="5"/>
      <c r="W966" s="5"/>
      <c r="X966" s="5"/>
      <c r="Y966" s="5"/>
      <c r="Z966" s="5"/>
      <c r="AA966" s="5"/>
      <c r="AB966" s="5"/>
      <c r="AC966" s="5"/>
      <c r="AD966" s="5"/>
      <c r="AE966" s="5"/>
      <c r="AF966" s="5"/>
      <c r="AG966" s="5"/>
    </row>
    <row r="967" spans="2:33" ht="12.75" customHeight="1" x14ac:dyDescent="0.2">
      <c r="B967" s="5"/>
      <c r="C967" s="5"/>
      <c r="D967" s="5"/>
      <c r="E967" s="5"/>
      <c r="F967" s="5"/>
      <c r="G967" s="5"/>
      <c r="H967" s="5"/>
      <c r="I967" s="5"/>
      <c r="J967" s="5"/>
      <c r="K967" s="5"/>
      <c r="L967" s="5"/>
      <c r="M967" s="5"/>
      <c r="N967" s="5"/>
      <c r="O967" s="5"/>
      <c r="P967" s="5"/>
      <c r="Q967" s="5"/>
      <c r="R967" s="5"/>
      <c r="S967" s="5"/>
      <c r="T967" s="5"/>
      <c r="U967" s="5"/>
      <c r="V967" s="5"/>
      <c r="W967" s="5"/>
      <c r="X967" s="5"/>
      <c r="Y967" s="5"/>
      <c r="Z967" s="5"/>
      <c r="AA967" s="5"/>
      <c r="AB967" s="5"/>
      <c r="AC967" s="5"/>
      <c r="AD967" s="5"/>
      <c r="AE967" s="5"/>
      <c r="AF967" s="5"/>
      <c r="AG967" s="5"/>
    </row>
    <row r="968" spans="2:33" ht="12.75" customHeight="1" x14ac:dyDescent="0.2">
      <c r="B968" s="5"/>
      <c r="C968" s="5"/>
      <c r="D968" s="5"/>
      <c r="E968" s="5"/>
      <c r="F968" s="5"/>
      <c r="G968" s="5"/>
      <c r="H968" s="5"/>
      <c r="I968" s="5"/>
      <c r="J968" s="5"/>
      <c r="K968" s="5"/>
      <c r="L968" s="5"/>
      <c r="M968" s="5"/>
      <c r="N968" s="5"/>
      <c r="O968" s="5"/>
      <c r="P968" s="5"/>
      <c r="Q968" s="5"/>
      <c r="R968" s="5"/>
      <c r="S968" s="5"/>
      <c r="T968" s="5"/>
      <c r="U968" s="5"/>
      <c r="V968" s="5"/>
      <c r="W968" s="5"/>
      <c r="X968" s="5"/>
      <c r="Y968" s="5"/>
      <c r="Z968" s="5"/>
      <c r="AA968" s="5"/>
      <c r="AB968" s="5"/>
      <c r="AC968" s="5"/>
      <c r="AD968" s="5"/>
      <c r="AE968" s="5"/>
      <c r="AF968" s="5"/>
      <c r="AG968" s="5"/>
    </row>
    <row r="969" spans="2:33" ht="12.75" customHeight="1" x14ac:dyDescent="0.2">
      <c r="B969" s="5"/>
      <c r="C969" s="5"/>
      <c r="D969" s="5"/>
      <c r="E969" s="5"/>
      <c r="F969" s="5"/>
      <c r="G969" s="5"/>
      <c r="H969" s="5"/>
      <c r="I969" s="5"/>
      <c r="J969" s="5"/>
      <c r="K969" s="5"/>
      <c r="L969" s="5"/>
      <c r="M969" s="5"/>
      <c r="N969" s="5"/>
      <c r="O969" s="5"/>
      <c r="P969" s="5"/>
      <c r="Q969" s="5"/>
      <c r="R969" s="5"/>
      <c r="S969" s="5"/>
      <c r="T969" s="5"/>
      <c r="U969" s="5"/>
      <c r="V969" s="5"/>
      <c r="W969" s="5"/>
      <c r="X969" s="5"/>
      <c r="Y969" s="5"/>
      <c r="Z969" s="5"/>
      <c r="AA969" s="5"/>
      <c r="AB969" s="5"/>
      <c r="AC969" s="5"/>
      <c r="AD969" s="5"/>
      <c r="AE969" s="5"/>
      <c r="AF969" s="5"/>
      <c r="AG969" s="5"/>
    </row>
    <row r="970" spans="2:33" ht="12.75" customHeight="1" x14ac:dyDescent="0.2">
      <c r="B970" s="5"/>
      <c r="C970" s="5"/>
      <c r="D970" s="5"/>
      <c r="E970" s="5"/>
      <c r="F970" s="5"/>
      <c r="G970" s="5"/>
      <c r="H970" s="5"/>
      <c r="I970" s="5"/>
      <c r="J970" s="5"/>
      <c r="K970" s="5"/>
      <c r="L970" s="5"/>
      <c r="M970" s="5"/>
      <c r="N970" s="5"/>
      <c r="O970" s="5"/>
      <c r="P970" s="5"/>
      <c r="Q970" s="5"/>
      <c r="R970" s="5"/>
      <c r="S970" s="5"/>
      <c r="T970" s="5"/>
      <c r="U970" s="5"/>
      <c r="V970" s="5"/>
      <c r="W970" s="5"/>
      <c r="X970" s="5"/>
      <c r="Y970" s="5"/>
      <c r="Z970" s="5"/>
      <c r="AA970" s="5"/>
      <c r="AB970" s="5"/>
      <c r="AC970" s="5"/>
      <c r="AD970" s="5"/>
      <c r="AE970" s="5"/>
      <c r="AF970" s="5"/>
      <c r="AG970" s="5"/>
    </row>
    <row r="971" spans="2:33" ht="12.75" customHeight="1" x14ac:dyDescent="0.2">
      <c r="B971" s="5"/>
      <c r="C971" s="5"/>
      <c r="D971" s="5"/>
      <c r="E971" s="5"/>
      <c r="F971" s="5"/>
      <c r="G971" s="5"/>
      <c r="H971" s="5"/>
      <c r="I971" s="5"/>
      <c r="J971" s="5"/>
      <c r="K971" s="5"/>
      <c r="L971" s="5"/>
      <c r="M971" s="5"/>
      <c r="N971" s="5"/>
      <c r="O971" s="5"/>
      <c r="P971" s="5"/>
      <c r="Q971" s="5"/>
      <c r="R971" s="5"/>
      <c r="S971" s="5"/>
      <c r="T971" s="5"/>
      <c r="U971" s="5"/>
      <c r="V971" s="5"/>
      <c r="W971" s="5"/>
      <c r="X971" s="5"/>
      <c r="Y971" s="5"/>
      <c r="Z971" s="5"/>
      <c r="AA971" s="5"/>
      <c r="AB971" s="5"/>
      <c r="AC971" s="5"/>
      <c r="AD971" s="5"/>
      <c r="AE971" s="5"/>
      <c r="AF971" s="5"/>
      <c r="AG971" s="5"/>
    </row>
    <row r="972" spans="2:33" ht="12.75" customHeight="1" x14ac:dyDescent="0.2">
      <c r="B972" s="5"/>
      <c r="C972" s="5"/>
      <c r="D972" s="5"/>
      <c r="E972" s="5"/>
      <c r="F972" s="5"/>
      <c r="G972" s="5"/>
      <c r="H972" s="5"/>
      <c r="I972" s="5"/>
      <c r="J972" s="5"/>
      <c r="K972" s="5"/>
      <c r="L972" s="5"/>
      <c r="M972" s="5"/>
      <c r="N972" s="5"/>
      <c r="O972" s="5"/>
      <c r="P972" s="5"/>
      <c r="Q972" s="5"/>
      <c r="R972" s="5"/>
      <c r="S972" s="5"/>
      <c r="T972" s="5"/>
      <c r="U972" s="5"/>
      <c r="V972" s="5"/>
      <c r="W972" s="5"/>
      <c r="X972" s="5"/>
      <c r="Y972" s="5"/>
      <c r="Z972" s="5"/>
      <c r="AA972" s="5"/>
      <c r="AB972" s="5"/>
      <c r="AC972" s="5"/>
      <c r="AD972" s="5"/>
      <c r="AE972" s="5"/>
      <c r="AF972" s="5"/>
      <c r="AG972" s="5"/>
    </row>
    <row r="973" spans="2:33" ht="12.75" customHeight="1" x14ac:dyDescent="0.2">
      <c r="B973" s="5"/>
      <c r="C973" s="5"/>
      <c r="D973" s="5"/>
      <c r="E973" s="5"/>
      <c r="F973" s="5"/>
      <c r="G973" s="5"/>
      <c r="H973" s="5"/>
      <c r="I973" s="5"/>
      <c r="J973" s="5"/>
      <c r="K973" s="5"/>
      <c r="L973" s="5"/>
      <c r="M973" s="5"/>
      <c r="N973" s="5"/>
      <c r="O973" s="5"/>
      <c r="P973" s="5"/>
      <c r="Q973" s="5"/>
      <c r="R973" s="5"/>
      <c r="S973" s="5"/>
      <c r="T973" s="5"/>
      <c r="U973" s="5"/>
      <c r="V973" s="5"/>
      <c r="W973" s="5"/>
      <c r="X973" s="5"/>
      <c r="Y973" s="5"/>
      <c r="Z973" s="5"/>
      <c r="AA973" s="5"/>
      <c r="AB973" s="5"/>
      <c r="AC973" s="5"/>
      <c r="AD973" s="5"/>
      <c r="AE973" s="5"/>
      <c r="AF973" s="5"/>
      <c r="AG973" s="5"/>
    </row>
    <row r="974" spans="2:33" ht="12.75" customHeight="1" x14ac:dyDescent="0.2">
      <c r="B974" s="5"/>
      <c r="C974" s="5"/>
      <c r="D974" s="5"/>
      <c r="E974" s="5"/>
      <c r="F974" s="5"/>
      <c r="G974" s="5"/>
      <c r="H974" s="5"/>
      <c r="I974" s="5"/>
      <c r="J974" s="5"/>
      <c r="K974" s="5"/>
      <c r="L974" s="5"/>
      <c r="M974" s="5"/>
      <c r="N974" s="5"/>
      <c r="O974" s="5"/>
      <c r="P974" s="5"/>
      <c r="Q974" s="5"/>
      <c r="R974" s="5"/>
      <c r="S974" s="5"/>
      <c r="T974" s="5"/>
      <c r="U974" s="5"/>
      <c r="V974" s="5"/>
      <c r="W974" s="5"/>
      <c r="X974" s="5"/>
      <c r="Y974" s="5"/>
      <c r="Z974" s="5"/>
      <c r="AA974" s="5"/>
      <c r="AB974" s="5"/>
      <c r="AC974" s="5"/>
      <c r="AD974" s="5"/>
      <c r="AE974" s="5"/>
      <c r="AF974" s="5"/>
      <c r="AG974" s="5"/>
    </row>
    <row r="975" spans="2:33" ht="12.75" customHeight="1" x14ac:dyDescent="0.2">
      <c r="B975" s="5"/>
      <c r="C975" s="5"/>
      <c r="D975" s="5"/>
      <c r="E975" s="5"/>
      <c r="F975" s="5"/>
      <c r="G975" s="5"/>
      <c r="H975" s="5"/>
      <c r="I975" s="5"/>
      <c r="J975" s="5"/>
      <c r="K975" s="5"/>
      <c r="L975" s="5"/>
      <c r="M975" s="5"/>
      <c r="N975" s="5"/>
      <c r="O975" s="5"/>
      <c r="P975" s="5"/>
      <c r="Q975" s="5"/>
      <c r="R975" s="5"/>
      <c r="S975" s="5"/>
      <c r="T975" s="5"/>
      <c r="U975" s="5"/>
      <c r="V975" s="5"/>
      <c r="W975" s="5"/>
      <c r="X975" s="5"/>
      <c r="Y975" s="5"/>
      <c r="Z975" s="5"/>
      <c r="AA975" s="5"/>
      <c r="AB975" s="5"/>
      <c r="AC975" s="5"/>
      <c r="AD975" s="5"/>
      <c r="AE975" s="5"/>
      <c r="AF975" s="5"/>
      <c r="AG975" s="5"/>
    </row>
    <row r="976" spans="2:33" ht="12.75" customHeight="1" x14ac:dyDescent="0.2">
      <c r="B976" s="5"/>
      <c r="C976" s="5"/>
      <c r="D976" s="5"/>
      <c r="E976" s="5"/>
      <c r="F976" s="5"/>
      <c r="G976" s="5"/>
      <c r="H976" s="5"/>
      <c r="I976" s="5"/>
      <c r="J976" s="5"/>
      <c r="K976" s="5"/>
      <c r="L976" s="5"/>
      <c r="M976" s="5"/>
      <c r="N976" s="5"/>
      <c r="O976" s="5"/>
      <c r="P976" s="5"/>
      <c r="Q976" s="5"/>
      <c r="R976" s="5"/>
      <c r="S976" s="5"/>
      <c r="T976" s="5"/>
      <c r="U976" s="5"/>
      <c r="V976" s="5"/>
      <c r="W976" s="5"/>
      <c r="X976" s="5"/>
      <c r="Y976" s="5"/>
      <c r="Z976" s="5"/>
      <c r="AA976" s="5"/>
      <c r="AB976" s="5"/>
      <c r="AC976" s="5"/>
      <c r="AD976" s="5"/>
      <c r="AE976" s="5"/>
      <c r="AF976" s="5"/>
      <c r="AG976" s="5"/>
    </row>
    <row r="977" spans="2:33" ht="12.75" customHeight="1" x14ac:dyDescent="0.2">
      <c r="B977" s="5"/>
      <c r="C977" s="5"/>
      <c r="D977" s="5"/>
      <c r="E977" s="5"/>
      <c r="F977" s="5"/>
      <c r="G977" s="5"/>
      <c r="H977" s="5"/>
      <c r="I977" s="5"/>
      <c r="J977" s="5"/>
      <c r="K977" s="5"/>
      <c r="L977" s="5"/>
      <c r="M977" s="5"/>
      <c r="N977" s="5"/>
      <c r="O977" s="5"/>
      <c r="P977" s="5"/>
      <c r="Q977" s="5"/>
      <c r="R977" s="5"/>
      <c r="S977" s="5"/>
      <c r="T977" s="5"/>
      <c r="U977" s="5"/>
      <c r="V977" s="5"/>
      <c r="W977" s="5"/>
      <c r="X977" s="5"/>
      <c r="Y977" s="5"/>
      <c r="Z977" s="5"/>
      <c r="AA977" s="5"/>
      <c r="AB977" s="5"/>
      <c r="AC977" s="5"/>
      <c r="AD977" s="5"/>
      <c r="AE977" s="5"/>
      <c r="AF977" s="5"/>
      <c r="AG977" s="5"/>
    </row>
    <row r="978" spans="2:33" ht="12.75" customHeight="1" x14ac:dyDescent="0.2">
      <c r="B978" s="5"/>
      <c r="C978" s="5"/>
      <c r="D978" s="5"/>
      <c r="E978" s="5"/>
      <c r="F978" s="5"/>
      <c r="G978" s="5"/>
      <c r="H978" s="5"/>
      <c r="I978" s="5"/>
      <c r="J978" s="5"/>
      <c r="K978" s="5"/>
      <c r="L978" s="5"/>
      <c r="M978" s="5"/>
      <c r="N978" s="5"/>
      <c r="O978" s="5"/>
      <c r="P978" s="5"/>
      <c r="Q978" s="5"/>
      <c r="R978" s="5"/>
      <c r="S978" s="5"/>
      <c r="T978" s="5"/>
      <c r="U978" s="5"/>
      <c r="V978" s="5"/>
      <c r="W978" s="5"/>
      <c r="X978" s="5"/>
      <c r="Y978" s="5"/>
      <c r="Z978" s="5"/>
      <c r="AA978" s="5"/>
      <c r="AB978" s="5"/>
      <c r="AC978" s="5"/>
      <c r="AD978" s="5"/>
      <c r="AE978" s="5"/>
      <c r="AF978" s="5"/>
      <c r="AG978" s="5"/>
    </row>
    <row r="979" spans="2:33" ht="12.75" customHeight="1" x14ac:dyDescent="0.2">
      <c r="B979" s="5"/>
      <c r="C979" s="5"/>
      <c r="D979" s="5"/>
      <c r="E979" s="5"/>
      <c r="F979" s="5"/>
      <c r="G979" s="5"/>
      <c r="H979" s="5"/>
      <c r="I979" s="5"/>
      <c r="J979" s="5"/>
      <c r="K979" s="5"/>
      <c r="L979" s="5"/>
      <c r="M979" s="5"/>
      <c r="N979" s="5"/>
      <c r="O979" s="5"/>
      <c r="P979" s="5"/>
      <c r="Q979" s="5"/>
      <c r="R979" s="5"/>
      <c r="S979" s="5"/>
      <c r="T979" s="5"/>
      <c r="U979" s="5"/>
      <c r="V979" s="5"/>
      <c r="W979" s="5"/>
      <c r="X979" s="5"/>
      <c r="Y979" s="5"/>
      <c r="Z979" s="5"/>
      <c r="AA979" s="5"/>
      <c r="AB979" s="5"/>
      <c r="AC979" s="5"/>
      <c r="AD979" s="5"/>
      <c r="AE979" s="5"/>
      <c r="AF979" s="5"/>
      <c r="AG979" s="5"/>
    </row>
  </sheetData>
  <mergeCells count="443">
    <mergeCell ref="K58:K59"/>
    <mergeCell ref="L58:L59"/>
    <mergeCell ref="M58:M59"/>
    <mergeCell ref="N58:N59"/>
    <mergeCell ref="O58:O59"/>
    <mergeCell ref="P58:P59"/>
    <mergeCell ref="Q58:Q59"/>
    <mergeCell ref="B58:B59"/>
    <mergeCell ref="C58:C59"/>
    <mergeCell ref="D58:D59"/>
    <mergeCell ref="E58:E59"/>
    <mergeCell ref="F58:F59"/>
    <mergeCell ref="G58:G59"/>
    <mergeCell ref="H58:H59"/>
    <mergeCell ref="I58:I59"/>
    <mergeCell ref="J58:J59"/>
    <mergeCell ref="M16:M17"/>
    <mergeCell ref="Q14:Q15"/>
    <mergeCell ref="Q18:Q19"/>
    <mergeCell ref="J26:J27"/>
    <mergeCell ref="H32:H33"/>
    <mergeCell ref="I32:I33"/>
    <mergeCell ref="J32:J33"/>
    <mergeCell ref="K32:K33"/>
    <mergeCell ref="L32:L33"/>
    <mergeCell ref="M32:M33"/>
    <mergeCell ref="N32:N33"/>
    <mergeCell ref="O32:O33"/>
    <mergeCell ref="K26:K27"/>
    <mergeCell ref="H26:H27"/>
    <mergeCell ref="I26:I27"/>
    <mergeCell ref="P26:P27"/>
    <mergeCell ref="Q26:Q27"/>
    <mergeCell ref="L28:L29"/>
    <mergeCell ref="M28:M29"/>
    <mergeCell ref="N28:N29"/>
    <mergeCell ref="O28:O29"/>
    <mergeCell ref="P14:P15"/>
    <mergeCell ref="M30:M31"/>
    <mergeCell ref="N30:N31"/>
    <mergeCell ref="B6:B7"/>
    <mergeCell ref="C6:C7"/>
    <mergeCell ref="D6:D7"/>
    <mergeCell ref="F6:F7"/>
    <mergeCell ref="B10:B11"/>
    <mergeCell ref="C10:C11"/>
    <mergeCell ref="B12:B13"/>
    <mergeCell ref="C12:C13"/>
    <mergeCell ref="B32:B33"/>
    <mergeCell ref="C32:C33"/>
    <mergeCell ref="D32:D33"/>
    <mergeCell ref="E32:E33"/>
    <mergeCell ref="F32:F33"/>
    <mergeCell ref="F16:F17"/>
    <mergeCell ref="B22:B23"/>
    <mergeCell ref="C22:C23"/>
    <mergeCell ref="D22:D23"/>
    <mergeCell ref="F22:F23"/>
    <mergeCell ref="B24:B25"/>
    <mergeCell ref="C24:C25"/>
    <mergeCell ref="D24:D25"/>
    <mergeCell ref="F24:F25"/>
    <mergeCell ref="D10:D11"/>
    <mergeCell ref="F10:F11"/>
    <mergeCell ref="D14:D15"/>
    <mergeCell ref="F14:F15"/>
    <mergeCell ref="H14:H15"/>
    <mergeCell ref="I14:I15"/>
    <mergeCell ref="J14:J15"/>
    <mergeCell ref="B14:B15"/>
    <mergeCell ref="C14:C15"/>
    <mergeCell ref="G14:G15"/>
    <mergeCell ref="N8:N9"/>
    <mergeCell ref="E10:E11"/>
    <mergeCell ref="E12:E13"/>
    <mergeCell ref="B8:B9"/>
    <mergeCell ref="C8:C9"/>
    <mergeCell ref="D8:D9"/>
    <mergeCell ref="F8:F9"/>
    <mergeCell ref="E8:E9"/>
    <mergeCell ref="F12:F13"/>
    <mergeCell ref="D12:D13"/>
    <mergeCell ref="G8:G9"/>
    <mergeCell ref="H8:H9"/>
    <mergeCell ref="I8:I9"/>
    <mergeCell ref="J8:J9"/>
    <mergeCell ref="K8:K9"/>
    <mergeCell ref="L8:L9"/>
    <mergeCell ref="K14:K15"/>
    <mergeCell ref="L14:L15"/>
    <mergeCell ref="M14:M15"/>
    <mergeCell ref="N14:N15"/>
    <mergeCell ref="Q12:Q13"/>
    <mergeCell ref="I12:I13"/>
    <mergeCell ref="E14:E15"/>
    <mergeCell ref="O14:O15"/>
    <mergeCell ref="J12:J13"/>
    <mergeCell ref="K12:K13"/>
    <mergeCell ref="L12:L13"/>
    <mergeCell ref="M12:M13"/>
    <mergeCell ref="N12:N13"/>
    <mergeCell ref="O12:O13"/>
    <mergeCell ref="M8:M9"/>
    <mergeCell ref="G10:G11"/>
    <mergeCell ref="H10:H11"/>
    <mergeCell ref="G12:G13"/>
    <mergeCell ref="H12:H13"/>
    <mergeCell ref="O8:O9"/>
    <mergeCell ref="Q10:Q11"/>
    <mergeCell ref="I10:I11"/>
    <mergeCell ref="J10:J11"/>
    <mergeCell ref="K10:K11"/>
    <mergeCell ref="L10:L11"/>
    <mergeCell ref="M10:M11"/>
    <mergeCell ref="N10:N11"/>
    <mergeCell ref="O10:O11"/>
    <mergeCell ref="Q8:Q9"/>
    <mergeCell ref="P8:P9"/>
    <mergeCell ref="P10:P11"/>
    <mergeCell ref="P12:P13"/>
    <mergeCell ref="L6:L7"/>
    <mergeCell ref="M6:M7"/>
    <mergeCell ref="N6:N7"/>
    <mergeCell ref="O6:O7"/>
    <mergeCell ref="P6:P7"/>
    <mergeCell ref="Q6:Q7"/>
    <mergeCell ref="I6:I7"/>
    <mergeCell ref="J6:J7"/>
    <mergeCell ref="K6:K7"/>
    <mergeCell ref="P4:P5"/>
    <mergeCell ref="R4:AD4"/>
    <mergeCell ref="AE4:AG4"/>
    <mergeCell ref="B1:AG1"/>
    <mergeCell ref="B2:AG2"/>
    <mergeCell ref="B3:AG3"/>
    <mergeCell ref="B4:B5"/>
    <mergeCell ref="C4:C5"/>
    <mergeCell ref="D4:N4"/>
    <mergeCell ref="O4:O5"/>
    <mergeCell ref="Q4:Q5"/>
    <mergeCell ref="G6:G7"/>
    <mergeCell ref="H6:H7"/>
    <mergeCell ref="E6:E7"/>
    <mergeCell ref="Q16:Q17"/>
    <mergeCell ref="B18:B19"/>
    <mergeCell ref="C18:C19"/>
    <mergeCell ref="D18:D19"/>
    <mergeCell ref="F18:F19"/>
    <mergeCell ref="E18:E19"/>
    <mergeCell ref="G18:G19"/>
    <mergeCell ref="H18:H19"/>
    <mergeCell ref="I18:I19"/>
    <mergeCell ref="J18:J19"/>
    <mergeCell ref="K18:K19"/>
    <mergeCell ref="L18:L19"/>
    <mergeCell ref="M18:M19"/>
    <mergeCell ref="N18:N19"/>
    <mergeCell ref="O18:O19"/>
    <mergeCell ref="P18:P19"/>
    <mergeCell ref="L16:L17"/>
    <mergeCell ref="G16:G17"/>
    <mergeCell ref="H16:H17"/>
    <mergeCell ref="I16:I17"/>
    <mergeCell ref="J16:J17"/>
    <mergeCell ref="B16:B17"/>
    <mergeCell ref="C16:C17"/>
    <mergeCell ref="D16:D17"/>
    <mergeCell ref="G22:G23"/>
    <mergeCell ref="E22:E23"/>
    <mergeCell ref="P16:P17"/>
    <mergeCell ref="B20:B21"/>
    <mergeCell ref="C20:C21"/>
    <mergeCell ref="D20:D21"/>
    <mergeCell ref="F20:F21"/>
    <mergeCell ref="G20:G21"/>
    <mergeCell ref="K20:K21"/>
    <mergeCell ref="L20:L21"/>
    <mergeCell ref="M20:M21"/>
    <mergeCell ref="N20:N21"/>
    <mergeCell ref="O20:O21"/>
    <mergeCell ref="P20:P21"/>
    <mergeCell ref="M22:M23"/>
    <mergeCell ref="N22:N23"/>
    <mergeCell ref="O22:O23"/>
    <mergeCell ref="P22:P23"/>
    <mergeCell ref="E20:E21"/>
    <mergeCell ref="N16:N17"/>
    <mergeCell ref="O16:O17"/>
    <mergeCell ref="E16:E17"/>
    <mergeCell ref="Q22:Q23"/>
    <mergeCell ref="H22:H23"/>
    <mergeCell ref="I22:I23"/>
    <mergeCell ref="J22:J23"/>
    <mergeCell ref="K22:K23"/>
    <mergeCell ref="L22:L23"/>
    <mergeCell ref="P24:P25"/>
    <mergeCell ref="Q24:Q25"/>
    <mergeCell ref="H24:H25"/>
    <mergeCell ref="I24:I25"/>
    <mergeCell ref="J24:J25"/>
    <mergeCell ref="K24:K25"/>
    <mergeCell ref="L24:L25"/>
    <mergeCell ref="M24:M25"/>
    <mergeCell ref="N24:N25"/>
    <mergeCell ref="O24:O25"/>
    <mergeCell ref="Q20:Q21"/>
    <mergeCell ref="H20:H21"/>
    <mergeCell ref="I20:I21"/>
    <mergeCell ref="J20:J21"/>
    <mergeCell ref="G24:G25"/>
    <mergeCell ref="E24:E25"/>
    <mergeCell ref="K16:K17"/>
    <mergeCell ref="B30:B31"/>
    <mergeCell ref="C30:C31"/>
    <mergeCell ref="D30:D31"/>
    <mergeCell ref="F30:F31"/>
    <mergeCell ref="G30:G31"/>
    <mergeCell ref="G32:G33"/>
    <mergeCell ref="E34:E35"/>
    <mergeCell ref="E30:E31"/>
    <mergeCell ref="B26:B27"/>
    <mergeCell ref="C26:C27"/>
    <mergeCell ref="D26:D27"/>
    <mergeCell ref="F26:F27"/>
    <mergeCell ref="G26:G27"/>
    <mergeCell ref="E26:E27"/>
    <mergeCell ref="B28:B29"/>
    <mergeCell ref="C28:C29"/>
    <mergeCell ref="D28:D29"/>
    <mergeCell ref="F28:F29"/>
    <mergeCell ref="G28:G29"/>
    <mergeCell ref="E28:E29"/>
    <mergeCell ref="N26:N27"/>
    <mergeCell ref="O26:O27"/>
    <mergeCell ref="M34:M35"/>
    <mergeCell ref="N34:N35"/>
    <mergeCell ref="O34:O35"/>
    <mergeCell ref="Q32:Q33"/>
    <mergeCell ref="M36:M37"/>
    <mergeCell ref="N36:N37"/>
    <mergeCell ref="O36:O37"/>
    <mergeCell ref="P36:P37"/>
    <mergeCell ref="Q36:Q37"/>
    <mergeCell ref="P34:P35"/>
    <mergeCell ref="Q34:Q35"/>
    <mergeCell ref="P32:P33"/>
    <mergeCell ref="Q28:Q29"/>
    <mergeCell ref="P30:P31"/>
    <mergeCell ref="Q30:Q31"/>
    <mergeCell ref="P28:P29"/>
    <mergeCell ref="O30:O31"/>
    <mergeCell ref="K34:K35"/>
    <mergeCell ref="L34:L35"/>
    <mergeCell ref="H36:H37"/>
    <mergeCell ref="I36:I37"/>
    <mergeCell ref="J36:J37"/>
    <mergeCell ref="K36:K37"/>
    <mergeCell ref="L36:L37"/>
    <mergeCell ref="L26:L27"/>
    <mergeCell ref="M26:M27"/>
    <mergeCell ref="H30:H31"/>
    <mergeCell ref="H28:H29"/>
    <mergeCell ref="I28:I29"/>
    <mergeCell ref="J28:J29"/>
    <mergeCell ref="K28:K29"/>
    <mergeCell ref="K30:K31"/>
    <mergeCell ref="L30:L31"/>
    <mergeCell ref="G36:G37"/>
    <mergeCell ref="B36:B37"/>
    <mergeCell ref="C36:C37"/>
    <mergeCell ref="D36:D37"/>
    <mergeCell ref="F36:F37"/>
    <mergeCell ref="E36:E37"/>
    <mergeCell ref="H34:H35"/>
    <mergeCell ref="I34:I35"/>
    <mergeCell ref="J34:J35"/>
    <mergeCell ref="B34:B35"/>
    <mergeCell ref="C34:C35"/>
    <mergeCell ref="D34:D35"/>
    <mergeCell ref="F34:F35"/>
    <mergeCell ref="G34:G35"/>
    <mergeCell ref="K38:K39"/>
    <mergeCell ref="L38:L39"/>
    <mergeCell ref="M38:M39"/>
    <mergeCell ref="N38:N39"/>
    <mergeCell ref="O38:O39"/>
    <mergeCell ref="H40:H41"/>
    <mergeCell ref="B38:B39"/>
    <mergeCell ref="C38:C39"/>
    <mergeCell ref="D38:D39"/>
    <mergeCell ref="F38:F39"/>
    <mergeCell ref="G38:G39"/>
    <mergeCell ref="H38:H39"/>
    <mergeCell ref="I38:I39"/>
    <mergeCell ref="J38:J39"/>
    <mergeCell ref="E40:E41"/>
    <mergeCell ref="I40:I41"/>
    <mergeCell ref="J40:J41"/>
    <mergeCell ref="K40:K41"/>
    <mergeCell ref="L40:L41"/>
    <mergeCell ref="M40:M41"/>
    <mergeCell ref="N40:N41"/>
    <mergeCell ref="O40:O41"/>
    <mergeCell ref="Q40:Q41"/>
    <mergeCell ref="E38:E39"/>
    <mergeCell ref="N42:N43"/>
    <mergeCell ref="O42:O43"/>
    <mergeCell ref="P42:P43"/>
    <mergeCell ref="Q42:Q43"/>
    <mergeCell ref="B42:B43"/>
    <mergeCell ref="C42:C43"/>
    <mergeCell ref="D42:D43"/>
    <mergeCell ref="F42:F43"/>
    <mergeCell ref="G42:G43"/>
    <mergeCell ref="K42:K43"/>
    <mergeCell ref="L42:L43"/>
    <mergeCell ref="M42:M43"/>
    <mergeCell ref="H42:H43"/>
    <mergeCell ref="I42:I43"/>
    <mergeCell ref="J42:J43"/>
    <mergeCell ref="P38:P39"/>
    <mergeCell ref="Q38:Q39"/>
    <mergeCell ref="B40:B41"/>
    <mergeCell ref="C40:C41"/>
    <mergeCell ref="D40:D41"/>
    <mergeCell ref="F40:F41"/>
    <mergeCell ref="G40:G41"/>
    <mergeCell ref="B44:B45"/>
    <mergeCell ref="C44:C45"/>
    <mergeCell ref="D44:D45"/>
    <mergeCell ref="F44:F45"/>
    <mergeCell ref="G44:G45"/>
    <mergeCell ref="P46:P47"/>
    <mergeCell ref="Q46:Q47"/>
    <mergeCell ref="B48:B49"/>
    <mergeCell ref="C48:C49"/>
    <mergeCell ref="D48:D49"/>
    <mergeCell ref="F48:F49"/>
    <mergeCell ref="G48:G49"/>
    <mergeCell ref="H48:H49"/>
    <mergeCell ref="I48:I49"/>
    <mergeCell ref="J48:J49"/>
    <mergeCell ref="K48:K49"/>
    <mergeCell ref="L48:L49"/>
    <mergeCell ref="M48:M49"/>
    <mergeCell ref="N48:N49"/>
    <mergeCell ref="O48:O49"/>
    <mergeCell ref="P48:P49"/>
    <mergeCell ref="K46:K47"/>
    <mergeCell ref="B46:B47"/>
    <mergeCell ref="C46:C47"/>
    <mergeCell ref="D46:D47"/>
    <mergeCell ref="F46:F47"/>
    <mergeCell ref="G46:G47"/>
    <mergeCell ref="H46:H47"/>
    <mergeCell ref="I46:I47"/>
    <mergeCell ref="N52:N53"/>
    <mergeCell ref="O52:O53"/>
    <mergeCell ref="B52:B53"/>
    <mergeCell ref="C52:C53"/>
    <mergeCell ref="D52:D53"/>
    <mergeCell ref="F52:F53"/>
    <mergeCell ref="G52:G53"/>
    <mergeCell ref="L46:L47"/>
    <mergeCell ref="M46:M47"/>
    <mergeCell ref="N46:N47"/>
    <mergeCell ref="O46:O47"/>
    <mergeCell ref="J46:J47"/>
    <mergeCell ref="H52:H53"/>
    <mergeCell ref="I52:I53"/>
    <mergeCell ref="J52:J53"/>
    <mergeCell ref="B50:B51"/>
    <mergeCell ref="C50:C51"/>
    <mergeCell ref="D50:D51"/>
    <mergeCell ref="F50:F51"/>
    <mergeCell ref="E52:E53"/>
    <mergeCell ref="L56:L57"/>
    <mergeCell ref="M56:M57"/>
    <mergeCell ref="N56:N57"/>
    <mergeCell ref="O56:O57"/>
    <mergeCell ref="P56:P57"/>
    <mergeCell ref="H54:H55"/>
    <mergeCell ref="G54:G55"/>
    <mergeCell ref="G50:G51"/>
    <mergeCell ref="H50:H51"/>
    <mergeCell ref="P52:P53"/>
    <mergeCell ref="B54:B55"/>
    <mergeCell ref="C54:C55"/>
    <mergeCell ref="D54:D55"/>
    <mergeCell ref="E54:E55"/>
    <mergeCell ref="E56:E57"/>
    <mergeCell ref="B56:B57"/>
    <mergeCell ref="C56:C57"/>
    <mergeCell ref="D56:D57"/>
    <mergeCell ref="F56:F57"/>
    <mergeCell ref="F54:F55"/>
    <mergeCell ref="Q50:Q51"/>
    <mergeCell ref="Q54:Q55"/>
    <mergeCell ref="I50:I51"/>
    <mergeCell ref="Q56:Q57"/>
    <mergeCell ref="G56:G57"/>
    <mergeCell ref="H56:H57"/>
    <mergeCell ref="I56:I57"/>
    <mergeCell ref="J56:J57"/>
    <mergeCell ref="K56:K57"/>
    <mergeCell ref="E42:E43"/>
    <mergeCell ref="E44:E45"/>
    <mergeCell ref="E46:E47"/>
    <mergeCell ref="E48:E49"/>
    <mergeCell ref="M50:M51"/>
    <mergeCell ref="N50:N51"/>
    <mergeCell ref="O50:O51"/>
    <mergeCell ref="P50:P51"/>
    <mergeCell ref="E50:E51"/>
    <mergeCell ref="H44:H45"/>
    <mergeCell ref="I44:I45"/>
    <mergeCell ref="J44:J45"/>
    <mergeCell ref="K44:K45"/>
    <mergeCell ref="L44:L45"/>
    <mergeCell ref="P40:P41"/>
    <mergeCell ref="Q52:Q53"/>
    <mergeCell ref="K52:K53"/>
    <mergeCell ref="L52:L53"/>
    <mergeCell ref="M52:M53"/>
    <mergeCell ref="I30:I31"/>
    <mergeCell ref="J30:J31"/>
    <mergeCell ref="I54:I55"/>
    <mergeCell ref="J54:J55"/>
    <mergeCell ref="K54:K55"/>
    <mergeCell ref="L54:L55"/>
    <mergeCell ref="M54:M55"/>
    <mergeCell ref="N54:N55"/>
    <mergeCell ref="O54:O55"/>
    <mergeCell ref="P54:P55"/>
    <mergeCell ref="Q48:Q49"/>
    <mergeCell ref="L50:L51"/>
    <mergeCell ref="J50:J51"/>
    <mergeCell ref="K50:K51"/>
    <mergeCell ref="M44:M45"/>
    <mergeCell ref="N44:N45"/>
    <mergeCell ref="O44:O45"/>
    <mergeCell ref="P44:P45"/>
    <mergeCell ref="Q44:Q45"/>
  </mergeCells>
  <dataValidations count="1">
    <dataValidation type="list" allowBlank="1" showInputMessage="1" showErrorMessage="1" prompt="Haz clic e introduce un valor de la lista de elementos" sqref="Q6 Q8 Q10 Q12 Q14 Q16 Q18 Q20 Q22 Q24 Q26 Q28 Q34 Q36 Q38 Q40 Q42 Q44 Q46 Q48 Q50 Q52 Q54 Q56 Q30 Q32 Q58">
      <formula1>"Suma,Promedio,Máximo"</formula1>
    </dataValidation>
  </dataValidations>
  <pageMargins left="0.71" right="0.19" top="0.48" bottom="0.32" header="0" footer="0"/>
  <pageSetup paperSize="5" scale="55"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898"/>
  <sheetViews>
    <sheetView tabSelected="1" zoomScale="80" zoomScaleNormal="80" workbookViewId="0">
      <selection sqref="A1:AG28"/>
    </sheetView>
  </sheetViews>
  <sheetFormatPr baseColWidth="10" defaultColWidth="14.5" defaultRowHeight="15" customHeight="1" x14ac:dyDescent="0.2"/>
  <cols>
    <col min="1" max="1" width="6" style="48" customWidth="1"/>
    <col min="2" max="2" width="16.1640625" style="41" customWidth="1"/>
    <col min="3" max="3" width="22.1640625" style="41" customWidth="1"/>
    <col min="4" max="4" width="12.33203125" style="41" customWidth="1"/>
    <col min="5" max="5" width="15.6640625" style="41" hidden="1" customWidth="1"/>
    <col min="6" max="6" width="19.1640625" style="41" hidden="1" customWidth="1"/>
    <col min="7" max="7" width="19.33203125" style="41" hidden="1" customWidth="1"/>
    <col min="8" max="8" width="9" style="41" hidden="1" customWidth="1"/>
    <col min="9" max="9" width="10.33203125" style="41" hidden="1" customWidth="1"/>
    <col min="10" max="10" width="10" style="41" hidden="1" customWidth="1"/>
    <col min="11" max="11" width="10.6640625" style="41" customWidth="1"/>
    <col min="12" max="12" width="9.33203125" style="41" customWidth="1"/>
    <col min="13" max="13" width="10.6640625" style="41" customWidth="1"/>
    <col min="14" max="14" width="10.33203125" style="41" customWidth="1"/>
    <col min="15" max="15" width="17.33203125" style="41" customWidth="1"/>
    <col min="16" max="16" width="22.5" style="41" customWidth="1"/>
    <col min="17" max="17" width="9.83203125" style="41" customWidth="1"/>
    <col min="18" max="18" width="12.83203125" style="41" customWidth="1"/>
    <col min="19" max="19" width="7.5" style="41" customWidth="1"/>
    <col min="20" max="20" width="8.6640625" style="41" customWidth="1"/>
    <col min="21" max="21" width="9.6640625" style="41" customWidth="1"/>
    <col min="22" max="23" width="8.1640625" style="41" customWidth="1"/>
    <col min="24" max="24" width="9.6640625" style="41" customWidth="1"/>
    <col min="25" max="25" width="6.6640625" style="41" customWidth="1"/>
    <col min="26" max="26" width="6.33203125" style="41" customWidth="1"/>
    <col min="27" max="27" width="7" style="41" customWidth="1"/>
    <col min="28" max="28" width="4" style="41" customWidth="1"/>
    <col min="29" max="29" width="4.6640625" style="41" customWidth="1"/>
    <col min="30" max="30" width="6.1640625" style="41" customWidth="1"/>
    <col min="31" max="31" width="9.6640625" style="41" customWidth="1"/>
    <col min="32" max="32" width="12.1640625" style="41" customWidth="1"/>
    <col min="33" max="33" width="16.33203125" style="41" customWidth="1"/>
    <col min="34" max="16384" width="14.5" style="41"/>
  </cols>
  <sheetData>
    <row r="1" spans="2:33" ht="19.5" customHeight="1" x14ac:dyDescent="0.2">
      <c r="B1" s="153" t="s">
        <v>39</v>
      </c>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row>
    <row r="2" spans="2:33" ht="18" customHeight="1" x14ac:dyDescent="0.2">
      <c r="B2" s="153" t="s">
        <v>285</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row>
    <row r="3" spans="2:33" ht="30" customHeight="1" x14ac:dyDescent="0.2">
      <c r="B3" s="155" t="s">
        <v>284</v>
      </c>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row>
    <row r="4" spans="2:33" ht="13.5" customHeight="1" x14ac:dyDescent="0.2">
      <c r="B4" s="146" t="s">
        <v>0</v>
      </c>
      <c r="C4" s="146" t="s">
        <v>1</v>
      </c>
      <c r="D4" s="150" t="s">
        <v>2</v>
      </c>
      <c r="E4" s="157"/>
      <c r="F4" s="151"/>
      <c r="G4" s="151"/>
      <c r="H4" s="151"/>
      <c r="I4" s="151"/>
      <c r="J4" s="151"/>
      <c r="K4" s="151"/>
      <c r="L4" s="151"/>
      <c r="M4" s="151"/>
      <c r="N4" s="152"/>
      <c r="O4" s="146" t="s">
        <v>3</v>
      </c>
      <c r="P4" s="146" t="s">
        <v>4</v>
      </c>
      <c r="Q4" s="146" t="s">
        <v>5</v>
      </c>
      <c r="R4" s="147" t="s">
        <v>240</v>
      </c>
      <c r="S4" s="148"/>
      <c r="T4" s="148"/>
      <c r="U4" s="148"/>
      <c r="V4" s="148"/>
      <c r="W4" s="148"/>
      <c r="X4" s="148"/>
      <c r="Y4" s="148"/>
      <c r="Z4" s="148"/>
      <c r="AA4" s="148"/>
      <c r="AB4" s="148"/>
      <c r="AC4" s="148"/>
      <c r="AD4" s="149"/>
      <c r="AE4" s="150" t="s">
        <v>7</v>
      </c>
      <c r="AF4" s="151"/>
      <c r="AG4" s="152"/>
    </row>
    <row r="5" spans="2:33" ht="34.5" customHeight="1" x14ac:dyDescent="0.2">
      <c r="B5" s="59"/>
      <c r="C5" s="59"/>
      <c r="D5" s="1" t="s">
        <v>8</v>
      </c>
      <c r="E5" s="1" t="s">
        <v>129</v>
      </c>
      <c r="F5" s="1" t="s">
        <v>9</v>
      </c>
      <c r="G5" s="1" t="s">
        <v>10</v>
      </c>
      <c r="H5" s="1" t="s">
        <v>11</v>
      </c>
      <c r="I5" s="1" t="s">
        <v>12</v>
      </c>
      <c r="J5" s="1" t="s">
        <v>13</v>
      </c>
      <c r="K5" s="2" t="s">
        <v>14</v>
      </c>
      <c r="L5" s="2" t="s">
        <v>15</v>
      </c>
      <c r="M5" s="1" t="s">
        <v>16</v>
      </c>
      <c r="N5" s="2" t="s">
        <v>17</v>
      </c>
      <c r="O5" s="59"/>
      <c r="P5" s="59"/>
      <c r="Q5" s="59"/>
      <c r="R5" s="11" t="s">
        <v>18</v>
      </c>
      <c r="S5" s="12" t="s">
        <v>19</v>
      </c>
      <c r="T5" s="12" t="s">
        <v>20</v>
      </c>
      <c r="U5" s="12" t="s">
        <v>21</v>
      </c>
      <c r="V5" s="12" t="s">
        <v>22</v>
      </c>
      <c r="W5" s="12" t="s">
        <v>23</v>
      </c>
      <c r="X5" s="12" t="s">
        <v>24</v>
      </c>
      <c r="Y5" s="12" t="s">
        <v>25</v>
      </c>
      <c r="Z5" s="12" t="s">
        <v>26</v>
      </c>
      <c r="AA5" s="12" t="s">
        <v>27</v>
      </c>
      <c r="AB5" s="12" t="s">
        <v>28</v>
      </c>
      <c r="AC5" s="12" t="s">
        <v>29</v>
      </c>
      <c r="AD5" s="12" t="s">
        <v>30</v>
      </c>
      <c r="AE5" s="2" t="s">
        <v>31</v>
      </c>
      <c r="AF5" s="2" t="s">
        <v>32</v>
      </c>
      <c r="AG5" s="2" t="s">
        <v>33</v>
      </c>
    </row>
    <row r="6" spans="2:33" ht="39.75" hidden="1" customHeight="1" x14ac:dyDescent="0.2">
      <c r="B6" s="175" t="s">
        <v>40</v>
      </c>
      <c r="C6" s="68" t="s">
        <v>165</v>
      </c>
      <c r="D6" s="94" t="s">
        <v>166</v>
      </c>
      <c r="E6" s="82"/>
      <c r="F6" s="86" t="s">
        <v>167</v>
      </c>
      <c r="G6" s="84" t="s">
        <v>168</v>
      </c>
      <c r="H6" s="58"/>
      <c r="I6" s="58"/>
      <c r="J6" s="58"/>
      <c r="K6" s="134" t="s">
        <v>43</v>
      </c>
      <c r="L6" s="158">
        <v>29</v>
      </c>
      <c r="M6" s="86" t="s">
        <v>169</v>
      </c>
      <c r="N6" s="86" t="s">
        <v>170</v>
      </c>
      <c r="O6" s="86" t="s">
        <v>171</v>
      </c>
      <c r="P6" s="86" t="s">
        <v>172</v>
      </c>
      <c r="Q6" s="58" t="s">
        <v>52</v>
      </c>
      <c r="R6" s="8" t="s">
        <v>35</v>
      </c>
      <c r="S6" s="31"/>
      <c r="T6" s="31"/>
      <c r="U6" s="31"/>
      <c r="V6" s="31"/>
      <c r="W6" s="31"/>
      <c r="X6" s="31"/>
      <c r="Y6" s="31"/>
      <c r="Z6" s="31"/>
      <c r="AA6" s="31"/>
      <c r="AB6" s="31"/>
      <c r="AC6" s="31"/>
      <c r="AD6" s="32">
        <v>29</v>
      </c>
      <c r="AE6" s="32">
        <f>SUM(S6:AD6)</f>
        <v>29</v>
      </c>
      <c r="AF6" s="23">
        <f>(AE6/L6)*100</f>
        <v>100</v>
      </c>
      <c r="AG6" s="24"/>
    </row>
    <row r="7" spans="2:33" ht="159" hidden="1" customHeight="1" x14ac:dyDescent="0.2">
      <c r="B7" s="176"/>
      <c r="C7" s="98"/>
      <c r="D7" s="95"/>
      <c r="E7" s="71"/>
      <c r="F7" s="86"/>
      <c r="G7" s="85"/>
      <c r="H7" s="115"/>
      <c r="I7" s="59"/>
      <c r="J7" s="59"/>
      <c r="K7" s="134"/>
      <c r="L7" s="158"/>
      <c r="M7" s="86"/>
      <c r="N7" s="86"/>
      <c r="O7" s="86"/>
      <c r="P7" s="86"/>
      <c r="Q7" s="59"/>
      <c r="R7" s="40" t="s">
        <v>36</v>
      </c>
      <c r="S7" s="42"/>
      <c r="T7" s="34"/>
      <c r="U7" s="34"/>
      <c r="V7" s="34"/>
      <c r="W7" s="34"/>
      <c r="X7" s="34"/>
      <c r="Y7" s="34"/>
      <c r="Z7" s="34"/>
      <c r="AA7" s="34"/>
      <c r="AB7" s="34"/>
      <c r="AC7" s="34"/>
      <c r="AD7" s="34"/>
      <c r="AE7" s="14">
        <f>SUM(S7:AD7)</f>
        <v>0</v>
      </c>
      <c r="AF7" s="15" t="e">
        <f>(AE7/L7)*100</f>
        <v>#DIV/0!</v>
      </c>
      <c r="AG7" s="19"/>
    </row>
    <row r="8" spans="2:33" ht="39.75" hidden="1" customHeight="1" x14ac:dyDescent="0.2">
      <c r="B8" s="175" t="s">
        <v>41</v>
      </c>
      <c r="C8" s="105" t="s">
        <v>173</v>
      </c>
      <c r="D8" s="86" t="s">
        <v>174</v>
      </c>
      <c r="E8" s="70"/>
      <c r="F8" s="86" t="s">
        <v>175</v>
      </c>
      <c r="G8" s="86" t="s">
        <v>176</v>
      </c>
      <c r="H8" s="86"/>
      <c r="I8" s="58"/>
      <c r="J8" s="58"/>
      <c r="K8" s="86" t="s">
        <v>177</v>
      </c>
      <c r="L8" s="143">
        <v>610</v>
      </c>
      <c r="M8" s="134" t="s">
        <v>45</v>
      </c>
      <c r="N8" s="86" t="s">
        <v>170</v>
      </c>
      <c r="O8" s="86" t="s">
        <v>178</v>
      </c>
      <c r="P8" s="86" t="s">
        <v>179</v>
      </c>
      <c r="Q8" s="58" t="s">
        <v>52</v>
      </c>
      <c r="R8" s="8" t="s">
        <v>35</v>
      </c>
      <c r="S8" s="22">
        <v>610</v>
      </c>
      <c r="T8" s="22">
        <v>610</v>
      </c>
      <c r="U8" s="22">
        <v>610</v>
      </c>
      <c r="V8" s="22">
        <v>610</v>
      </c>
      <c r="W8" s="22">
        <v>610</v>
      </c>
      <c r="X8" s="22">
        <v>610</v>
      </c>
      <c r="Y8" s="22">
        <v>610</v>
      </c>
      <c r="Z8" s="22">
        <v>610</v>
      </c>
      <c r="AA8" s="22">
        <v>610</v>
      </c>
      <c r="AB8" s="22">
        <v>610</v>
      </c>
      <c r="AC8" s="22">
        <v>610</v>
      </c>
      <c r="AD8" s="22">
        <v>610</v>
      </c>
      <c r="AE8" s="22">
        <f>SUM(S8:AD8)/12</f>
        <v>610</v>
      </c>
      <c r="AF8" s="23">
        <f t="shared" ref="AF8:AF21" si="0">(AE8/L8)*100</f>
        <v>100</v>
      </c>
      <c r="AG8" s="24"/>
    </row>
    <row r="9" spans="2:33" ht="160.5" hidden="1" customHeight="1" x14ac:dyDescent="0.2">
      <c r="B9" s="176"/>
      <c r="C9" s="95"/>
      <c r="D9" s="86"/>
      <c r="E9" s="71"/>
      <c r="F9" s="86"/>
      <c r="G9" s="86"/>
      <c r="H9" s="86"/>
      <c r="I9" s="115"/>
      <c r="J9" s="115"/>
      <c r="K9" s="86"/>
      <c r="L9" s="143"/>
      <c r="M9" s="134"/>
      <c r="N9" s="86"/>
      <c r="O9" s="86"/>
      <c r="P9" s="86"/>
      <c r="Q9" s="59"/>
      <c r="R9" s="40" t="s">
        <v>36</v>
      </c>
      <c r="S9" s="26"/>
      <c r="T9" s="18"/>
      <c r="U9" s="18"/>
      <c r="V9" s="18"/>
      <c r="W9" s="18"/>
      <c r="X9" s="18"/>
      <c r="Y9" s="18"/>
      <c r="Z9" s="18"/>
      <c r="AA9" s="18"/>
      <c r="AB9" s="18"/>
      <c r="AC9" s="18"/>
      <c r="AD9" s="18"/>
      <c r="AE9" s="21">
        <f>SUM(S9:AD9)/12</f>
        <v>0</v>
      </c>
      <c r="AF9" s="15" t="e">
        <f t="shared" si="0"/>
        <v>#DIV/0!</v>
      </c>
      <c r="AG9" s="19"/>
    </row>
    <row r="10" spans="2:33" ht="39.75" customHeight="1" x14ac:dyDescent="0.2">
      <c r="B10" s="140" t="s">
        <v>34</v>
      </c>
      <c r="C10" s="101" t="s">
        <v>255</v>
      </c>
      <c r="D10" s="105" t="s">
        <v>256</v>
      </c>
      <c r="E10" s="101"/>
      <c r="F10" s="70" t="s">
        <v>257</v>
      </c>
      <c r="G10" s="104" t="s">
        <v>258</v>
      </c>
      <c r="H10" s="178" t="s">
        <v>236</v>
      </c>
      <c r="I10" s="101" t="s">
        <v>237</v>
      </c>
      <c r="J10" s="101" t="s">
        <v>238</v>
      </c>
      <c r="K10" s="179" t="s">
        <v>50</v>
      </c>
      <c r="L10" s="159">
        <v>120</v>
      </c>
      <c r="M10" s="106" t="s">
        <v>37</v>
      </c>
      <c r="N10" s="70" t="s">
        <v>170</v>
      </c>
      <c r="O10" s="70" t="s">
        <v>259</v>
      </c>
      <c r="P10" s="104" t="s">
        <v>260</v>
      </c>
      <c r="Q10" s="101" t="s">
        <v>52</v>
      </c>
      <c r="R10" s="3" t="s">
        <v>35</v>
      </c>
      <c r="S10" s="22"/>
      <c r="T10" s="22"/>
      <c r="U10" s="45">
        <v>23</v>
      </c>
      <c r="V10" s="22"/>
      <c r="W10" s="22"/>
      <c r="X10" s="45">
        <v>48</v>
      </c>
      <c r="Y10" s="45"/>
      <c r="Z10" s="45"/>
      <c r="AA10" s="45">
        <v>24</v>
      </c>
      <c r="AB10" s="22"/>
      <c r="AC10" s="22"/>
      <c r="AD10" s="45">
        <v>25</v>
      </c>
      <c r="AE10" s="45">
        <v>120</v>
      </c>
      <c r="AF10" s="46">
        <f t="shared" si="0"/>
        <v>100</v>
      </c>
      <c r="AG10" s="24"/>
    </row>
    <row r="11" spans="2:33" ht="130.5" customHeight="1" x14ac:dyDescent="0.2">
      <c r="B11" s="102"/>
      <c r="C11" s="177"/>
      <c r="D11" s="95"/>
      <c r="E11" s="102"/>
      <c r="F11" s="83"/>
      <c r="G11" s="85"/>
      <c r="H11" s="177"/>
      <c r="I11" s="102"/>
      <c r="J11" s="102"/>
      <c r="K11" s="95"/>
      <c r="L11" s="145"/>
      <c r="M11" s="83"/>
      <c r="N11" s="83"/>
      <c r="O11" s="83"/>
      <c r="P11" s="85"/>
      <c r="Q11" s="102"/>
      <c r="R11" s="40" t="s">
        <v>36</v>
      </c>
      <c r="S11" s="17"/>
      <c r="T11" s="18"/>
      <c r="U11" s="34">
        <v>16</v>
      </c>
      <c r="V11" s="18"/>
      <c r="W11" s="18"/>
      <c r="X11" s="34">
        <v>52</v>
      </c>
      <c r="Y11" s="18"/>
      <c r="Z11" s="18"/>
      <c r="AA11" s="18"/>
      <c r="AB11" s="18"/>
      <c r="AC11" s="18"/>
      <c r="AD11" s="18"/>
      <c r="AE11" s="18"/>
      <c r="AF11" s="15"/>
      <c r="AG11" s="19"/>
    </row>
    <row r="12" spans="2:33" ht="39.75" customHeight="1" x14ac:dyDescent="0.2">
      <c r="B12" s="140" t="s">
        <v>37</v>
      </c>
      <c r="C12" s="58" t="s">
        <v>251</v>
      </c>
      <c r="D12" s="94" t="s">
        <v>252</v>
      </c>
      <c r="E12" s="58"/>
      <c r="F12" s="82" t="s">
        <v>261</v>
      </c>
      <c r="G12" s="84" t="s">
        <v>262</v>
      </c>
      <c r="H12" s="58" t="s">
        <v>236</v>
      </c>
      <c r="I12" s="58" t="s">
        <v>237</v>
      </c>
      <c r="J12" s="58" t="s">
        <v>238</v>
      </c>
      <c r="K12" s="94" t="s">
        <v>50</v>
      </c>
      <c r="L12" s="160">
        <v>100</v>
      </c>
      <c r="M12" s="82" t="s">
        <v>263</v>
      </c>
      <c r="N12" s="162">
        <v>1</v>
      </c>
      <c r="O12" s="76" t="s">
        <v>48</v>
      </c>
      <c r="P12" s="84" t="s">
        <v>189</v>
      </c>
      <c r="Q12" s="58" t="s">
        <v>52</v>
      </c>
      <c r="R12" s="8" t="s">
        <v>35</v>
      </c>
      <c r="S12" s="44"/>
      <c r="T12" s="44"/>
      <c r="U12" s="44">
        <v>20</v>
      </c>
      <c r="V12" s="44"/>
      <c r="W12" s="44"/>
      <c r="X12" s="44">
        <v>40</v>
      </c>
      <c r="Y12" s="44"/>
      <c r="Z12" s="44"/>
      <c r="AA12" s="44">
        <v>20</v>
      </c>
      <c r="AB12" s="44"/>
      <c r="AC12" s="44"/>
      <c r="AD12" s="44">
        <v>20</v>
      </c>
      <c r="AE12" s="47">
        <v>100</v>
      </c>
      <c r="AF12" s="46">
        <f t="shared" si="0"/>
        <v>100</v>
      </c>
      <c r="AG12" s="24"/>
    </row>
    <row r="13" spans="2:33" ht="216" customHeight="1" x14ac:dyDescent="0.2">
      <c r="B13" s="102"/>
      <c r="C13" s="115"/>
      <c r="D13" s="95"/>
      <c r="E13" s="59"/>
      <c r="F13" s="83"/>
      <c r="G13" s="85"/>
      <c r="H13" s="59"/>
      <c r="I13" s="59"/>
      <c r="J13" s="59"/>
      <c r="K13" s="95"/>
      <c r="L13" s="161"/>
      <c r="M13" s="83"/>
      <c r="N13" s="163"/>
      <c r="O13" s="77"/>
      <c r="P13" s="85"/>
      <c r="Q13" s="59"/>
      <c r="R13" s="40" t="s">
        <v>36</v>
      </c>
      <c r="S13" s="17"/>
      <c r="T13" s="18"/>
      <c r="U13" s="34">
        <v>15</v>
      </c>
      <c r="V13" s="18"/>
      <c r="W13" s="18"/>
      <c r="X13" s="34">
        <v>42</v>
      </c>
      <c r="Y13" s="18"/>
      <c r="Z13" s="18"/>
      <c r="AA13" s="18"/>
      <c r="AB13" s="18"/>
      <c r="AC13" s="18"/>
      <c r="AD13" s="18"/>
      <c r="AE13" s="18"/>
      <c r="AF13" s="15"/>
      <c r="AG13" s="19"/>
    </row>
    <row r="14" spans="2:33" ht="39.75" customHeight="1" x14ac:dyDescent="0.2">
      <c r="B14" s="140" t="s">
        <v>37</v>
      </c>
      <c r="C14" s="58" t="s">
        <v>253</v>
      </c>
      <c r="D14" s="94" t="s">
        <v>254</v>
      </c>
      <c r="E14" s="58"/>
      <c r="F14" s="82" t="s">
        <v>264</v>
      </c>
      <c r="G14" s="82" t="s">
        <v>265</v>
      </c>
      <c r="H14" s="82" t="s">
        <v>236</v>
      </c>
      <c r="I14" s="76" t="s">
        <v>237</v>
      </c>
      <c r="J14" s="80" t="s">
        <v>238</v>
      </c>
      <c r="K14" s="80" t="s">
        <v>50</v>
      </c>
      <c r="L14" s="144">
        <v>20</v>
      </c>
      <c r="M14" s="80" t="s">
        <v>47</v>
      </c>
      <c r="N14" s="82" t="s">
        <v>170</v>
      </c>
      <c r="O14" s="82" t="s">
        <v>192</v>
      </c>
      <c r="P14" s="84" t="s">
        <v>193</v>
      </c>
      <c r="Q14" s="58" t="s">
        <v>52</v>
      </c>
      <c r="R14" s="8" t="s">
        <v>35</v>
      </c>
      <c r="S14" s="22"/>
      <c r="T14" s="22"/>
      <c r="U14" s="22">
        <v>3</v>
      </c>
      <c r="V14" s="22"/>
      <c r="W14" s="22"/>
      <c r="X14" s="22">
        <v>8</v>
      </c>
      <c r="Y14" s="22"/>
      <c r="Z14" s="22"/>
      <c r="AA14" s="22">
        <v>4</v>
      </c>
      <c r="AB14" s="22"/>
      <c r="AC14" s="22"/>
      <c r="AD14" s="22">
        <v>5</v>
      </c>
      <c r="AE14" s="22">
        <f>SUM(S14:AD14)/12</f>
        <v>1.6666666666666667</v>
      </c>
      <c r="AF14" s="23">
        <f t="shared" si="0"/>
        <v>8.3333333333333339</v>
      </c>
      <c r="AG14" s="24"/>
    </row>
    <row r="15" spans="2:33" ht="369" customHeight="1" x14ac:dyDescent="0.2">
      <c r="B15" s="102"/>
      <c r="C15" s="59"/>
      <c r="D15" s="95"/>
      <c r="E15" s="59"/>
      <c r="F15" s="83"/>
      <c r="G15" s="83"/>
      <c r="H15" s="83"/>
      <c r="I15" s="77"/>
      <c r="J15" s="81"/>
      <c r="K15" s="83"/>
      <c r="L15" s="145"/>
      <c r="M15" s="81"/>
      <c r="N15" s="83"/>
      <c r="O15" s="83"/>
      <c r="P15" s="85"/>
      <c r="Q15" s="59"/>
      <c r="R15" s="40" t="s">
        <v>36</v>
      </c>
      <c r="S15" s="17"/>
      <c r="T15" s="18"/>
      <c r="U15" s="34">
        <v>1</v>
      </c>
      <c r="V15" s="18"/>
      <c r="W15" s="18"/>
      <c r="X15" s="34">
        <v>5</v>
      </c>
      <c r="Y15" s="18"/>
      <c r="Z15" s="18"/>
      <c r="AA15" s="18"/>
      <c r="AB15" s="18"/>
      <c r="AC15" s="18"/>
      <c r="AD15" s="18"/>
      <c r="AE15" s="18"/>
      <c r="AF15" s="15"/>
      <c r="AG15" s="19"/>
    </row>
    <row r="16" spans="2:33" ht="57" customHeight="1" x14ac:dyDescent="0.2">
      <c r="B16" s="140" t="s">
        <v>34</v>
      </c>
      <c r="C16" s="58" t="s">
        <v>266</v>
      </c>
      <c r="D16" s="94" t="s">
        <v>267</v>
      </c>
      <c r="E16" s="82"/>
      <c r="F16" s="82" t="s">
        <v>268</v>
      </c>
      <c r="G16" s="84" t="s">
        <v>269</v>
      </c>
      <c r="H16" s="58" t="s">
        <v>236</v>
      </c>
      <c r="I16" s="58" t="s">
        <v>237</v>
      </c>
      <c r="J16" s="58" t="s">
        <v>238</v>
      </c>
      <c r="K16" s="88" t="s">
        <v>50</v>
      </c>
      <c r="L16" s="144">
        <v>3500</v>
      </c>
      <c r="M16" s="80" t="s">
        <v>270</v>
      </c>
      <c r="N16" s="82" t="s">
        <v>170</v>
      </c>
      <c r="O16" s="82" t="s">
        <v>287</v>
      </c>
      <c r="P16" s="84" t="s">
        <v>271</v>
      </c>
      <c r="Q16" s="58" t="s">
        <v>52</v>
      </c>
      <c r="R16" s="3" t="s">
        <v>35</v>
      </c>
      <c r="S16" s="22"/>
      <c r="T16" s="22"/>
      <c r="U16" s="22">
        <v>900</v>
      </c>
      <c r="V16" s="22"/>
      <c r="W16" s="22"/>
      <c r="X16" s="22">
        <v>1150</v>
      </c>
      <c r="Y16" s="22"/>
      <c r="Z16" s="22"/>
      <c r="AA16" s="22">
        <v>750</v>
      </c>
      <c r="AB16" s="22"/>
      <c r="AC16" s="22"/>
      <c r="AD16" s="22">
        <v>700</v>
      </c>
      <c r="AE16" s="22">
        <f>+U16+X16+AA16+AD16</f>
        <v>3500</v>
      </c>
      <c r="AF16" s="23">
        <f t="shared" si="0"/>
        <v>100</v>
      </c>
      <c r="AG16" s="24"/>
    </row>
    <row r="17" spans="2:36" ht="128.25" customHeight="1" x14ac:dyDescent="0.2">
      <c r="B17" s="102"/>
      <c r="C17" s="59"/>
      <c r="D17" s="95"/>
      <c r="E17" s="71"/>
      <c r="F17" s="83"/>
      <c r="G17" s="85"/>
      <c r="H17" s="59"/>
      <c r="I17" s="59"/>
      <c r="J17" s="59"/>
      <c r="K17" s="95"/>
      <c r="L17" s="145"/>
      <c r="M17" s="83"/>
      <c r="N17" s="83"/>
      <c r="O17" s="83"/>
      <c r="P17" s="85"/>
      <c r="Q17" s="59"/>
      <c r="R17" s="40" t="s">
        <v>36</v>
      </c>
      <c r="S17" s="17"/>
      <c r="T17" s="18"/>
      <c r="U17" s="34">
        <v>1154</v>
      </c>
      <c r="V17" s="18"/>
      <c r="W17" s="18"/>
      <c r="X17" s="34">
        <v>1158</v>
      </c>
      <c r="Y17" s="18"/>
      <c r="Z17" s="18"/>
      <c r="AA17" s="18"/>
      <c r="AB17" s="18"/>
      <c r="AC17" s="18"/>
      <c r="AD17" s="18"/>
      <c r="AE17" s="18"/>
      <c r="AF17" s="15"/>
      <c r="AG17" s="19"/>
    </row>
    <row r="18" spans="2:36" ht="39.75" customHeight="1" x14ac:dyDescent="0.2">
      <c r="B18" s="140" t="s">
        <v>37</v>
      </c>
      <c r="C18" s="86" t="s">
        <v>272</v>
      </c>
      <c r="D18" s="134" t="s">
        <v>273</v>
      </c>
      <c r="E18" s="86"/>
      <c r="F18" s="86" t="s">
        <v>274</v>
      </c>
      <c r="G18" s="86" t="s">
        <v>275</v>
      </c>
      <c r="H18" s="86" t="s">
        <v>236</v>
      </c>
      <c r="I18" s="86" t="s">
        <v>237</v>
      </c>
      <c r="J18" s="143" t="s">
        <v>238</v>
      </c>
      <c r="K18" s="86" t="s">
        <v>50</v>
      </c>
      <c r="L18" s="86">
        <v>600</v>
      </c>
      <c r="M18" s="143" t="s">
        <v>263</v>
      </c>
      <c r="N18" s="87" t="s">
        <v>51</v>
      </c>
      <c r="O18" s="86" t="s">
        <v>276</v>
      </c>
      <c r="P18" s="86" t="s">
        <v>288</v>
      </c>
      <c r="Q18" s="58" t="s">
        <v>52</v>
      </c>
      <c r="R18" s="3" t="s">
        <v>35</v>
      </c>
      <c r="S18" s="14"/>
      <c r="T18" s="14"/>
      <c r="U18" s="14">
        <v>100</v>
      </c>
      <c r="V18" s="14"/>
      <c r="W18" s="14"/>
      <c r="X18" s="14">
        <v>150</v>
      </c>
      <c r="Y18" s="14"/>
      <c r="Z18" s="14"/>
      <c r="AA18" s="14">
        <v>150</v>
      </c>
      <c r="AB18" s="14"/>
      <c r="AC18" s="14"/>
      <c r="AD18" s="14">
        <v>200</v>
      </c>
      <c r="AE18" s="22">
        <f>SUM(S18:AD18)</f>
        <v>600</v>
      </c>
      <c r="AF18" s="15">
        <f t="shared" si="0"/>
        <v>100</v>
      </c>
      <c r="AG18" s="16"/>
    </row>
    <row r="19" spans="2:36" ht="134.25" customHeight="1" x14ac:dyDescent="0.2">
      <c r="B19" s="102"/>
      <c r="C19" s="87"/>
      <c r="D19" s="134"/>
      <c r="E19" s="87"/>
      <c r="F19" s="86"/>
      <c r="G19" s="86"/>
      <c r="H19" s="87"/>
      <c r="I19" s="87"/>
      <c r="J19" s="143"/>
      <c r="K19" s="87"/>
      <c r="L19" s="87"/>
      <c r="M19" s="143"/>
      <c r="N19" s="87"/>
      <c r="O19" s="87"/>
      <c r="P19" s="87"/>
      <c r="Q19" s="59"/>
      <c r="R19" s="40" t="s">
        <v>36</v>
      </c>
      <c r="S19" s="17"/>
      <c r="T19" s="18"/>
      <c r="U19" s="34">
        <v>782</v>
      </c>
      <c r="V19" s="18"/>
      <c r="W19" s="18"/>
      <c r="X19" s="34">
        <v>150</v>
      </c>
      <c r="Y19" s="18"/>
      <c r="Z19" s="18"/>
      <c r="AA19" s="18"/>
      <c r="AB19" s="18"/>
      <c r="AC19" s="18"/>
      <c r="AD19" s="18"/>
      <c r="AE19" s="18"/>
      <c r="AF19" s="15"/>
      <c r="AG19" s="19"/>
      <c r="AJ19" s="19" t="s">
        <v>286</v>
      </c>
    </row>
    <row r="20" spans="2:36" ht="39.75" customHeight="1" x14ac:dyDescent="0.2">
      <c r="B20" s="140" t="s">
        <v>37</v>
      </c>
      <c r="C20" s="141" t="s">
        <v>277</v>
      </c>
      <c r="D20" s="86" t="s">
        <v>278</v>
      </c>
      <c r="E20" s="141"/>
      <c r="F20" s="86" t="s">
        <v>279</v>
      </c>
      <c r="G20" s="104" t="s">
        <v>280</v>
      </c>
      <c r="H20" s="112" t="s">
        <v>236</v>
      </c>
      <c r="I20" s="112" t="s">
        <v>237</v>
      </c>
      <c r="J20" s="119" t="s">
        <v>238</v>
      </c>
      <c r="K20" s="118" t="s">
        <v>50</v>
      </c>
      <c r="L20" s="119">
        <v>2900</v>
      </c>
      <c r="M20" s="118" t="s">
        <v>263</v>
      </c>
      <c r="N20" s="112" t="s">
        <v>170</v>
      </c>
      <c r="O20" s="105" t="s">
        <v>281</v>
      </c>
      <c r="P20" s="104" t="s">
        <v>282</v>
      </c>
      <c r="Q20" s="58" t="s">
        <v>52</v>
      </c>
      <c r="R20" s="3" t="s">
        <v>35</v>
      </c>
      <c r="S20" s="22"/>
      <c r="T20" s="22"/>
      <c r="U20" s="22">
        <v>800</v>
      </c>
      <c r="V20" s="22"/>
      <c r="W20" s="22"/>
      <c r="X20" s="22">
        <v>1000</v>
      </c>
      <c r="Y20" s="22"/>
      <c r="Z20" s="22"/>
      <c r="AA20" s="22">
        <v>600</v>
      </c>
      <c r="AB20" s="22"/>
      <c r="AC20" s="22"/>
      <c r="AD20" s="22">
        <v>500</v>
      </c>
      <c r="AE20" s="22">
        <v>2900</v>
      </c>
      <c r="AF20" s="23">
        <f t="shared" si="0"/>
        <v>100</v>
      </c>
      <c r="AG20" s="24"/>
    </row>
    <row r="21" spans="2:36" ht="159" customHeight="1" x14ac:dyDescent="0.2">
      <c r="B21" s="102"/>
      <c r="C21" s="142"/>
      <c r="D21" s="86"/>
      <c r="E21" s="142"/>
      <c r="F21" s="86"/>
      <c r="G21" s="97"/>
      <c r="H21" s="116"/>
      <c r="I21" s="116"/>
      <c r="J21" s="120"/>
      <c r="K21" s="98"/>
      <c r="L21" s="128"/>
      <c r="M21" s="98"/>
      <c r="N21" s="98"/>
      <c r="O21" s="109"/>
      <c r="P21" s="97"/>
      <c r="Q21" s="59"/>
      <c r="R21" s="40" t="s">
        <v>36</v>
      </c>
      <c r="S21" s="17"/>
      <c r="T21" s="18"/>
      <c r="U21" s="34">
        <v>372</v>
      </c>
      <c r="V21" s="18"/>
      <c r="W21" s="18"/>
      <c r="X21" s="34">
        <v>1105</v>
      </c>
      <c r="Y21" s="18"/>
      <c r="Z21" s="18"/>
      <c r="AA21" s="18"/>
      <c r="AB21" s="18"/>
      <c r="AC21" s="18"/>
      <c r="AD21" s="18"/>
      <c r="AE21" s="18"/>
      <c r="AF21" s="15"/>
      <c r="AG21" s="19"/>
    </row>
    <row r="22" spans="2:36" ht="12.75" customHeight="1" x14ac:dyDescent="0.2">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row>
    <row r="23" spans="2:36" ht="12.75" customHeight="1" x14ac:dyDescent="0.2">
      <c r="B23" s="5"/>
      <c r="C23" s="5"/>
      <c r="D23" s="5"/>
      <c r="E23" s="5"/>
      <c r="F23" s="5"/>
      <c r="G23" s="5"/>
      <c r="H23" s="5"/>
      <c r="I23" s="5"/>
      <c r="J23" s="5"/>
      <c r="K23" s="5"/>
      <c r="L23" s="5"/>
      <c r="M23" s="5"/>
      <c r="N23" s="5"/>
      <c r="O23" s="5"/>
      <c r="P23" s="5"/>
      <c r="Q23" s="5"/>
      <c r="R23" s="5"/>
      <c r="S23" s="5"/>
      <c r="T23" s="5"/>
      <c r="U23" s="43"/>
      <c r="V23" s="5"/>
      <c r="W23" s="5"/>
      <c r="X23" s="5"/>
      <c r="Y23" s="5"/>
      <c r="Z23" s="5"/>
      <c r="AA23" s="5"/>
      <c r="AB23" s="5"/>
      <c r="AC23" s="5"/>
      <c r="AD23" s="5"/>
      <c r="AE23" s="5"/>
      <c r="AF23" s="5"/>
      <c r="AG23" s="5"/>
    </row>
    <row r="24" spans="2:36" ht="12.75" customHeight="1" x14ac:dyDescent="0.2">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row>
    <row r="25" spans="2:36" ht="12.75" customHeight="1" x14ac:dyDescent="0.2">
      <c r="B25" s="5"/>
      <c r="C25" s="5" t="s">
        <v>289</v>
      </c>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t="s">
        <v>291</v>
      </c>
      <c r="AF25" s="5"/>
      <c r="AG25" s="5"/>
    </row>
    <row r="26" spans="2:36" ht="12.75" customHeight="1" x14ac:dyDescent="0.2">
      <c r="B26" s="5"/>
      <c r="C26" s="5" t="s">
        <v>290</v>
      </c>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t="s">
        <v>292</v>
      </c>
      <c r="AF26" s="5"/>
      <c r="AG26" s="5"/>
    </row>
    <row r="27" spans="2:36" ht="12.75" customHeight="1" x14ac:dyDescent="0.2">
      <c r="B27" s="5"/>
      <c r="C27" s="5" t="s">
        <v>294</v>
      </c>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t="s">
        <v>293</v>
      </c>
      <c r="AF27" s="5"/>
      <c r="AG27" s="5"/>
    </row>
    <row r="28" spans="2:36" ht="12.75" customHeight="1" x14ac:dyDescent="0.2">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row>
    <row r="29" spans="2:36" ht="12.75" customHeight="1" x14ac:dyDescent="0.2">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row>
    <row r="30" spans="2:36" ht="12.75" customHeight="1" x14ac:dyDescent="0.2">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row>
    <row r="31" spans="2:36" ht="12.75" customHeight="1" x14ac:dyDescent="0.2">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row>
    <row r="32" spans="2:36" ht="12.75" customHeight="1" x14ac:dyDescent="0.2">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row>
    <row r="33" spans="2:33" ht="12.75" customHeight="1" x14ac:dyDescent="0.2">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row>
    <row r="34" spans="2:33" ht="12.75" customHeight="1" x14ac:dyDescent="0.2">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row>
    <row r="35" spans="2:33" ht="12.75" customHeight="1" x14ac:dyDescent="0.2">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row>
    <row r="36" spans="2:33" ht="12.75" customHeight="1" x14ac:dyDescent="0.2">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row>
    <row r="37" spans="2:33" ht="12.75" customHeight="1" x14ac:dyDescent="0.2">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row>
    <row r="38" spans="2:33" ht="12.75" customHeight="1" x14ac:dyDescent="0.2">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row>
    <row r="39" spans="2:33" ht="12.75" customHeight="1" x14ac:dyDescent="0.2">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row>
    <row r="40" spans="2:33" ht="12.75" customHeight="1" x14ac:dyDescent="0.2">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row>
    <row r="41" spans="2:33" ht="12.75" customHeight="1" x14ac:dyDescent="0.2">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row>
    <row r="42" spans="2:33" ht="12.75" customHeight="1" x14ac:dyDescent="0.2">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row>
    <row r="43" spans="2:33" ht="12.75" customHeight="1" x14ac:dyDescent="0.2">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row>
    <row r="44" spans="2:33" ht="12.75" customHeight="1" x14ac:dyDescent="0.2">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row>
    <row r="45" spans="2:33" ht="12.75" customHeight="1" x14ac:dyDescent="0.2">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row>
    <row r="46" spans="2:33" ht="12.75" customHeight="1" x14ac:dyDescent="0.2">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row>
    <row r="47" spans="2:33" ht="12.75" customHeight="1" x14ac:dyDescent="0.2">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row>
    <row r="48" spans="2:33" ht="12.75" customHeight="1" x14ac:dyDescent="0.2">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row>
    <row r="49" spans="2:33" ht="12.75" customHeight="1" x14ac:dyDescent="0.2">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row>
    <row r="50" spans="2:33" ht="12.75" customHeight="1" x14ac:dyDescent="0.2">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row>
    <row r="51" spans="2:33" ht="12.75" customHeight="1" x14ac:dyDescent="0.2">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row>
    <row r="52" spans="2:33" ht="12.75" customHeight="1" x14ac:dyDescent="0.2">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row>
    <row r="53" spans="2:33" ht="12.75" customHeight="1" x14ac:dyDescent="0.2">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row>
    <row r="54" spans="2:33" ht="12.75" customHeight="1" x14ac:dyDescent="0.2">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row>
    <row r="55" spans="2:33" ht="12.75" customHeight="1" x14ac:dyDescent="0.2">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row>
    <row r="56" spans="2:33" ht="12.75" customHeight="1" x14ac:dyDescent="0.2">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row>
    <row r="57" spans="2:33" ht="12.75" customHeight="1" x14ac:dyDescent="0.2">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row>
    <row r="58" spans="2:33" ht="12.75" customHeight="1" x14ac:dyDescent="0.2">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row>
    <row r="59" spans="2:33" ht="12.75" customHeight="1" x14ac:dyDescent="0.2">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row>
    <row r="60" spans="2:33" ht="12.75" customHeight="1" x14ac:dyDescent="0.2">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row>
    <row r="61" spans="2:33" ht="12.75" customHeight="1" x14ac:dyDescent="0.2">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row>
    <row r="62" spans="2:33" ht="12.75" customHeight="1" x14ac:dyDescent="0.2">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row>
    <row r="63" spans="2:33" ht="12.75" customHeight="1" x14ac:dyDescent="0.2">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row>
    <row r="64" spans="2:33" ht="12.75" customHeight="1" x14ac:dyDescent="0.2">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row>
    <row r="65" spans="2:33" ht="12.75" customHeight="1" x14ac:dyDescent="0.2">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row>
    <row r="66" spans="2:33" ht="12.75" customHeight="1" x14ac:dyDescent="0.2">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row>
    <row r="67" spans="2:33" ht="12.75" customHeight="1" x14ac:dyDescent="0.2">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row>
    <row r="68" spans="2:33" ht="12.75" customHeight="1" x14ac:dyDescent="0.2">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row>
    <row r="69" spans="2:33" ht="12.75" customHeight="1" x14ac:dyDescent="0.2">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row>
    <row r="70" spans="2:33" ht="12.75" customHeight="1" x14ac:dyDescent="0.2">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row>
    <row r="71" spans="2:33" ht="12.75" customHeight="1" x14ac:dyDescent="0.2">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row>
    <row r="72" spans="2:33" ht="12.75" customHeight="1" x14ac:dyDescent="0.2">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row>
    <row r="73" spans="2:33" ht="12.75" customHeight="1" x14ac:dyDescent="0.2">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row>
    <row r="74" spans="2:33" ht="12.75" customHeight="1" x14ac:dyDescent="0.2">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row>
    <row r="75" spans="2:33" ht="12.75" customHeight="1" x14ac:dyDescent="0.2">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row>
    <row r="76" spans="2:33" ht="12.75" customHeight="1" x14ac:dyDescent="0.2">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row>
    <row r="77" spans="2:33" ht="12.75" customHeight="1" x14ac:dyDescent="0.2">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row>
    <row r="78" spans="2:33" ht="12.75" customHeight="1" x14ac:dyDescent="0.2">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row>
    <row r="79" spans="2:33" ht="12.75" customHeight="1" x14ac:dyDescent="0.2">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row>
    <row r="80" spans="2:33" ht="12.75" customHeight="1" x14ac:dyDescent="0.2">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row>
    <row r="81" spans="2:33" ht="12.75" customHeight="1" x14ac:dyDescent="0.2">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row>
    <row r="82" spans="2:33" ht="12.75" customHeight="1" x14ac:dyDescent="0.2">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row>
    <row r="83" spans="2:33" ht="12.75" customHeight="1" x14ac:dyDescent="0.2">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row>
    <row r="84" spans="2:33" ht="12.75" customHeight="1" x14ac:dyDescent="0.2">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row>
    <row r="85" spans="2:33" ht="12.75" customHeight="1" x14ac:dyDescent="0.2">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row>
    <row r="86" spans="2:33" ht="12.75" customHeight="1" x14ac:dyDescent="0.2">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row>
    <row r="87" spans="2:33" ht="12.75" customHeight="1" x14ac:dyDescent="0.2">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row>
    <row r="88" spans="2:33" ht="12.75" customHeight="1" x14ac:dyDescent="0.2">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row>
    <row r="89" spans="2:33" ht="12.75" customHeight="1" x14ac:dyDescent="0.2">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row>
    <row r="90" spans="2:33" ht="12.75" customHeight="1" x14ac:dyDescent="0.2">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row>
    <row r="91" spans="2:33" ht="12.75" customHeight="1" x14ac:dyDescent="0.2">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row>
    <row r="92" spans="2:33" ht="12.75" customHeight="1" x14ac:dyDescent="0.2">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row>
    <row r="93" spans="2:33" ht="12.75" customHeight="1" x14ac:dyDescent="0.2">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row>
    <row r="94" spans="2:33" ht="12.75" customHeight="1" x14ac:dyDescent="0.2">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row>
    <row r="95" spans="2:33" ht="12.75" customHeight="1" x14ac:dyDescent="0.2">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row>
    <row r="96" spans="2:33" ht="12.75" customHeight="1" x14ac:dyDescent="0.2">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row>
    <row r="97" spans="2:33" ht="12.75" customHeight="1" x14ac:dyDescent="0.2">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row>
    <row r="98" spans="2:33" ht="12.75" customHeight="1" x14ac:dyDescent="0.2">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row>
    <row r="99" spans="2:33" ht="12.75" customHeight="1" x14ac:dyDescent="0.2">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row>
    <row r="100" spans="2:33" ht="12.75" customHeight="1" x14ac:dyDescent="0.2">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row>
    <row r="101" spans="2:33" ht="12.75" customHeight="1" x14ac:dyDescent="0.2">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row>
    <row r="102" spans="2:33" ht="12.75" customHeight="1" x14ac:dyDescent="0.2">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row>
    <row r="103" spans="2:33" ht="12.75" customHeight="1" x14ac:dyDescent="0.2">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row>
    <row r="104" spans="2:33" ht="12.75" customHeight="1" x14ac:dyDescent="0.2">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row>
    <row r="105" spans="2:33" ht="12.75" customHeight="1" x14ac:dyDescent="0.2">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row>
    <row r="106" spans="2:33" ht="12.75" customHeight="1" x14ac:dyDescent="0.2">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row>
    <row r="107" spans="2:33" ht="12.75" customHeight="1" x14ac:dyDescent="0.2">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row>
    <row r="108" spans="2:33" ht="12.75" customHeight="1" x14ac:dyDescent="0.2">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row>
    <row r="109" spans="2:33" ht="12.75" customHeight="1" x14ac:dyDescent="0.2">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row>
    <row r="110" spans="2:33" ht="12.75" customHeight="1" x14ac:dyDescent="0.2">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row>
    <row r="111" spans="2:33" ht="12.75" customHeight="1" x14ac:dyDescent="0.2">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row>
    <row r="112" spans="2:33" ht="12.75" customHeight="1" x14ac:dyDescent="0.2">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row>
    <row r="113" spans="2:33" ht="12.75" customHeight="1" x14ac:dyDescent="0.2">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row>
    <row r="114" spans="2:33" ht="12.75" customHeight="1" x14ac:dyDescent="0.2">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row>
    <row r="115" spans="2:33" ht="12.75" customHeight="1" x14ac:dyDescent="0.2">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row>
    <row r="116" spans="2:33" ht="12.75" customHeight="1" x14ac:dyDescent="0.2">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row>
    <row r="117" spans="2:33" ht="12.75" customHeight="1" x14ac:dyDescent="0.2">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row>
    <row r="118" spans="2:33" ht="12.75" customHeight="1" x14ac:dyDescent="0.2">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row>
    <row r="119" spans="2:33" ht="12.75" customHeight="1" x14ac:dyDescent="0.2">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row>
    <row r="120" spans="2:33" ht="12.75" customHeight="1" x14ac:dyDescent="0.2">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row>
    <row r="121" spans="2:33" ht="12.75" customHeight="1" x14ac:dyDescent="0.2">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row>
    <row r="122" spans="2:33" ht="12.75" customHeight="1" x14ac:dyDescent="0.2">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row>
    <row r="123" spans="2:33" ht="12.75" customHeight="1" x14ac:dyDescent="0.2">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row>
    <row r="124" spans="2:33" ht="12.75" customHeight="1" x14ac:dyDescent="0.2">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row>
    <row r="125" spans="2:33" ht="12.75" customHeight="1" x14ac:dyDescent="0.2">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row>
    <row r="126" spans="2:33" ht="12.75" customHeight="1" x14ac:dyDescent="0.2">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row>
    <row r="127" spans="2:33" ht="12.75" customHeight="1" x14ac:dyDescent="0.2">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row>
    <row r="128" spans="2:33" ht="12.75" customHeight="1" x14ac:dyDescent="0.2">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row>
    <row r="129" spans="2:33" ht="12.75" customHeight="1" x14ac:dyDescent="0.2">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row>
    <row r="130" spans="2:33" ht="12.75" customHeight="1" x14ac:dyDescent="0.2">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row>
    <row r="131" spans="2:33" ht="12.75" customHeight="1" x14ac:dyDescent="0.2">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row>
    <row r="132" spans="2:33" ht="12.75" customHeight="1" x14ac:dyDescent="0.2">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row>
    <row r="133" spans="2:33" ht="12.75" customHeight="1" x14ac:dyDescent="0.2">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row>
    <row r="134" spans="2:33" ht="12.75" customHeight="1" x14ac:dyDescent="0.2">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row>
    <row r="135" spans="2:33" ht="12.75" customHeight="1" x14ac:dyDescent="0.2">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row>
    <row r="136" spans="2:33" ht="12.75" customHeight="1" x14ac:dyDescent="0.2">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row>
    <row r="137" spans="2:33" ht="12.75" customHeight="1" x14ac:dyDescent="0.2">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row>
    <row r="138" spans="2:33" ht="12.75" customHeight="1" x14ac:dyDescent="0.2">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row>
    <row r="139" spans="2:33" ht="12.75" customHeight="1" x14ac:dyDescent="0.2">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row>
    <row r="140" spans="2:33" ht="12.75" customHeight="1" x14ac:dyDescent="0.2">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row>
    <row r="141" spans="2:33" ht="12.75" customHeight="1" x14ac:dyDescent="0.2">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row>
    <row r="142" spans="2:33" ht="12.75" customHeight="1" x14ac:dyDescent="0.2">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row>
    <row r="143" spans="2:33" ht="12.75" customHeight="1" x14ac:dyDescent="0.2">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row>
    <row r="144" spans="2:33" ht="12.75" customHeight="1" x14ac:dyDescent="0.2">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row>
    <row r="145" spans="2:33" ht="12.75" customHeight="1" x14ac:dyDescent="0.2">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row>
    <row r="146" spans="2:33" ht="12.75" customHeight="1" x14ac:dyDescent="0.2">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row>
    <row r="147" spans="2:33" ht="12.75" customHeight="1" x14ac:dyDescent="0.2">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row>
    <row r="148" spans="2:33" ht="12.75" customHeight="1" x14ac:dyDescent="0.2">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row>
    <row r="149" spans="2:33" ht="12.75" customHeight="1" x14ac:dyDescent="0.2">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row>
    <row r="150" spans="2:33" ht="12.75" customHeight="1" x14ac:dyDescent="0.2">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row>
    <row r="151" spans="2:33" ht="12.75" customHeight="1" x14ac:dyDescent="0.2">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row>
    <row r="152" spans="2:33" ht="12.75" customHeight="1" x14ac:dyDescent="0.2">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row>
    <row r="153" spans="2:33" ht="12.75" customHeight="1" x14ac:dyDescent="0.2">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row>
    <row r="154" spans="2:33" ht="12.75" customHeight="1" x14ac:dyDescent="0.2">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row>
    <row r="155" spans="2:33" ht="12.75" customHeight="1" x14ac:dyDescent="0.2">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row>
    <row r="156" spans="2:33" ht="12.75" customHeight="1" x14ac:dyDescent="0.2">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row>
    <row r="157" spans="2:33" ht="12.75" customHeight="1" x14ac:dyDescent="0.2">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row>
    <row r="158" spans="2:33" ht="12.75" customHeight="1" x14ac:dyDescent="0.2">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row>
    <row r="159" spans="2:33" ht="12.75" customHeight="1" x14ac:dyDescent="0.2">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row>
    <row r="160" spans="2:33" ht="12.75" customHeight="1" x14ac:dyDescent="0.2">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row>
    <row r="161" spans="2:33" ht="12.75" customHeight="1" x14ac:dyDescent="0.2">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row>
    <row r="162" spans="2:33" ht="12.75" customHeight="1" x14ac:dyDescent="0.2">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row>
    <row r="163" spans="2:33" ht="12.75" customHeight="1" x14ac:dyDescent="0.2">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row>
    <row r="164" spans="2:33" ht="12.75" customHeight="1" x14ac:dyDescent="0.2">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row>
    <row r="165" spans="2:33" ht="12.75" customHeight="1" x14ac:dyDescent="0.2">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row>
    <row r="166" spans="2:33" ht="12.75" customHeight="1" x14ac:dyDescent="0.2">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row>
    <row r="167" spans="2:33" ht="12.75" customHeight="1" x14ac:dyDescent="0.2">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row>
    <row r="168" spans="2:33" ht="12.75" customHeight="1" x14ac:dyDescent="0.2">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row>
    <row r="169" spans="2:33" ht="12.75" customHeight="1" x14ac:dyDescent="0.2">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row>
    <row r="170" spans="2:33" ht="12.75" customHeight="1" x14ac:dyDescent="0.2">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row>
    <row r="171" spans="2:33" ht="12.75" customHeight="1" x14ac:dyDescent="0.2">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row>
    <row r="172" spans="2:33" ht="12.75" customHeight="1" x14ac:dyDescent="0.2">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row>
    <row r="173" spans="2:33" ht="12.75" customHeight="1" x14ac:dyDescent="0.2">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row>
    <row r="174" spans="2:33" ht="12.75" customHeight="1" x14ac:dyDescent="0.2">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row>
    <row r="175" spans="2:33" ht="12.75" customHeight="1" x14ac:dyDescent="0.2">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row>
    <row r="176" spans="2:33" ht="12.75" customHeight="1" x14ac:dyDescent="0.2">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row>
    <row r="177" spans="2:33" ht="12.75" customHeight="1" x14ac:dyDescent="0.2">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row>
    <row r="178" spans="2:33" ht="12.75" customHeight="1" x14ac:dyDescent="0.2">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row>
    <row r="179" spans="2:33" ht="12.75" customHeight="1" x14ac:dyDescent="0.2">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row>
    <row r="180" spans="2:33" ht="12.75" customHeight="1" x14ac:dyDescent="0.2">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row>
    <row r="181" spans="2:33" ht="12.75" customHeight="1" x14ac:dyDescent="0.2">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row>
    <row r="182" spans="2:33" ht="12.75" customHeight="1" x14ac:dyDescent="0.2">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row>
    <row r="183" spans="2:33" ht="12.75" customHeight="1" x14ac:dyDescent="0.2">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row>
    <row r="184" spans="2:33" ht="12.75" customHeight="1" x14ac:dyDescent="0.2">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row>
    <row r="185" spans="2:33" ht="12.75" customHeight="1" x14ac:dyDescent="0.2">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row>
    <row r="186" spans="2:33" ht="12.75" customHeight="1" x14ac:dyDescent="0.2">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row>
    <row r="187" spans="2:33" ht="12.75" customHeight="1" x14ac:dyDescent="0.2">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row>
    <row r="188" spans="2:33" ht="12.75" customHeight="1" x14ac:dyDescent="0.2">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row>
    <row r="189" spans="2:33" ht="12.75" customHeight="1" x14ac:dyDescent="0.2">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row>
    <row r="190" spans="2:33" ht="12.75" customHeight="1" x14ac:dyDescent="0.2">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row>
    <row r="191" spans="2:33" ht="12.75" customHeight="1" x14ac:dyDescent="0.2">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row>
    <row r="192" spans="2:33" ht="12.75" customHeight="1" x14ac:dyDescent="0.2">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row>
    <row r="193" spans="2:33" ht="12.75" customHeight="1" x14ac:dyDescent="0.2">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row>
    <row r="194" spans="2:33" ht="12.75" customHeight="1" x14ac:dyDescent="0.2">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row>
    <row r="195" spans="2:33" ht="12.75" customHeight="1" x14ac:dyDescent="0.2">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row>
    <row r="196" spans="2:33" ht="12.75" customHeight="1" x14ac:dyDescent="0.2">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row>
    <row r="197" spans="2:33" ht="12.75" customHeight="1" x14ac:dyDescent="0.2">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row>
    <row r="198" spans="2:33" ht="12.75" customHeight="1" x14ac:dyDescent="0.2">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row>
    <row r="199" spans="2:33" ht="12.75" customHeight="1" x14ac:dyDescent="0.2">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row>
    <row r="200" spans="2:33" ht="12.75" customHeight="1" x14ac:dyDescent="0.2">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row>
    <row r="201" spans="2:33" ht="12.75" customHeight="1" x14ac:dyDescent="0.2">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row>
    <row r="202" spans="2:33" ht="12.75" customHeight="1" x14ac:dyDescent="0.2">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row>
    <row r="203" spans="2:33" ht="12.75" customHeight="1" x14ac:dyDescent="0.2">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row>
    <row r="204" spans="2:33" ht="12.75" customHeight="1" x14ac:dyDescent="0.2">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row>
    <row r="205" spans="2:33" ht="12.75" customHeight="1" x14ac:dyDescent="0.2">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row>
    <row r="206" spans="2:33" ht="12.75" customHeight="1" x14ac:dyDescent="0.2">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row>
    <row r="207" spans="2:33" ht="12.75" customHeight="1" x14ac:dyDescent="0.2">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row>
    <row r="208" spans="2:33" ht="12.75" customHeight="1" x14ac:dyDescent="0.2">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row>
    <row r="209" spans="2:33" ht="12.75" customHeight="1" x14ac:dyDescent="0.2">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row>
    <row r="210" spans="2:33" ht="12.75" customHeight="1" x14ac:dyDescent="0.2">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row>
    <row r="211" spans="2:33" ht="12.75" customHeight="1" x14ac:dyDescent="0.2">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row>
    <row r="212" spans="2:33" ht="12.75" customHeight="1" x14ac:dyDescent="0.2">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row>
    <row r="213" spans="2:33" ht="12.75" customHeight="1" x14ac:dyDescent="0.2">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row>
    <row r="214" spans="2:33" ht="12.75" customHeight="1" x14ac:dyDescent="0.2">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row>
    <row r="215" spans="2:33" ht="12.75" customHeight="1" x14ac:dyDescent="0.2">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row>
    <row r="216" spans="2:33" ht="12.75" customHeight="1" x14ac:dyDescent="0.2">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row>
    <row r="217" spans="2:33" ht="12.75" customHeight="1" x14ac:dyDescent="0.2">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row>
    <row r="218" spans="2:33" ht="12.75" customHeight="1" x14ac:dyDescent="0.2">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row>
    <row r="219" spans="2:33" ht="12.75" customHeight="1" x14ac:dyDescent="0.2">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row>
    <row r="220" spans="2:33" ht="12.75" customHeight="1" x14ac:dyDescent="0.2">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row>
    <row r="221" spans="2:33" ht="12.75" customHeight="1" x14ac:dyDescent="0.2">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row>
    <row r="222" spans="2:33" ht="12.75" customHeight="1" x14ac:dyDescent="0.2">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row>
    <row r="223" spans="2:33" ht="12.75" customHeight="1" x14ac:dyDescent="0.2">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row>
    <row r="224" spans="2:33" ht="12.75" customHeight="1" x14ac:dyDescent="0.2">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row>
    <row r="225" spans="2:33" ht="12.75" customHeight="1" x14ac:dyDescent="0.2">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row>
    <row r="226" spans="2:33" ht="12.75" customHeight="1" x14ac:dyDescent="0.2">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row>
    <row r="227" spans="2:33" ht="12.75" customHeight="1" x14ac:dyDescent="0.2">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row>
    <row r="228" spans="2:33" ht="12.75" customHeight="1" x14ac:dyDescent="0.2">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row>
    <row r="229" spans="2:33" ht="12.75" customHeight="1" x14ac:dyDescent="0.2">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row>
    <row r="230" spans="2:33" ht="12.75" customHeight="1" x14ac:dyDescent="0.2">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row>
    <row r="231" spans="2:33" ht="12.75" customHeight="1" x14ac:dyDescent="0.2">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row>
    <row r="232" spans="2:33" ht="12.75" customHeight="1" x14ac:dyDescent="0.2">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row>
    <row r="233" spans="2:33" ht="12.75" customHeight="1" x14ac:dyDescent="0.2">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row>
    <row r="234" spans="2:33" ht="12.75" customHeight="1" x14ac:dyDescent="0.2">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row>
    <row r="235" spans="2:33" ht="12.75" customHeight="1" x14ac:dyDescent="0.2">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row>
    <row r="236" spans="2:33" ht="12.75" customHeight="1" x14ac:dyDescent="0.2">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row>
    <row r="237" spans="2:33" ht="12.75" customHeight="1" x14ac:dyDescent="0.2">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row>
    <row r="238" spans="2:33" ht="12.75" customHeight="1" x14ac:dyDescent="0.2">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row>
    <row r="239" spans="2:33" ht="12.75" customHeight="1" x14ac:dyDescent="0.2">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row>
    <row r="240" spans="2:33" ht="12.75" customHeight="1" x14ac:dyDescent="0.2">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row>
    <row r="241" spans="2:33" ht="12.75" customHeight="1" x14ac:dyDescent="0.2">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row>
    <row r="242" spans="2:33" ht="12.75" customHeight="1" x14ac:dyDescent="0.2">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row>
    <row r="243" spans="2:33" ht="12.75" customHeight="1" x14ac:dyDescent="0.2">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row>
    <row r="244" spans="2:33" ht="12.75" customHeight="1" x14ac:dyDescent="0.2">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row>
    <row r="245" spans="2:33" ht="12.75" customHeight="1" x14ac:dyDescent="0.2">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row>
    <row r="246" spans="2:33" ht="12.75" customHeight="1" x14ac:dyDescent="0.2">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row>
    <row r="247" spans="2:33" ht="12.75" customHeight="1" x14ac:dyDescent="0.2">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row>
    <row r="248" spans="2:33" ht="12.75" customHeight="1" x14ac:dyDescent="0.2">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row>
    <row r="249" spans="2:33" ht="12.75" customHeight="1" x14ac:dyDescent="0.2">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row>
    <row r="250" spans="2:33" ht="12.75" customHeight="1" x14ac:dyDescent="0.2">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row>
    <row r="251" spans="2:33" ht="12.75" customHeight="1" x14ac:dyDescent="0.2">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row>
    <row r="252" spans="2:33" ht="12.75" customHeight="1" x14ac:dyDescent="0.2">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row>
    <row r="253" spans="2:33" ht="12.75" customHeight="1" x14ac:dyDescent="0.2">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row>
    <row r="254" spans="2:33" ht="12.75" customHeight="1" x14ac:dyDescent="0.2">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row>
    <row r="255" spans="2:33" ht="12.75" customHeight="1" x14ac:dyDescent="0.2">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row>
    <row r="256" spans="2:33" ht="12.75" customHeight="1" x14ac:dyDescent="0.2">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row>
    <row r="257" spans="2:33" ht="12.75" customHeight="1" x14ac:dyDescent="0.2">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row>
    <row r="258" spans="2:33" ht="12.75" customHeight="1" x14ac:dyDescent="0.2">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row>
    <row r="259" spans="2:33" ht="12.75" customHeight="1" x14ac:dyDescent="0.2">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row>
    <row r="260" spans="2:33" ht="12.75" customHeight="1" x14ac:dyDescent="0.2">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row>
    <row r="261" spans="2:33" ht="12.75" customHeight="1" x14ac:dyDescent="0.2">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row>
    <row r="262" spans="2:33" ht="12.75" customHeight="1" x14ac:dyDescent="0.2">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row>
    <row r="263" spans="2:33" ht="12.75" customHeight="1" x14ac:dyDescent="0.2">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row>
    <row r="264" spans="2:33" ht="12.75" customHeight="1" x14ac:dyDescent="0.2">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row>
    <row r="265" spans="2:33" ht="12.75" customHeight="1" x14ac:dyDescent="0.2">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row>
    <row r="266" spans="2:33" ht="12.75" customHeight="1" x14ac:dyDescent="0.2">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row>
    <row r="267" spans="2:33" ht="12.75" customHeight="1" x14ac:dyDescent="0.2">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row>
    <row r="268" spans="2:33" ht="12.75" customHeight="1" x14ac:dyDescent="0.2">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row>
    <row r="269" spans="2:33" ht="12.75" customHeight="1" x14ac:dyDescent="0.2">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row>
    <row r="270" spans="2:33" ht="12.75" customHeight="1" x14ac:dyDescent="0.2">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row>
    <row r="271" spans="2:33" ht="12.75" customHeight="1" x14ac:dyDescent="0.2">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row>
    <row r="272" spans="2:33" ht="12.75" customHeight="1" x14ac:dyDescent="0.2">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row>
    <row r="273" spans="2:33" ht="12.75" customHeight="1" x14ac:dyDescent="0.2">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row>
    <row r="274" spans="2:33" ht="12.75" customHeight="1" x14ac:dyDescent="0.2">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row>
    <row r="275" spans="2:33" ht="12.75" customHeight="1" x14ac:dyDescent="0.2">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row>
    <row r="276" spans="2:33" ht="12.75" customHeight="1" x14ac:dyDescent="0.2">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row>
    <row r="277" spans="2:33" ht="12.75" customHeight="1" x14ac:dyDescent="0.2">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row>
    <row r="278" spans="2:33" ht="12.75" customHeight="1" x14ac:dyDescent="0.2">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row>
    <row r="279" spans="2:33" ht="12.75" customHeight="1" x14ac:dyDescent="0.2">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row>
    <row r="280" spans="2:33" ht="12.75" customHeight="1" x14ac:dyDescent="0.2">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row>
    <row r="281" spans="2:33" ht="12.75" customHeight="1" x14ac:dyDescent="0.2">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row>
    <row r="282" spans="2:33" ht="12.75" customHeight="1" x14ac:dyDescent="0.2">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row>
    <row r="283" spans="2:33" ht="12.75" customHeight="1" x14ac:dyDescent="0.2">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row>
    <row r="284" spans="2:33" ht="12.75" customHeight="1" x14ac:dyDescent="0.2">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row>
    <row r="285" spans="2:33" ht="12.75" customHeight="1" x14ac:dyDescent="0.2">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row>
    <row r="286" spans="2:33" ht="12.75" customHeight="1" x14ac:dyDescent="0.2">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row>
    <row r="287" spans="2:33" ht="12.75" customHeight="1" x14ac:dyDescent="0.2">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row>
    <row r="288" spans="2:33" ht="12.75" customHeight="1" x14ac:dyDescent="0.2">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row>
    <row r="289" spans="2:33" ht="12.75" customHeight="1" x14ac:dyDescent="0.2">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row>
    <row r="290" spans="2:33" ht="12.75" customHeight="1" x14ac:dyDescent="0.2">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row>
    <row r="291" spans="2:33" ht="12.75" customHeight="1" x14ac:dyDescent="0.2">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row>
    <row r="292" spans="2:33" ht="12.75" customHeight="1" x14ac:dyDescent="0.2">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row>
    <row r="293" spans="2:33" ht="12.75" customHeight="1" x14ac:dyDescent="0.2">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row>
    <row r="294" spans="2:33" ht="12.75" customHeight="1" x14ac:dyDescent="0.2">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row>
    <row r="295" spans="2:33" ht="12.75" customHeight="1" x14ac:dyDescent="0.2">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row>
    <row r="296" spans="2:33" ht="12.75" customHeight="1" x14ac:dyDescent="0.2">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row>
    <row r="297" spans="2:33" ht="12.75" customHeight="1" x14ac:dyDescent="0.2">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row>
    <row r="298" spans="2:33" ht="12.75" customHeight="1" x14ac:dyDescent="0.2">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row>
    <row r="299" spans="2:33" ht="12.75" customHeight="1" x14ac:dyDescent="0.2">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row>
    <row r="300" spans="2:33" ht="12.75" customHeight="1" x14ac:dyDescent="0.2">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row>
    <row r="301" spans="2:33" ht="12.75" customHeight="1" x14ac:dyDescent="0.2">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row>
    <row r="302" spans="2:33" ht="12.75" customHeight="1" x14ac:dyDescent="0.2">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row>
    <row r="303" spans="2:33" ht="12.75" customHeight="1" x14ac:dyDescent="0.2">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row>
    <row r="304" spans="2:33" ht="12.75" customHeight="1" x14ac:dyDescent="0.2">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row>
    <row r="305" spans="2:33" ht="12.75" customHeight="1" x14ac:dyDescent="0.2">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row>
    <row r="306" spans="2:33" ht="12.75" customHeight="1" x14ac:dyDescent="0.2">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row>
    <row r="307" spans="2:33" ht="12.75" customHeight="1" x14ac:dyDescent="0.2">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row>
    <row r="308" spans="2:33" ht="12.75" customHeight="1" x14ac:dyDescent="0.2">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row>
    <row r="309" spans="2:33" ht="12.75" customHeight="1" x14ac:dyDescent="0.2">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row>
    <row r="310" spans="2:33" ht="12.75" customHeight="1" x14ac:dyDescent="0.2">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row>
    <row r="311" spans="2:33" ht="12.75" customHeight="1" x14ac:dyDescent="0.2">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row>
    <row r="312" spans="2:33" ht="12.75" customHeight="1" x14ac:dyDescent="0.2">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row>
    <row r="313" spans="2:33" ht="12.75" customHeight="1" x14ac:dyDescent="0.2">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row>
    <row r="314" spans="2:33" ht="12.75" customHeight="1" x14ac:dyDescent="0.2">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row>
    <row r="315" spans="2:33" ht="12.75" customHeight="1" x14ac:dyDescent="0.2">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row>
    <row r="316" spans="2:33" ht="12.75" customHeight="1" x14ac:dyDescent="0.2">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row>
    <row r="317" spans="2:33" ht="12.75" customHeight="1" x14ac:dyDescent="0.2">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row>
    <row r="318" spans="2:33" ht="12.75" customHeight="1" x14ac:dyDescent="0.2">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row>
    <row r="319" spans="2:33" ht="12.75" customHeight="1" x14ac:dyDescent="0.2">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row>
    <row r="320" spans="2:33" ht="12.75" customHeight="1" x14ac:dyDescent="0.2">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row>
    <row r="321" spans="2:33" ht="12.75" customHeight="1" x14ac:dyDescent="0.2">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row>
    <row r="322" spans="2:33" ht="12.75" customHeight="1" x14ac:dyDescent="0.2">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row>
    <row r="323" spans="2:33" ht="12.75" customHeight="1" x14ac:dyDescent="0.2">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row>
    <row r="324" spans="2:33" ht="12.75" customHeight="1" x14ac:dyDescent="0.2">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row>
    <row r="325" spans="2:33" ht="12.75" customHeight="1" x14ac:dyDescent="0.2">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row>
    <row r="326" spans="2:33" ht="12.75" customHeight="1" x14ac:dyDescent="0.2">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row>
    <row r="327" spans="2:33" ht="12.75" customHeight="1" x14ac:dyDescent="0.2">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row>
    <row r="328" spans="2:33" ht="12.75" customHeight="1" x14ac:dyDescent="0.2">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row>
    <row r="329" spans="2:33" ht="12.75" customHeight="1" x14ac:dyDescent="0.2">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row>
    <row r="330" spans="2:33" ht="12.75" customHeight="1" x14ac:dyDescent="0.2">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row>
    <row r="331" spans="2:33" ht="12.75" customHeight="1" x14ac:dyDescent="0.2">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c r="AD331" s="5"/>
      <c r="AE331" s="5"/>
      <c r="AF331" s="5"/>
      <c r="AG331" s="5"/>
    </row>
    <row r="332" spans="2:33" ht="12.75" customHeight="1" x14ac:dyDescent="0.2">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row>
    <row r="333" spans="2:33" ht="12.75" customHeight="1" x14ac:dyDescent="0.2">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row>
    <row r="334" spans="2:33" ht="12.75" customHeight="1" x14ac:dyDescent="0.2">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c r="AE334" s="5"/>
      <c r="AF334" s="5"/>
      <c r="AG334" s="5"/>
    </row>
    <row r="335" spans="2:33" ht="12.75" customHeight="1" x14ac:dyDescent="0.2">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c r="AE335" s="5"/>
      <c r="AF335" s="5"/>
      <c r="AG335" s="5"/>
    </row>
    <row r="336" spans="2:33" ht="12.75" customHeight="1" x14ac:dyDescent="0.2">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row>
    <row r="337" spans="2:33" ht="12.75" customHeight="1" x14ac:dyDescent="0.2">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c r="AD337" s="5"/>
      <c r="AE337" s="5"/>
      <c r="AF337" s="5"/>
      <c r="AG337" s="5"/>
    </row>
    <row r="338" spans="2:33" ht="12.75" customHeight="1" x14ac:dyDescent="0.2">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c r="AE338" s="5"/>
      <c r="AF338" s="5"/>
      <c r="AG338" s="5"/>
    </row>
    <row r="339" spans="2:33" ht="12.75" customHeight="1" x14ac:dyDescent="0.2">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c r="AE339" s="5"/>
      <c r="AF339" s="5"/>
      <c r="AG339" s="5"/>
    </row>
    <row r="340" spans="2:33" ht="12.75" customHeight="1" x14ac:dyDescent="0.2">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c r="AE340" s="5"/>
      <c r="AF340" s="5"/>
      <c r="AG340" s="5"/>
    </row>
    <row r="341" spans="2:33" ht="12.75" customHeight="1" x14ac:dyDescent="0.2">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c r="AE341" s="5"/>
      <c r="AF341" s="5"/>
      <c r="AG341" s="5"/>
    </row>
    <row r="342" spans="2:33" ht="12.75" customHeight="1" x14ac:dyDescent="0.2">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c r="AE342" s="5"/>
      <c r="AF342" s="5"/>
      <c r="AG342" s="5"/>
    </row>
    <row r="343" spans="2:33" ht="12.75" customHeight="1" x14ac:dyDescent="0.2">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row>
    <row r="344" spans="2:33" ht="12.75" customHeight="1" x14ac:dyDescent="0.2">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row>
    <row r="345" spans="2:33" ht="12.75" customHeight="1" x14ac:dyDescent="0.2">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row>
    <row r="346" spans="2:33" ht="12.75" customHeight="1" x14ac:dyDescent="0.2">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c r="AD346" s="5"/>
      <c r="AE346" s="5"/>
      <c r="AF346" s="5"/>
      <c r="AG346" s="5"/>
    </row>
    <row r="347" spans="2:33" ht="12.75" customHeight="1" x14ac:dyDescent="0.2">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c r="AD347" s="5"/>
      <c r="AE347" s="5"/>
      <c r="AF347" s="5"/>
      <c r="AG347" s="5"/>
    </row>
    <row r="348" spans="2:33" ht="12.75" customHeight="1" x14ac:dyDescent="0.2">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c r="AD348" s="5"/>
      <c r="AE348" s="5"/>
      <c r="AF348" s="5"/>
      <c r="AG348" s="5"/>
    </row>
    <row r="349" spans="2:33" ht="12.75" customHeight="1" x14ac:dyDescent="0.2">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c r="AC349" s="5"/>
      <c r="AD349" s="5"/>
      <c r="AE349" s="5"/>
      <c r="AF349" s="5"/>
      <c r="AG349" s="5"/>
    </row>
    <row r="350" spans="2:33" ht="12.75" customHeight="1" x14ac:dyDescent="0.2">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c r="AD350" s="5"/>
      <c r="AE350" s="5"/>
      <c r="AF350" s="5"/>
      <c r="AG350" s="5"/>
    </row>
    <row r="351" spans="2:33" ht="12.75" customHeight="1" x14ac:dyDescent="0.2">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c r="AD351" s="5"/>
      <c r="AE351" s="5"/>
      <c r="AF351" s="5"/>
      <c r="AG351" s="5"/>
    </row>
    <row r="352" spans="2:33" ht="12.75" customHeight="1" x14ac:dyDescent="0.2">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c r="AE352" s="5"/>
      <c r="AF352" s="5"/>
      <c r="AG352" s="5"/>
    </row>
    <row r="353" spans="2:33" ht="12.75" customHeight="1" x14ac:dyDescent="0.2">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c r="AC353" s="5"/>
      <c r="AD353" s="5"/>
      <c r="AE353" s="5"/>
      <c r="AF353" s="5"/>
      <c r="AG353" s="5"/>
    </row>
    <row r="354" spans="2:33" ht="12.75" customHeight="1" x14ac:dyDescent="0.2">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c r="AC354" s="5"/>
      <c r="AD354" s="5"/>
      <c r="AE354" s="5"/>
      <c r="AF354" s="5"/>
      <c r="AG354" s="5"/>
    </row>
    <row r="355" spans="2:33" ht="12.75" customHeight="1" x14ac:dyDescent="0.2">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c r="AC355" s="5"/>
      <c r="AD355" s="5"/>
      <c r="AE355" s="5"/>
      <c r="AF355" s="5"/>
      <c r="AG355" s="5"/>
    </row>
    <row r="356" spans="2:33" ht="12.75" customHeight="1" x14ac:dyDescent="0.2">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c r="AC356" s="5"/>
      <c r="AD356" s="5"/>
      <c r="AE356" s="5"/>
      <c r="AF356" s="5"/>
      <c r="AG356" s="5"/>
    </row>
    <row r="357" spans="2:33" ht="12.75" customHeight="1" x14ac:dyDescent="0.2">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c r="AC357" s="5"/>
      <c r="AD357" s="5"/>
      <c r="AE357" s="5"/>
      <c r="AF357" s="5"/>
      <c r="AG357" s="5"/>
    </row>
    <row r="358" spans="2:33" ht="12.75" customHeight="1" x14ac:dyDescent="0.2">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c r="AC358" s="5"/>
      <c r="AD358" s="5"/>
      <c r="AE358" s="5"/>
      <c r="AF358" s="5"/>
      <c r="AG358" s="5"/>
    </row>
    <row r="359" spans="2:33" ht="12.75" customHeight="1" x14ac:dyDescent="0.2">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c r="AC359" s="5"/>
      <c r="AD359" s="5"/>
      <c r="AE359" s="5"/>
      <c r="AF359" s="5"/>
      <c r="AG359" s="5"/>
    </row>
    <row r="360" spans="2:33" ht="12.75" customHeight="1" x14ac:dyDescent="0.2">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c r="AC360" s="5"/>
      <c r="AD360" s="5"/>
      <c r="AE360" s="5"/>
      <c r="AF360" s="5"/>
      <c r="AG360" s="5"/>
    </row>
    <row r="361" spans="2:33" ht="12.75" customHeight="1" x14ac:dyDescent="0.2">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c r="AC361" s="5"/>
      <c r="AD361" s="5"/>
      <c r="AE361" s="5"/>
      <c r="AF361" s="5"/>
      <c r="AG361" s="5"/>
    </row>
    <row r="362" spans="2:33" ht="12.75" customHeight="1" x14ac:dyDescent="0.2">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c r="AD362" s="5"/>
      <c r="AE362" s="5"/>
      <c r="AF362" s="5"/>
      <c r="AG362" s="5"/>
    </row>
    <row r="363" spans="2:33" ht="12.75" customHeight="1" x14ac:dyDescent="0.2">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c r="AD363" s="5"/>
      <c r="AE363" s="5"/>
      <c r="AF363" s="5"/>
      <c r="AG363" s="5"/>
    </row>
    <row r="364" spans="2:33" ht="12.75" customHeight="1" x14ac:dyDescent="0.2">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c r="AC364" s="5"/>
      <c r="AD364" s="5"/>
      <c r="AE364" s="5"/>
      <c r="AF364" s="5"/>
      <c r="AG364" s="5"/>
    </row>
    <row r="365" spans="2:33" ht="12.75" customHeight="1" x14ac:dyDescent="0.2">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c r="AD365" s="5"/>
      <c r="AE365" s="5"/>
      <c r="AF365" s="5"/>
      <c r="AG365" s="5"/>
    </row>
    <row r="366" spans="2:33" ht="12.75" customHeight="1" x14ac:dyDescent="0.2">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c r="AC366" s="5"/>
      <c r="AD366" s="5"/>
      <c r="AE366" s="5"/>
      <c r="AF366" s="5"/>
      <c r="AG366" s="5"/>
    </row>
    <row r="367" spans="2:33" ht="12.75" customHeight="1" x14ac:dyDescent="0.2">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c r="AC367" s="5"/>
      <c r="AD367" s="5"/>
      <c r="AE367" s="5"/>
      <c r="AF367" s="5"/>
      <c r="AG367" s="5"/>
    </row>
    <row r="368" spans="2:33" ht="12.75" customHeight="1" x14ac:dyDescent="0.2">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c r="AC368" s="5"/>
      <c r="AD368" s="5"/>
      <c r="AE368" s="5"/>
      <c r="AF368" s="5"/>
      <c r="AG368" s="5"/>
    </row>
    <row r="369" spans="2:33" ht="12.75" customHeight="1" x14ac:dyDescent="0.2">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c r="AC369" s="5"/>
      <c r="AD369" s="5"/>
      <c r="AE369" s="5"/>
      <c r="AF369" s="5"/>
      <c r="AG369" s="5"/>
    </row>
    <row r="370" spans="2:33" ht="12.75" customHeight="1" x14ac:dyDescent="0.2">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c r="AC370" s="5"/>
      <c r="AD370" s="5"/>
      <c r="AE370" s="5"/>
      <c r="AF370" s="5"/>
      <c r="AG370" s="5"/>
    </row>
    <row r="371" spans="2:33" ht="12.75" customHeight="1" x14ac:dyDescent="0.2">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c r="AC371" s="5"/>
      <c r="AD371" s="5"/>
      <c r="AE371" s="5"/>
      <c r="AF371" s="5"/>
      <c r="AG371" s="5"/>
    </row>
    <row r="372" spans="2:33" ht="12.75" customHeight="1" x14ac:dyDescent="0.2">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c r="AC372" s="5"/>
      <c r="AD372" s="5"/>
      <c r="AE372" s="5"/>
      <c r="AF372" s="5"/>
      <c r="AG372" s="5"/>
    </row>
    <row r="373" spans="2:33" ht="12.75" customHeight="1" x14ac:dyDescent="0.2">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c r="AC373" s="5"/>
      <c r="AD373" s="5"/>
      <c r="AE373" s="5"/>
      <c r="AF373" s="5"/>
      <c r="AG373" s="5"/>
    </row>
    <row r="374" spans="2:33" ht="12.75" customHeight="1" x14ac:dyDescent="0.2">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c r="AC374" s="5"/>
      <c r="AD374" s="5"/>
      <c r="AE374" s="5"/>
      <c r="AF374" s="5"/>
      <c r="AG374" s="5"/>
    </row>
    <row r="375" spans="2:33" ht="12.75" customHeight="1" x14ac:dyDescent="0.2">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c r="AC375" s="5"/>
      <c r="AD375" s="5"/>
      <c r="AE375" s="5"/>
      <c r="AF375" s="5"/>
      <c r="AG375" s="5"/>
    </row>
    <row r="376" spans="2:33" ht="12.75" customHeight="1" x14ac:dyDescent="0.2">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c r="AC376" s="5"/>
      <c r="AD376" s="5"/>
      <c r="AE376" s="5"/>
      <c r="AF376" s="5"/>
      <c r="AG376" s="5"/>
    </row>
    <row r="377" spans="2:33" ht="12.75" customHeight="1" x14ac:dyDescent="0.2">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c r="AC377" s="5"/>
      <c r="AD377" s="5"/>
      <c r="AE377" s="5"/>
      <c r="AF377" s="5"/>
      <c r="AG377" s="5"/>
    </row>
    <row r="378" spans="2:33" ht="12.75" customHeight="1" x14ac:dyDescent="0.2">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c r="AC378" s="5"/>
      <c r="AD378" s="5"/>
      <c r="AE378" s="5"/>
      <c r="AF378" s="5"/>
      <c r="AG378" s="5"/>
    </row>
    <row r="379" spans="2:33" ht="12.75" customHeight="1" x14ac:dyDescent="0.2">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c r="AC379" s="5"/>
      <c r="AD379" s="5"/>
      <c r="AE379" s="5"/>
      <c r="AF379" s="5"/>
      <c r="AG379" s="5"/>
    </row>
    <row r="380" spans="2:33" ht="12.75" customHeight="1" x14ac:dyDescent="0.2">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c r="AC380" s="5"/>
      <c r="AD380" s="5"/>
      <c r="AE380" s="5"/>
      <c r="AF380" s="5"/>
      <c r="AG380" s="5"/>
    </row>
    <row r="381" spans="2:33" ht="12.75" customHeight="1" x14ac:dyDescent="0.2">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c r="AC381" s="5"/>
      <c r="AD381" s="5"/>
      <c r="AE381" s="5"/>
      <c r="AF381" s="5"/>
      <c r="AG381" s="5"/>
    </row>
    <row r="382" spans="2:33" ht="12.75" customHeight="1" x14ac:dyDescent="0.2">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c r="AC382" s="5"/>
      <c r="AD382" s="5"/>
      <c r="AE382" s="5"/>
      <c r="AF382" s="5"/>
      <c r="AG382" s="5"/>
    </row>
    <row r="383" spans="2:33" ht="12.75" customHeight="1" x14ac:dyDescent="0.2">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c r="AC383" s="5"/>
      <c r="AD383" s="5"/>
      <c r="AE383" s="5"/>
      <c r="AF383" s="5"/>
      <c r="AG383" s="5"/>
    </row>
    <row r="384" spans="2:33" ht="12.75" customHeight="1" x14ac:dyDescent="0.2">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c r="AC384" s="5"/>
      <c r="AD384" s="5"/>
      <c r="AE384" s="5"/>
      <c r="AF384" s="5"/>
      <c r="AG384" s="5"/>
    </row>
    <row r="385" spans="2:33" ht="12.75" customHeight="1" x14ac:dyDescent="0.2">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c r="AC385" s="5"/>
      <c r="AD385" s="5"/>
      <c r="AE385" s="5"/>
      <c r="AF385" s="5"/>
      <c r="AG385" s="5"/>
    </row>
    <row r="386" spans="2:33" ht="12.75" customHeight="1" x14ac:dyDescent="0.2">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c r="AC386" s="5"/>
      <c r="AD386" s="5"/>
      <c r="AE386" s="5"/>
      <c r="AF386" s="5"/>
      <c r="AG386" s="5"/>
    </row>
    <row r="387" spans="2:33" ht="12.75" customHeight="1" x14ac:dyDescent="0.2">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c r="AC387" s="5"/>
      <c r="AD387" s="5"/>
      <c r="AE387" s="5"/>
      <c r="AF387" s="5"/>
      <c r="AG387" s="5"/>
    </row>
    <row r="388" spans="2:33" ht="12.75" customHeight="1" x14ac:dyDescent="0.2">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c r="AC388" s="5"/>
      <c r="AD388" s="5"/>
      <c r="AE388" s="5"/>
      <c r="AF388" s="5"/>
      <c r="AG388" s="5"/>
    </row>
    <row r="389" spans="2:33" ht="12.75" customHeight="1" x14ac:dyDescent="0.2">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c r="AC389" s="5"/>
      <c r="AD389" s="5"/>
      <c r="AE389" s="5"/>
      <c r="AF389" s="5"/>
      <c r="AG389" s="5"/>
    </row>
    <row r="390" spans="2:33" ht="12.75" customHeight="1" x14ac:dyDescent="0.2">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c r="AC390" s="5"/>
      <c r="AD390" s="5"/>
      <c r="AE390" s="5"/>
      <c r="AF390" s="5"/>
      <c r="AG390" s="5"/>
    </row>
    <row r="391" spans="2:33" ht="12.75" customHeight="1" x14ac:dyDescent="0.2">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c r="AC391" s="5"/>
      <c r="AD391" s="5"/>
      <c r="AE391" s="5"/>
      <c r="AF391" s="5"/>
      <c r="AG391" s="5"/>
    </row>
    <row r="392" spans="2:33" ht="12.75" customHeight="1" x14ac:dyDescent="0.2">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c r="AC392" s="5"/>
      <c r="AD392" s="5"/>
      <c r="AE392" s="5"/>
      <c r="AF392" s="5"/>
      <c r="AG392" s="5"/>
    </row>
    <row r="393" spans="2:33" ht="12.75" customHeight="1" x14ac:dyDescent="0.2">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c r="AC393" s="5"/>
      <c r="AD393" s="5"/>
      <c r="AE393" s="5"/>
      <c r="AF393" s="5"/>
      <c r="AG393" s="5"/>
    </row>
    <row r="394" spans="2:33" ht="12.75" customHeight="1" x14ac:dyDescent="0.2">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c r="AC394" s="5"/>
      <c r="AD394" s="5"/>
      <c r="AE394" s="5"/>
      <c r="AF394" s="5"/>
      <c r="AG394" s="5"/>
    </row>
    <row r="395" spans="2:33" ht="12.75" customHeight="1" x14ac:dyDescent="0.2">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c r="AC395" s="5"/>
      <c r="AD395" s="5"/>
      <c r="AE395" s="5"/>
      <c r="AF395" s="5"/>
      <c r="AG395" s="5"/>
    </row>
    <row r="396" spans="2:33" ht="12.75" customHeight="1" x14ac:dyDescent="0.2">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c r="AC396" s="5"/>
      <c r="AD396" s="5"/>
      <c r="AE396" s="5"/>
      <c r="AF396" s="5"/>
      <c r="AG396" s="5"/>
    </row>
    <row r="397" spans="2:33" ht="12.75" customHeight="1" x14ac:dyDescent="0.2">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c r="AC397" s="5"/>
      <c r="AD397" s="5"/>
      <c r="AE397" s="5"/>
      <c r="AF397" s="5"/>
      <c r="AG397" s="5"/>
    </row>
    <row r="398" spans="2:33" ht="12.75" customHeight="1" x14ac:dyDescent="0.2">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c r="AC398" s="5"/>
      <c r="AD398" s="5"/>
      <c r="AE398" s="5"/>
      <c r="AF398" s="5"/>
      <c r="AG398" s="5"/>
    </row>
    <row r="399" spans="2:33" ht="12.75" customHeight="1" x14ac:dyDescent="0.2">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c r="AC399" s="5"/>
      <c r="AD399" s="5"/>
      <c r="AE399" s="5"/>
      <c r="AF399" s="5"/>
      <c r="AG399" s="5"/>
    </row>
    <row r="400" spans="2:33" ht="12.75" customHeight="1" x14ac:dyDescent="0.2">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c r="AC400" s="5"/>
      <c r="AD400" s="5"/>
      <c r="AE400" s="5"/>
      <c r="AF400" s="5"/>
      <c r="AG400" s="5"/>
    </row>
    <row r="401" spans="2:33" ht="12.75" customHeight="1" x14ac:dyDescent="0.2">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c r="AE401" s="5"/>
      <c r="AF401" s="5"/>
      <c r="AG401" s="5"/>
    </row>
    <row r="402" spans="2:33" ht="12.75" customHeight="1" x14ac:dyDescent="0.2">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c r="AC402" s="5"/>
      <c r="AD402" s="5"/>
      <c r="AE402" s="5"/>
      <c r="AF402" s="5"/>
      <c r="AG402" s="5"/>
    </row>
    <row r="403" spans="2:33" ht="12.75" customHeight="1" x14ac:dyDescent="0.2">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c r="AC403" s="5"/>
      <c r="AD403" s="5"/>
      <c r="AE403" s="5"/>
      <c r="AF403" s="5"/>
      <c r="AG403" s="5"/>
    </row>
    <row r="404" spans="2:33" ht="12.75" customHeight="1" x14ac:dyDescent="0.2">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c r="AC404" s="5"/>
      <c r="AD404" s="5"/>
      <c r="AE404" s="5"/>
      <c r="AF404" s="5"/>
      <c r="AG404" s="5"/>
    </row>
    <row r="405" spans="2:33" ht="12.75" customHeight="1" x14ac:dyDescent="0.2">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c r="AC405" s="5"/>
      <c r="AD405" s="5"/>
      <c r="AE405" s="5"/>
      <c r="AF405" s="5"/>
      <c r="AG405" s="5"/>
    </row>
    <row r="406" spans="2:33" ht="12.75" customHeight="1" x14ac:dyDescent="0.2">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c r="AC406" s="5"/>
      <c r="AD406" s="5"/>
      <c r="AE406" s="5"/>
      <c r="AF406" s="5"/>
      <c r="AG406" s="5"/>
    </row>
    <row r="407" spans="2:33" ht="12.75" customHeight="1" x14ac:dyDescent="0.2">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c r="AC407" s="5"/>
      <c r="AD407" s="5"/>
      <c r="AE407" s="5"/>
      <c r="AF407" s="5"/>
      <c r="AG407" s="5"/>
    </row>
    <row r="408" spans="2:33" ht="12.75" customHeight="1" x14ac:dyDescent="0.2">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c r="AC408" s="5"/>
      <c r="AD408" s="5"/>
      <c r="AE408" s="5"/>
      <c r="AF408" s="5"/>
      <c r="AG408" s="5"/>
    </row>
    <row r="409" spans="2:33" ht="12.75" customHeight="1" x14ac:dyDescent="0.2">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c r="AC409" s="5"/>
      <c r="AD409" s="5"/>
      <c r="AE409" s="5"/>
      <c r="AF409" s="5"/>
      <c r="AG409" s="5"/>
    </row>
    <row r="410" spans="2:33" ht="12.75" customHeight="1" x14ac:dyDescent="0.2">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c r="AC410" s="5"/>
      <c r="AD410" s="5"/>
      <c r="AE410" s="5"/>
      <c r="AF410" s="5"/>
      <c r="AG410" s="5"/>
    </row>
    <row r="411" spans="2:33" ht="12.75" customHeight="1" x14ac:dyDescent="0.2">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c r="AC411" s="5"/>
      <c r="AD411" s="5"/>
      <c r="AE411" s="5"/>
      <c r="AF411" s="5"/>
      <c r="AG411" s="5"/>
    </row>
    <row r="412" spans="2:33" ht="12.75" customHeight="1" x14ac:dyDescent="0.2">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c r="AC412" s="5"/>
      <c r="AD412" s="5"/>
      <c r="AE412" s="5"/>
      <c r="AF412" s="5"/>
      <c r="AG412" s="5"/>
    </row>
    <row r="413" spans="2:33" ht="12.75" customHeight="1" x14ac:dyDescent="0.2">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c r="AC413" s="5"/>
      <c r="AD413" s="5"/>
      <c r="AE413" s="5"/>
      <c r="AF413" s="5"/>
      <c r="AG413" s="5"/>
    </row>
    <row r="414" spans="2:33" ht="12.75" customHeight="1" x14ac:dyDescent="0.2">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c r="AC414" s="5"/>
      <c r="AD414" s="5"/>
      <c r="AE414" s="5"/>
      <c r="AF414" s="5"/>
      <c r="AG414" s="5"/>
    </row>
    <row r="415" spans="2:33" ht="12.75" customHeight="1" x14ac:dyDescent="0.2">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c r="AC415" s="5"/>
      <c r="AD415" s="5"/>
      <c r="AE415" s="5"/>
      <c r="AF415" s="5"/>
      <c r="AG415" s="5"/>
    </row>
    <row r="416" spans="2:33" ht="12.75" customHeight="1" x14ac:dyDescent="0.2">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c r="AC416" s="5"/>
      <c r="AD416" s="5"/>
      <c r="AE416" s="5"/>
      <c r="AF416" s="5"/>
      <c r="AG416" s="5"/>
    </row>
    <row r="417" spans="2:33" ht="12.75" customHeight="1" x14ac:dyDescent="0.2">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c r="AC417" s="5"/>
      <c r="AD417" s="5"/>
      <c r="AE417" s="5"/>
      <c r="AF417" s="5"/>
      <c r="AG417" s="5"/>
    </row>
    <row r="418" spans="2:33" ht="12.75" customHeight="1" x14ac:dyDescent="0.2">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c r="AC418" s="5"/>
      <c r="AD418" s="5"/>
      <c r="AE418" s="5"/>
      <c r="AF418" s="5"/>
      <c r="AG418" s="5"/>
    </row>
    <row r="419" spans="2:33" ht="12.75" customHeight="1" x14ac:dyDescent="0.2">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c r="AC419" s="5"/>
      <c r="AD419" s="5"/>
      <c r="AE419" s="5"/>
      <c r="AF419" s="5"/>
      <c r="AG419" s="5"/>
    </row>
    <row r="420" spans="2:33" ht="12.75" customHeight="1" x14ac:dyDescent="0.2">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c r="AC420" s="5"/>
      <c r="AD420" s="5"/>
      <c r="AE420" s="5"/>
      <c r="AF420" s="5"/>
      <c r="AG420" s="5"/>
    </row>
    <row r="421" spans="2:33" ht="12.75" customHeight="1" x14ac:dyDescent="0.2">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c r="AC421" s="5"/>
      <c r="AD421" s="5"/>
      <c r="AE421" s="5"/>
      <c r="AF421" s="5"/>
      <c r="AG421" s="5"/>
    </row>
    <row r="422" spans="2:33" ht="12.75" customHeight="1" x14ac:dyDescent="0.2">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c r="AC422" s="5"/>
      <c r="AD422" s="5"/>
      <c r="AE422" s="5"/>
      <c r="AF422" s="5"/>
      <c r="AG422" s="5"/>
    </row>
    <row r="423" spans="2:33" ht="12.75" customHeight="1" x14ac:dyDescent="0.2">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c r="AB423" s="5"/>
      <c r="AC423" s="5"/>
      <c r="AD423" s="5"/>
      <c r="AE423" s="5"/>
      <c r="AF423" s="5"/>
      <c r="AG423" s="5"/>
    </row>
    <row r="424" spans="2:33" ht="12.75" customHeight="1" x14ac:dyDescent="0.2">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c r="AC424" s="5"/>
      <c r="AD424" s="5"/>
      <c r="AE424" s="5"/>
      <c r="AF424" s="5"/>
      <c r="AG424" s="5"/>
    </row>
    <row r="425" spans="2:33" ht="12.75" customHeight="1" x14ac:dyDescent="0.2">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c r="AC425" s="5"/>
      <c r="AD425" s="5"/>
      <c r="AE425" s="5"/>
      <c r="AF425" s="5"/>
      <c r="AG425" s="5"/>
    </row>
    <row r="426" spans="2:33" ht="12.75" customHeight="1" x14ac:dyDescent="0.2">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c r="AC426" s="5"/>
      <c r="AD426" s="5"/>
      <c r="AE426" s="5"/>
      <c r="AF426" s="5"/>
      <c r="AG426" s="5"/>
    </row>
    <row r="427" spans="2:33" ht="12.75" customHeight="1" x14ac:dyDescent="0.2">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c r="AB427" s="5"/>
      <c r="AC427" s="5"/>
      <c r="AD427" s="5"/>
      <c r="AE427" s="5"/>
      <c r="AF427" s="5"/>
      <c r="AG427" s="5"/>
    </row>
    <row r="428" spans="2:33" ht="12.75" customHeight="1" x14ac:dyDescent="0.2">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c r="AC428" s="5"/>
      <c r="AD428" s="5"/>
      <c r="AE428" s="5"/>
      <c r="AF428" s="5"/>
      <c r="AG428" s="5"/>
    </row>
    <row r="429" spans="2:33" ht="12.75" customHeight="1" x14ac:dyDescent="0.2">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c r="AB429" s="5"/>
      <c r="AC429" s="5"/>
      <c r="AD429" s="5"/>
      <c r="AE429" s="5"/>
      <c r="AF429" s="5"/>
      <c r="AG429" s="5"/>
    </row>
    <row r="430" spans="2:33" ht="12.75" customHeight="1" x14ac:dyDescent="0.2">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c r="AB430" s="5"/>
      <c r="AC430" s="5"/>
      <c r="AD430" s="5"/>
      <c r="AE430" s="5"/>
      <c r="AF430" s="5"/>
      <c r="AG430" s="5"/>
    </row>
    <row r="431" spans="2:33" ht="12.75" customHeight="1" x14ac:dyDescent="0.2">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c r="AC431" s="5"/>
      <c r="AD431" s="5"/>
      <c r="AE431" s="5"/>
      <c r="AF431" s="5"/>
      <c r="AG431" s="5"/>
    </row>
    <row r="432" spans="2:33" ht="12.75" customHeight="1" x14ac:dyDescent="0.2">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c r="AC432" s="5"/>
      <c r="AD432" s="5"/>
      <c r="AE432" s="5"/>
      <c r="AF432" s="5"/>
      <c r="AG432" s="5"/>
    </row>
    <row r="433" spans="2:33" ht="12.75" customHeight="1" x14ac:dyDescent="0.2">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c r="AC433" s="5"/>
      <c r="AD433" s="5"/>
      <c r="AE433" s="5"/>
      <c r="AF433" s="5"/>
      <c r="AG433" s="5"/>
    </row>
    <row r="434" spans="2:33" ht="12.75" customHeight="1" x14ac:dyDescent="0.2">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c r="AC434" s="5"/>
      <c r="AD434" s="5"/>
      <c r="AE434" s="5"/>
      <c r="AF434" s="5"/>
      <c r="AG434" s="5"/>
    </row>
    <row r="435" spans="2:33" ht="12.75" customHeight="1" x14ac:dyDescent="0.2">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c r="AB435" s="5"/>
      <c r="AC435" s="5"/>
      <c r="AD435" s="5"/>
      <c r="AE435" s="5"/>
      <c r="AF435" s="5"/>
      <c r="AG435" s="5"/>
    </row>
    <row r="436" spans="2:33" ht="12.75" customHeight="1" x14ac:dyDescent="0.2">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c r="AB436" s="5"/>
      <c r="AC436" s="5"/>
      <c r="AD436" s="5"/>
      <c r="AE436" s="5"/>
      <c r="AF436" s="5"/>
      <c r="AG436" s="5"/>
    </row>
    <row r="437" spans="2:33" ht="12.75" customHeight="1" x14ac:dyDescent="0.2">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c r="AB437" s="5"/>
      <c r="AC437" s="5"/>
      <c r="AD437" s="5"/>
      <c r="AE437" s="5"/>
      <c r="AF437" s="5"/>
      <c r="AG437" s="5"/>
    </row>
    <row r="438" spans="2:33" ht="12.75" customHeight="1" x14ac:dyDescent="0.2">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c r="AC438" s="5"/>
      <c r="AD438" s="5"/>
      <c r="AE438" s="5"/>
      <c r="AF438" s="5"/>
      <c r="AG438" s="5"/>
    </row>
    <row r="439" spans="2:33" ht="12.75" customHeight="1" x14ac:dyDescent="0.2">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c r="AC439" s="5"/>
      <c r="AD439" s="5"/>
      <c r="AE439" s="5"/>
      <c r="AF439" s="5"/>
      <c r="AG439" s="5"/>
    </row>
    <row r="440" spans="2:33" ht="12.75" customHeight="1" x14ac:dyDescent="0.2">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c r="AC440" s="5"/>
      <c r="AD440" s="5"/>
      <c r="AE440" s="5"/>
      <c r="AF440" s="5"/>
      <c r="AG440" s="5"/>
    </row>
    <row r="441" spans="2:33" ht="12.75" customHeight="1" x14ac:dyDescent="0.2">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c r="AB441" s="5"/>
      <c r="AC441" s="5"/>
      <c r="AD441" s="5"/>
      <c r="AE441" s="5"/>
      <c r="AF441" s="5"/>
      <c r="AG441" s="5"/>
    </row>
    <row r="442" spans="2:33" ht="12.75" customHeight="1" x14ac:dyDescent="0.2">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c r="AB442" s="5"/>
      <c r="AC442" s="5"/>
      <c r="AD442" s="5"/>
      <c r="AE442" s="5"/>
      <c r="AF442" s="5"/>
      <c r="AG442" s="5"/>
    </row>
    <row r="443" spans="2:33" ht="12.75" customHeight="1" x14ac:dyDescent="0.2">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c r="AC443" s="5"/>
      <c r="AD443" s="5"/>
      <c r="AE443" s="5"/>
      <c r="AF443" s="5"/>
      <c r="AG443" s="5"/>
    </row>
    <row r="444" spans="2:33" ht="12.75" customHeight="1" x14ac:dyDescent="0.2">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c r="AC444" s="5"/>
      <c r="AD444" s="5"/>
      <c r="AE444" s="5"/>
      <c r="AF444" s="5"/>
      <c r="AG444" s="5"/>
    </row>
    <row r="445" spans="2:33" ht="12.75" customHeight="1" x14ac:dyDescent="0.2">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c r="AB445" s="5"/>
      <c r="AC445" s="5"/>
      <c r="AD445" s="5"/>
      <c r="AE445" s="5"/>
      <c r="AF445" s="5"/>
      <c r="AG445" s="5"/>
    </row>
    <row r="446" spans="2:33" ht="12.75" customHeight="1" x14ac:dyDescent="0.2">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c r="AB446" s="5"/>
      <c r="AC446" s="5"/>
      <c r="AD446" s="5"/>
      <c r="AE446" s="5"/>
      <c r="AF446" s="5"/>
      <c r="AG446" s="5"/>
    </row>
    <row r="447" spans="2:33" ht="12.75" customHeight="1" x14ac:dyDescent="0.2">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c r="AB447" s="5"/>
      <c r="AC447" s="5"/>
      <c r="AD447" s="5"/>
      <c r="AE447" s="5"/>
      <c r="AF447" s="5"/>
      <c r="AG447" s="5"/>
    </row>
    <row r="448" spans="2:33" ht="12.75" customHeight="1" x14ac:dyDescent="0.2">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c r="AB448" s="5"/>
      <c r="AC448" s="5"/>
      <c r="AD448" s="5"/>
      <c r="AE448" s="5"/>
      <c r="AF448" s="5"/>
      <c r="AG448" s="5"/>
    </row>
    <row r="449" spans="2:33" ht="12.75" customHeight="1" x14ac:dyDescent="0.2">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c r="AB449" s="5"/>
      <c r="AC449" s="5"/>
      <c r="AD449" s="5"/>
      <c r="AE449" s="5"/>
      <c r="AF449" s="5"/>
      <c r="AG449" s="5"/>
    </row>
    <row r="450" spans="2:33" ht="12.75" customHeight="1" x14ac:dyDescent="0.2">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c r="AB450" s="5"/>
      <c r="AC450" s="5"/>
      <c r="AD450" s="5"/>
      <c r="AE450" s="5"/>
      <c r="AF450" s="5"/>
      <c r="AG450" s="5"/>
    </row>
    <row r="451" spans="2:33" ht="12.75" customHeight="1" x14ac:dyDescent="0.2">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c r="AB451" s="5"/>
      <c r="AC451" s="5"/>
      <c r="AD451" s="5"/>
      <c r="AE451" s="5"/>
      <c r="AF451" s="5"/>
      <c r="AG451" s="5"/>
    </row>
    <row r="452" spans="2:33" ht="12.75" customHeight="1" x14ac:dyDescent="0.2">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c r="AC452" s="5"/>
      <c r="AD452" s="5"/>
      <c r="AE452" s="5"/>
      <c r="AF452" s="5"/>
      <c r="AG452" s="5"/>
    </row>
    <row r="453" spans="2:33" ht="12.75" customHeight="1" x14ac:dyDescent="0.2">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c r="AB453" s="5"/>
      <c r="AC453" s="5"/>
      <c r="AD453" s="5"/>
      <c r="AE453" s="5"/>
      <c r="AF453" s="5"/>
      <c r="AG453" s="5"/>
    </row>
    <row r="454" spans="2:33" ht="12.75" customHeight="1" x14ac:dyDescent="0.2">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c r="AB454" s="5"/>
      <c r="AC454" s="5"/>
      <c r="AD454" s="5"/>
      <c r="AE454" s="5"/>
      <c r="AF454" s="5"/>
      <c r="AG454" s="5"/>
    </row>
    <row r="455" spans="2:33" ht="12.75" customHeight="1" x14ac:dyDescent="0.2">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c r="AB455" s="5"/>
      <c r="AC455" s="5"/>
      <c r="AD455" s="5"/>
      <c r="AE455" s="5"/>
      <c r="AF455" s="5"/>
      <c r="AG455" s="5"/>
    </row>
    <row r="456" spans="2:33" ht="12.75" customHeight="1" x14ac:dyDescent="0.2">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c r="AC456" s="5"/>
      <c r="AD456" s="5"/>
      <c r="AE456" s="5"/>
      <c r="AF456" s="5"/>
      <c r="AG456" s="5"/>
    </row>
    <row r="457" spans="2:33" ht="12.75" customHeight="1" x14ac:dyDescent="0.2">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c r="AC457" s="5"/>
      <c r="AD457" s="5"/>
      <c r="AE457" s="5"/>
      <c r="AF457" s="5"/>
      <c r="AG457" s="5"/>
    </row>
    <row r="458" spans="2:33" ht="12.75" customHeight="1" x14ac:dyDescent="0.2">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c r="AB458" s="5"/>
      <c r="AC458" s="5"/>
      <c r="AD458" s="5"/>
      <c r="AE458" s="5"/>
      <c r="AF458" s="5"/>
      <c r="AG458" s="5"/>
    </row>
    <row r="459" spans="2:33" ht="12.75" customHeight="1" x14ac:dyDescent="0.2">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c r="AC459" s="5"/>
      <c r="AD459" s="5"/>
      <c r="AE459" s="5"/>
      <c r="AF459" s="5"/>
      <c r="AG459" s="5"/>
    </row>
    <row r="460" spans="2:33" ht="12.75" customHeight="1" x14ac:dyDescent="0.2">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c r="AB460" s="5"/>
      <c r="AC460" s="5"/>
      <c r="AD460" s="5"/>
      <c r="AE460" s="5"/>
      <c r="AF460" s="5"/>
      <c r="AG460" s="5"/>
    </row>
    <row r="461" spans="2:33" ht="12.75" customHeight="1" x14ac:dyDescent="0.2">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5"/>
      <c r="AB461" s="5"/>
      <c r="AC461" s="5"/>
      <c r="AD461" s="5"/>
      <c r="AE461" s="5"/>
      <c r="AF461" s="5"/>
      <c r="AG461" s="5"/>
    </row>
    <row r="462" spans="2:33" ht="12.75" customHeight="1" x14ac:dyDescent="0.2">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c r="AB462" s="5"/>
      <c r="AC462" s="5"/>
      <c r="AD462" s="5"/>
      <c r="AE462" s="5"/>
      <c r="AF462" s="5"/>
      <c r="AG462" s="5"/>
    </row>
    <row r="463" spans="2:33" ht="12.75" customHeight="1" x14ac:dyDescent="0.2">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c r="AB463" s="5"/>
      <c r="AC463" s="5"/>
      <c r="AD463" s="5"/>
      <c r="AE463" s="5"/>
      <c r="AF463" s="5"/>
      <c r="AG463" s="5"/>
    </row>
    <row r="464" spans="2:33" ht="12.75" customHeight="1" x14ac:dyDescent="0.2">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5"/>
      <c r="AB464" s="5"/>
      <c r="AC464" s="5"/>
      <c r="AD464" s="5"/>
      <c r="AE464" s="5"/>
      <c r="AF464" s="5"/>
      <c r="AG464" s="5"/>
    </row>
    <row r="465" spans="2:33" ht="12.75" customHeight="1" x14ac:dyDescent="0.2">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c r="AB465" s="5"/>
      <c r="AC465" s="5"/>
      <c r="AD465" s="5"/>
      <c r="AE465" s="5"/>
      <c r="AF465" s="5"/>
      <c r="AG465" s="5"/>
    </row>
    <row r="466" spans="2:33" ht="12.75" customHeight="1" x14ac:dyDescent="0.2">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c r="AB466" s="5"/>
      <c r="AC466" s="5"/>
      <c r="AD466" s="5"/>
      <c r="AE466" s="5"/>
      <c r="AF466" s="5"/>
      <c r="AG466" s="5"/>
    </row>
    <row r="467" spans="2:33" ht="12.75" customHeight="1" x14ac:dyDescent="0.2">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c r="AB467" s="5"/>
      <c r="AC467" s="5"/>
      <c r="AD467" s="5"/>
      <c r="AE467" s="5"/>
      <c r="AF467" s="5"/>
      <c r="AG467" s="5"/>
    </row>
    <row r="468" spans="2:33" ht="12.75" customHeight="1" x14ac:dyDescent="0.2">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5"/>
      <c r="AB468" s="5"/>
      <c r="AC468" s="5"/>
      <c r="AD468" s="5"/>
      <c r="AE468" s="5"/>
      <c r="AF468" s="5"/>
      <c r="AG468" s="5"/>
    </row>
    <row r="469" spans="2:33" ht="12.75" customHeight="1" x14ac:dyDescent="0.2">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5"/>
      <c r="AB469" s="5"/>
      <c r="AC469" s="5"/>
      <c r="AD469" s="5"/>
      <c r="AE469" s="5"/>
      <c r="AF469" s="5"/>
      <c r="AG469" s="5"/>
    </row>
    <row r="470" spans="2:33" ht="12.75" customHeight="1" x14ac:dyDescent="0.2">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c r="AB470" s="5"/>
      <c r="AC470" s="5"/>
      <c r="AD470" s="5"/>
      <c r="AE470" s="5"/>
      <c r="AF470" s="5"/>
      <c r="AG470" s="5"/>
    </row>
    <row r="471" spans="2:33" ht="12.75" customHeight="1" x14ac:dyDescent="0.2">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c r="AB471" s="5"/>
      <c r="AC471" s="5"/>
      <c r="AD471" s="5"/>
      <c r="AE471" s="5"/>
      <c r="AF471" s="5"/>
      <c r="AG471" s="5"/>
    </row>
    <row r="472" spans="2:33" ht="12.75" customHeight="1" x14ac:dyDescent="0.2">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c r="AB472" s="5"/>
      <c r="AC472" s="5"/>
      <c r="AD472" s="5"/>
      <c r="AE472" s="5"/>
      <c r="AF472" s="5"/>
      <c r="AG472" s="5"/>
    </row>
    <row r="473" spans="2:33" ht="12.75" customHeight="1" x14ac:dyDescent="0.2">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c r="AB473" s="5"/>
      <c r="AC473" s="5"/>
      <c r="AD473" s="5"/>
      <c r="AE473" s="5"/>
      <c r="AF473" s="5"/>
      <c r="AG473" s="5"/>
    </row>
    <row r="474" spans="2:33" ht="12.75" customHeight="1" x14ac:dyDescent="0.2">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c r="AC474" s="5"/>
      <c r="AD474" s="5"/>
      <c r="AE474" s="5"/>
      <c r="AF474" s="5"/>
      <c r="AG474" s="5"/>
    </row>
    <row r="475" spans="2:33" ht="12.75" customHeight="1" x14ac:dyDescent="0.2">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c r="AC475" s="5"/>
      <c r="AD475" s="5"/>
      <c r="AE475" s="5"/>
      <c r="AF475" s="5"/>
      <c r="AG475" s="5"/>
    </row>
    <row r="476" spans="2:33" ht="12.75" customHeight="1" x14ac:dyDescent="0.2">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c r="AB476" s="5"/>
      <c r="AC476" s="5"/>
      <c r="AD476" s="5"/>
      <c r="AE476" s="5"/>
      <c r="AF476" s="5"/>
      <c r="AG476" s="5"/>
    </row>
    <row r="477" spans="2:33" ht="12.75" customHeight="1" x14ac:dyDescent="0.2">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c r="AB477" s="5"/>
      <c r="AC477" s="5"/>
      <c r="AD477" s="5"/>
      <c r="AE477" s="5"/>
      <c r="AF477" s="5"/>
      <c r="AG477" s="5"/>
    </row>
    <row r="478" spans="2:33" ht="12.75" customHeight="1" x14ac:dyDescent="0.2">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c r="AC478" s="5"/>
      <c r="AD478" s="5"/>
      <c r="AE478" s="5"/>
      <c r="AF478" s="5"/>
      <c r="AG478" s="5"/>
    </row>
    <row r="479" spans="2:33" ht="12.75" customHeight="1" x14ac:dyDescent="0.2">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c r="AC479" s="5"/>
      <c r="AD479" s="5"/>
      <c r="AE479" s="5"/>
      <c r="AF479" s="5"/>
      <c r="AG479" s="5"/>
    </row>
    <row r="480" spans="2:33" ht="12.75" customHeight="1" x14ac:dyDescent="0.2">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c r="AC480" s="5"/>
      <c r="AD480" s="5"/>
      <c r="AE480" s="5"/>
      <c r="AF480" s="5"/>
      <c r="AG480" s="5"/>
    </row>
    <row r="481" spans="2:33" ht="12.75" customHeight="1" x14ac:dyDescent="0.2">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c r="AC481" s="5"/>
      <c r="AD481" s="5"/>
      <c r="AE481" s="5"/>
      <c r="AF481" s="5"/>
      <c r="AG481" s="5"/>
    </row>
    <row r="482" spans="2:33" ht="12.75" customHeight="1" x14ac:dyDescent="0.2">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c r="AB482" s="5"/>
      <c r="AC482" s="5"/>
      <c r="AD482" s="5"/>
      <c r="AE482" s="5"/>
      <c r="AF482" s="5"/>
      <c r="AG482" s="5"/>
    </row>
    <row r="483" spans="2:33" ht="12.75" customHeight="1" x14ac:dyDescent="0.2">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c r="AC483" s="5"/>
      <c r="AD483" s="5"/>
      <c r="AE483" s="5"/>
      <c r="AF483" s="5"/>
      <c r="AG483" s="5"/>
    </row>
    <row r="484" spans="2:33" ht="12.75" customHeight="1" x14ac:dyDescent="0.2">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c r="AB484" s="5"/>
      <c r="AC484" s="5"/>
      <c r="AD484" s="5"/>
      <c r="AE484" s="5"/>
      <c r="AF484" s="5"/>
      <c r="AG484" s="5"/>
    </row>
    <row r="485" spans="2:33" ht="12.75" customHeight="1" x14ac:dyDescent="0.2">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c r="AC485" s="5"/>
      <c r="AD485" s="5"/>
      <c r="AE485" s="5"/>
      <c r="AF485" s="5"/>
      <c r="AG485" s="5"/>
    </row>
    <row r="486" spans="2:33" ht="12.75" customHeight="1" x14ac:dyDescent="0.2">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c r="AC486" s="5"/>
      <c r="AD486" s="5"/>
      <c r="AE486" s="5"/>
      <c r="AF486" s="5"/>
      <c r="AG486" s="5"/>
    </row>
    <row r="487" spans="2:33" ht="12.75" customHeight="1" x14ac:dyDescent="0.2">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c r="AC487" s="5"/>
      <c r="AD487" s="5"/>
      <c r="AE487" s="5"/>
      <c r="AF487" s="5"/>
      <c r="AG487" s="5"/>
    </row>
    <row r="488" spans="2:33" ht="12.75" customHeight="1" x14ac:dyDescent="0.2">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c r="AB488" s="5"/>
      <c r="AC488" s="5"/>
      <c r="AD488" s="5"/>
      <c r="AE488" s="5"/>
      <c r="AF488" s="5"/>
      <c r="AG488" s="5"/>
    </row>
    <row r="489" spans="2:33" ht="12.75" customHeight="1" x14ac:dyDescent="0.2">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c r="AC489" s="5"/>
      <c r="AD489" s="5"/>
      <c r="AE489" s="5"/>
      <c r="AF489" s="5"/>
      <c r="AG489" s="5"/>
    </row>
    <row r="490" spans="2:33" ht="12.75" customHeight="1" x14ac:dyDescent="0.2">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c r="AB490" s="5"/>
      <c r="AC490" s="5"/>
      <c r="AD490" s="5"/>
      <c r="AE490" s="5"/>
      <c r="AF490" s="5"/>
      <c r="AG490" s="5"/>
    </row>
    <row r="491" spans="2:33" ht="12.75" customHeight="1" x14ac:dyDescent="0.2">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c r="AB491" s="5"/>
      <c r="AC491" s="5"/>
      <c r="AD491" s="5"/>
      <c r="AE491" s="5"/>
      <c r="AF491" s="5"/>
      <c r="AG491" s="5"/>
    </row>
    <row r="492" spans="2:33" ht="12.75" customHeight="1" x14ac:dyDescent="0.2">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c r="AC492" s="5"/>
      <c r="AD492" s="5"/>
      <c r="AE492" s="5"/>
      <c r="AF492" s="5"/>
      <c r="AG492" s="5"/>
    </row>
    <row r="493" spans="2:33" ht="12.75" customHeight="1" x14ac:dyDescent="0.2">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c r="AC493" s="5"/>
      <c r="AD493" s="5"/>
      <c r="AE493" s="5"/>
      <c r="AF493" s="5"/>
      <c r="AG493" s="5"/>
    </row>
    <row r="494" spans="2:33" ht="12.75" customHeight="1" x14ac:dyDescent="0.2">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c r="AC494" s="5"/>
      <c r="AD494" s="5"/>
      <c r="AE494" s="5"/>
      <c r="AF494" s="5"/>
      <c r="AG494" s="5"/>
    </row>
    <row r="495" spans="2:33" ht="12.75" customHeight="1" x14ac:dyDescent="0.2">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c r="AC495" s="5"/>
      <c r="AD495" s="5"/>
      <c r="AE495" s="5"/>
      <c r="AF495" s="5"/>
      <c r="AG495" s="5"/>
    </row>
    <row r="496" spans="2:33" ht="12.75" customHeight="1" x14ac:dyDescent="0.2">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c r="AC496" s="5"/>
      <c r="AD496" s="5"/>
      <c r="AE496" s="5"/>
      <c r="AF496" s="5"/>
      <c r="AG496" s="5"/>
    </row>
    <row r="497" spans="2:33" ht="12.75" customHeight="1" x14ac:dyDescent="0.2">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c r="AB497" s="5"/>
      <c r="AC497" s="5"/>
      <c r="AD497" s="5"/>
      <c r="AE497" s="5"/>
      <c r="AF497" s="5"/>
      <c r="AG497" s="5"/>
    </row>
    <row r="498" spans="2:33" ht="12.75" customHeight="1" x14ac:dyDescent="0.2">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c r="AC498" s="5"/>
      <c r="AD498" s="5"/>
      <c r="AE498" s="5"/>
      <c r="AF498" s="5"/>
      <c r="AG498" s="5"/>
    </row>
    <row r="499" spans="2:33" ht="12.75" customHeight="1" x14ac:dyDescent="0.2">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c r="AC499" s="5"/>
      <c r="AD499" s="5"/>
      <c r="AE499" s="5"/>
      <c r="AF499" s="5"/>
      <c r="AG499" s="5"/>
    </row>
    <row r="500" spans="2:33" ht="12.75" customHeight="1" x14ac:dyDescent="0.2">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c r="AB500" s="5"/>
      <c r="AC500" s="5"/>
      <c r="AD500" s="5"/>
      <c r="AE500" s="5"/>
      <c r="AF500" s="5"/>
      <c r="AG500" s="5"/>
    </row>
    <row r="501" spans="2:33" ht="12.75" customHeight="1" x14ac:dyDescent="0.2">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c r="AB501" s="5"/>
      <c r="AC501" s="5"/>
      <c r="AD501" s="5"/>
      <c r="AE501" s="5"/>
      <c r="AF501" s="5"/>
      <c r="AG501" s="5"/>
    </row>
    <row r="502" spans="2:33" ht="12.75" customHeight="1" x14ac:dyDescent="0.2">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c r="AB502" s="5"/>
      <c r="AC502" s="5"/>
      <c r="AD502" s="5"/>
      <c r="AE502" s="5"/>
      <c r="AF502" s="5"/>
      <c r="AG502" s="5"/>
    </row>
    <row r="503" spans="2:33" ht="12.75" customHeight="1" x14ac:dyDescent="0.2">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5"/>
      <c r="AB503" s="5"/>
      <c r="AC503" s="5"/>
      <c r="AD503" s="5"/>
      <c r="AE503" s="5"/>
      <c r="AF503" s="5"/>
      <c r="AG503" s="5"/>
    </row>
    <row r="504" spans="2:33" ht="12.75" customHeight="1" x14ac:dyDescent="0.2">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c r="AB504" s="5"/>
      <c r="AC504" s="5"/>
      <c r="AD504" s="5"/>
      <c r="AE504" s="5"/>
      <c r="AF504" s="5"/>
      <c r="AG504" s="5"/>
    </row>
    <row r="505" spans="2:33" ht="12.75" customHeight="1" x14ac:dyDescent="0.2">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c r="AB505" s="5"/>
      <c r="AC505" s="5"/>
      <c r="AD505" s="5"/>
      <c r="AE505" s="5"/>
      <c r="AF505" s="5"/>
      <c r="AG505" s="5"/>
    </row>
    <row r="506" spans="2:33" ht="12.75" customHeight="1" x14ac:dyDescent="0.2">
      <c r="B506" s="5"/>
      <c r="C506" s="5"/>
      <c r="D506" s="5"/>
      <c r="E506" s="5"/>
      <c r="F506" s="5"/>
      <c r="G506" s="5"/>
      <c r="H506" s="5"/>
      <c r="I506" s="5"/>
      <c r="J506" s="5"/>
      <c r="K506" s="5"/>
      <c r="L506" s="5"/>
      <c r="M506" s="5"/>
      <c r="N506" s="5"/>
      <c r="O506" s="5"/>
      <c r="P506" s="5"/>
      <c r="Q506" s="5"/>
      <c r="R506" s="5"/>
      <c r="S506" s="5"/>
      <c r="T506" s="5"/>
      <c r="U506" s="5"/>
      <c r="V506" s="5"/>
      <c r="W506" s="5"/>
      <c r="X506" s="5"/>
      <c r="Y506" s="5"/>
      <c r="Z506" s="5"/>
      <c r="AA506" s="5"/>
      <c r="AB506" s="5"/>
      <c r="AC506" s="5"/>
      <c r="AD506" s="5"/>
      <c r="AE506" s="5"/>
      <c r="AF506" s="5"/>
      <c r="AG506" s="5"/>
    </row>
    <row r="507" spans="2:33" ht="12.75" customHeight="1" x14ac:dyDescent="0.2">
      <c r="B507" s="5"/>
      <c r="C507" s="5"/>
      <c r="D507" s="5"/>
      <c r="E507" s="5"/>
      <c r="F507" s="5"/>
      <c r="G507" s="5"/>
      <c r="H507" s="5"/>
      <c r="I507" s="5"/>
      <c r="J507" s="5"/>
      <c r="K507" s="5"/>
      <c r="L507" s="5"/>
      <c r="M507" s="5"/>
      <c r="N507" s="5"/>
      <c r="O507" s="5"/>
      <c r="P507" s="5"/>
      <c r="Q507" s="5"/>
      <c r="R507" s="5"/>
      <c r="S507" s="5"/>
      <c r="T507" s="5"/>
      <c r="U507" s="5"/>
      <c r="V507" s="5"/>
      <c r="W507" s="5"/>
      <c r="X507" s="5"/>
      <c r="Y507" s="5"/>
      <c r="Z507" s="5"/>
      <c r="AA507" s="5"/>
      <c r="AB507" s="5"/>
      <c r="AC507" s="5"/>
      <c r="AD507" s="5"/>
      <c r="AE507" s="5"/>
      <c r="AF507" s="5"/>
      <c r="AG507" s="5"/>
    </row>
    <row r="508" spans="2:33" ht="12.75" customHeight="1" x14ac:dyDescent="0.2">
      <c r="B508" s="5"/>
      <c r="C508" s="5"/>
      <c r="D508" s="5"/>
      <c r="E508" s="5"/>
      <c r="F508" s="5"/>
      <c r="G508" s="5"/>
      <c r="H508" s="5"/>
      <c r="I508" s="5"/>
      <c r="J508" s="5"/>
      <c r="K508" s="5"/>
      <c r="L508" s="5"/>
      <c r="M508" s="5"/>
      <c r="N508" s="5"/>
      <c r="O508" s="5"/>
      <c r="P508" s="5"/>
      <c r="Q508" s="5"/>
      <c r="R508" s="5"/>
      <c r="S508" s="5"/>
      <c r="T508" s="5"/>
      <c r="U508" s="5"/>
      <c r="V508" s="5"/>
      <c r="W508" s="5"/>
      <c r="X508" s="5"/>
      <c r="Y508" s="5"/>
      <c r="Z508" s="5"/>
      <c r="AA508" s="5"/>
      <c r="AB508" s="5"/>
      <c r="AC508" s="5"/>
      <c r="AD508" s="5"/>
      <c r="AE508" s="5"/>
      <c r="AF508" s="5"/>
      <c r="AG508" s="5"/>
    </row>
    <row r="509" spans="2:33" ht="12.75" customHeight="1" x14ac:dyDescent="0.2">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c r="AB509" s="5"/>
      <c r="AC509" s="5"/>
      <c r="AD509" s="5"/>
      <c r="AE509" s="5"/>
      <c r="AF509" s="5"/>
      <c r="AG509" s="5"/>
    </row>
    <row r="510" spans="2:33" ht="12.75" customHeight="1" x14ac:dyDescent="0.2">
      <c r="B510" s="5"/>
      <c r="C510" s="5"/>
      <c r="D510" s="5"/>
      <c r="E510" s="5"/>
      <c r="F510" s="5"/>
      <c r="G510" s="5"/>
      <c r="H510" s="5"/>
      <c r="I510" s="5"/>
      <c r="J510" s="5"/>
      <c r="K510" s="5"/>
      <c r="L510" s="5"/>
      <c r="M510" s="5"/>
      <c r="N510" s="5"/>
      <c r="O510" s="5"/>
      <c r="P510" s="5"/>
      <c r="Q510" s="5"/>
      <c r="R510" s="5"/>
      <c r="S510" s="5"/>
      <c r="T510" s="5"/>
      <c r="U510" s="5"/>
      <c r="V510" s="5"/>
      <c r="W510" s="5"/>
      <c r="X510" s="5"/>
      <c r="Y510" s="5"/>
      <c r="Z510" s="5"/>
      <c r="AA510" s="5"/>
      <c r="AB510" s="5"/>
      <c r="AC510" s="5"/>
      <c r="AD510" s="5"/>
      <c r="AE510" s="5"/>
      <c r="AF510" s="5"/>
      <c r="AG510" s="5"/>
    </row>
    <row r="511" spans="2:33" ht="12.75" customHeight="1" x14ac:dyDescent="0.2">
      <c r="B511" s="5"/>
      <c r="C511" s="5"/>
      <c r="D511" s="5"/>
      <c r="E511" s="5"/>
      <c r="F511" s="5"/>
      <c r="G511" s="5"/>
      <c r="H511" s="5"/>
      <c r="I511" s="5"/>
      <c r="J511" s="5"/>
      <c r="K511" s="5"/>
      <c r="L511" s="5"/>
      <c r="M511" s="5"/>
      <c r="N511" s="5"/>
      <c r="O511" s="5"/>
      <c r="P511" s="5"/>
      <c r="Q511" s="5"/>
      <c r="R511" s="5"/>
      <c r="S511" s="5"/>
      <c r="T511" s="5"/>
      <c r="U511" s="5"/>
      <c r="V511" s="5"/>
      <c r="W511" s="5"/>
      <c r="X511" s="5"/>
      <c r="Y511" s="5"/>
      <c r="Z511" s="5"/>
      <c r="AA511" s="5"/>
      <c r="AB511" s="5"/>
      <c r="AC511" s="5"/>
      <c r="AD511" s="5"/>
      <c r="AE511" s="5"/>
      <c r="AF511" s="5"/>
      <c r="AG511" s="5"/>
    </row>
    <row r="512" spans="2:33" ht="12.75" customHeight="1" x14ac:dyDescent="0.2">
      <c r="B512" s="5"/>
      <c r="C512" s="5"/>
      <c r="D512" s="5"/>
      <c r="E512" s="5"/>
      <c r="F512" s="5"/>
      <c r="G512" s="5"/>
      <c r="H512" s="5"/>
      <c r="I512" s="5"/>
      <c r="J512" s="5"/>
      <c r="K512" s="5"/>
      <c r="L512" s="5"/>
      <c r="M512" s="5"/>
      <c r="N512" s="5"/>
      <c r="O512" s="5"/>
      <c r="P512" s="5"/>
      <c r="Q512" s="5"/>
      <c r="R512" s="5"/>
      <c r="S512" s="5"/>
      <c r="T512" s="5"/>
      <c r="U512" s="5"/>
      <c r="V512" s="5"/>
      <c r="W512" s="5"/>
      <c r="X512" s="5"/>
      <c r="Y512" s="5"/>
      <c r="Z512" s="5"/>
      <c r="AA512" s="5"/>
      <c r="AB512" s="5"/>
      <c r="AC512" s="5"/>
      <c r="AD512" s="5"/>
      <c r="AE512" s="5"/>
      <c r="AF512" s="5"/>
      <c r="AG512" s="5"/>
    </row>
    <row r="513" spans="2:33" ht="12.75" customHeight="1" x14ac:dyDescent="0.2">
      <c r="B513" s="5"/>
      <c r="C513" s="5"/>
      <c r="D513" s="5"/>
      <c r="E513" s="5"/>
      <c r="F513" s="5"/>
      <c r="G513" s="5"/>
      <c r="H513" s="5"/>
      <c r="I513" s="5"/>
      <c r="J513" s="5"/>
      <c r="K513" s="5"/>
      <c r="L513" s="5"/>
      <c r="M513" s="5"/>
      <c r="N513" s="5"/>
      <c r="O513" s="5"/>
      <c r="P513" s="5"/>
      <c r="Q513" s="5"/>
      <c r="R513" s="5"/>
      <c r="S513" s="5"/>
      <c r="T513" s="5"/>
      <c r="U513" s="5"/>
      <c r="V513" s="5"/>
      <c r="W513" s="5"/>
      <c r="X513" s="5"/>
      <c r="Y513" s="5"/>
      <c r="Z513" s="5"/>
      <c r="AA513" s="5"/>
      <c r="AB513" s="5"/>
      <c r="AC513" s="5"/>
      <c r="AD513" s="5"/>
      <c r="AE513" s="5"/>
      <c r="AF513" s="5"/>
      <c r="AG513" s="5"/>
    </row>
    <row r="514" spans="2:33" ht="12.75" customHeight="1" x14ac:dyDescent="0.2">
      <c r="B514" s="5"/>
      <c r="C514" s="5"/>
      <c r="D514" s="5"/>
      <c r="E514" s="5"/>
      <c r="F514" s="5"/>
      <c r="G514" s="5"/>
      <c r="H514" s="5"/>
      <c r="I514" s="5"/>
      <c r="J514" s="5"/>
      <c r="K514" s="5"/>
      <c r="L514" s="5"/>
      <c r="M514" s="5"/>
      <c r="N514" s="5"/>
      <c r="O514" s="5"/>
      <c r="P514" s="5"/>
      <c r="Q514" s="5"/>
      <c r="R514" s="5"/>
      <c r="S514" s="5"/>
      <c r="T514" s="5"/>
      <c r="U514" s="5"/>
      <c r="V514" s="5"/>
      <c r="W514" s="5"/>
      <c r="X514" s="5"/>
      <c r="Y514" s="5"/>
      <c r="Z514" s="5"/>
      <c r="AA514" s="5"/>
      <c r="AB514" s="5"/>
      <c r="AC514" s="5"/>
      <c r="AD514" s="5"/>
      <c r="AE514" s="5"/>
      <c r="AF514" s="5"/>
      <c r="AG514" s="5"/>
    </row>
    <row r="515" spans="2:33" ht="12.75" customHeight="1" x14ac:dyDescent="0.2">
      <c r="B515" s="5"/>
      <c r="C515" s="5"/>
      <c r="D515" s="5"/>
      <c r="E515" s="5"/>
      <c r="F515" s="5"/>
      <c r="G515" s="5"/>
      <c r="H515" s="5"/>
      <c r="I515" s="5"/>
      <c r="J515" s="5"/>
      <c r="K515" s="5"/>
      <c r="L515" s="5"/>
      <c r="M515" s="5"/>
      <c r="N515" s="5"/>
      <c r="O515" s="5"/>
      <c r="P515" s="5"/>
      <c r="Q515" s="5"/>
      <c r="R515" s="5"/>
      <c r="S515" s="5"/>
      <c r="T515" s="5"/>
      <c r="U515" s="5"/>
      <c r="V515" s="5"/>
      <c r="W515" s="5"/>
      <c r="X515" s="5"/>
      <c r="Y515" s="5"/>
      <c r="Z515" s="5"/>
      <c r="AA515" s="5"/>
      <c r="AB515" s="5"/>
      <c r="AC515" s="5"/>
      <c r="AD515" s="5"/>
      <c r="AE515" s="5"/>
      <c r="AF515" s="5"/>
      <c r="AG515" s="5"/>
    </row>
    <row r="516" spans="2:33" ht="12.75" customHeight="1" x14ac:dyDescent="0.2">
      <c r="B516" s="5"/>
      <c r="C516" s="5"/>
      <c r="D516" s="5"/>
      <c r="E516" s="5"/>
      <c r="F516" s="5"/>
      <c r="G516" s="5"/>
      <c r="H516" s="5"/>
      <c r="I516" s="5"/>
      <c r="J516" s="5"/>
      <c r="K516" s="5"/>
      <c r="L516" s="5"/>
      <c r="M516" s="5"/>
      <c r="N516" s="5"/>
      <c r="O516" s="5"/>
      <c r="P516" s="5"/>
      <c r="Q516" s="5"/>
      <c r="R516" s="5"/>
      <c r="S516" s="5"/>
      <c r="T516" s="5"/>
      <c r="U516" s="5"/>
      <c r="V516" s="5"/>
      <c r="W516" s="5"/>
      <c r="X516" s="5"/>
      <c r="Y516" s="5"/>
      <c r="Z516" s="5"/>
      <c r="AA516" s="5"/>
      <c r="AB516" s="5"/>
      <c r="AC516" s="5"/>
      <c r="AD516" s="5"/>
      <c r="AE516" s="5"/>
      <c r="AF516" s="5"/>
      <c r="AG516" s="5"/>
    </row>
    <row r="517" spans="2:33" ht="12.75" customHeight="1" x14ac:dyDescent="0.2">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row>
    <row r="518" spans="2:33" ht="12.75" customHeight="1" x14ac:dyDescent="0.2">
      <c r="B518" s="5"/>
      <c r="C518" s="5"/>
      <c r="D518" s="5"/>
      <c r="E518" s="5"/>
      <c r="F518" s="5"/>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row>
    <row r="519" spans="2:33" ht="12.75" customHeight="1" x14ac:dyDescent="0.2">
      <c r="B519" s="5"/>
      <c r="C519" s="5"/>
      <c r="D519" s="5"/>
      <c r="E519" s="5"/>
      <c r="F519" s="5"/>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row>
    <row r="520" spans="2:33" ht="12.75" customHeight="1" x14ac:dyDescent="0.2">
      <c r="B520" s="5"/>
      <c r="C520" s="5"/>
      <c r="D520" s="5"/>
      <c r="E520" s="5"/>
      <c r="F520" s="5"/>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row>
    <row r="521" spans="2:33" ht="12.75" customHeight="1" x14ac:dyDescent="0.2">
      <c r="B521" s="5"/>
      <c r="C521" s="5"/>
      <c r="D521" s="5"/>
      <c r="E521" s="5"/>
      <c r="F521" s="5"/>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row>
    <row r="522" spans="2:33" ht="12.75" customHeight="1" x14ac:dyDescent="0.2">
      <c r="B522" s="5"/>
      <c r="C522" s="5"/>
      <c r="D522" s="5"/>
      <c r="E522" s="5"/>
      <c r="F522" s="5"/>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row>
    <row r="523" spans="2:33" ht="12.75" customHeight="1" x14ac:dyDescent="0.2">
      <c r="B523" s="5"/>
      <c r="C523" s="5"/>
      <c r="D523" s="5"/>
      <c r="E523" s="5"/>
      <c r="F523" s="5"/>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row>
    <row r="524" spans="2:33" ht="12.75" customHeight="1" x14ac:dyDescent="0.2">
      <c r="B524" s="5"/>
      <c r="C524" s="5"/>
      <c r="D524" s="5"/>
      <c r="E524" s="5"/>
      <c r="F524" s="5"/>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row>
    <row r="525" spans="2:33" ht="12.75" customHeight="1" x14ac:dyDescent="0.2">
      <c r="B525" s="5"/>
      <c r="C525" s="5"/>
      <c r="D525" s="5"/>
      <c r="E525" s="5"/>
      <c r="F525" s="5"/>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row>
    <row r="526" spans="2:33" ht="12.75" customHeight="1" x14ac:dyDescent="0.2">
      <c r="B526" s="5"/>
      <c r="C526" s="5"/>
      <c r="D526" s="5"/>
      <c r="E526" s="5"/>
      <c r="F526" s="5"/>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row>
    <row r="527" spans="2:33" ht="12.75" customHeight="1" x14ac:dyDescent="0.2">
      <c r="B527" s="5"/>
      <c r="C527" s="5"/>
      <c r="D527" s="5"/>
      <c r="E527" s="5"/>
      <c r="F527" s="5"/>
      <c r="G527" s="5"/>
      <c r="H527" s="5"/>
      <c r="I527" s="5"/>
      <c r="J527" s="5"/>
      <c r="K527" s="5"/>
      <c r="L527" s="5"/>
      <c r="M527" s="5"/>
      <c r="N527" s="5"/>
      <c r="O527" s="5"/>
      <c r="P527" s="5"/>
      <c r="Q527" s="5"/>
      <c r="R527" s="5"/>
      <c r="S527" s="5"/>
      <c r="T527" s="5"/>
      <c r="U527" s="5"/>
      <c r="V527" s="5"/>
      <c r="W527" s="5"/>
      <c r="X527" s="5"/>
      <c r="Y527" s="5"/>
      <c r="Z527" s="5"/>
      <c r="AA527" s="5"/>
      <c r="AB527" s="5"/>
      <c r="AC527" s="5"/>
      <c r="AD527" s="5"/>
      <c r="AE527" s="5"/>
      <c r="AF527" s="5"/>
      <c r="AG527" s="5"/>
    </row>
    <row r="528" spans="2:33" ht="12.75" customHeight="1" x14ac:dyDescent="0.2">
      <c r="B528" s="5"/>
      <c r="C528" s="5"/>
      <c r="D528" s="5"/>
      <c r="E528" s="5"/>
      <c r="F528" s="5"/>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row>
    <row r="529" spans="2:33" ht="12.75" customHeight="1" x14ac:dyDescent="0.2">
      <c r="B529" s="5"/>
      <c r="C529" s="5"/>
      <c r="D529" s="5"/>
      <c r="E529" s="5"/>
      <c r="F529" s="5"/>
      <c r="G529" s="5"/>
      <c r="H529" s="5"/>
      <c r="I529" s="5"/>
      <c r="J529" s="5"/>
      <c r="K529" s="5"/>
      <c r="L529" s="5"/>
      <c r="M529" s="5"/>
      <c r="N529" s="5"/>
      <c r="O529" s="5"/>
      <c r="P529" s="5"/>
      <c r="Q529" s="5"/>
      <c r="R529" s="5"/>
      <c r="S529" s="5"/>
      <c r="T529" s="5"/>
      <c r="U529" s="5"/>
      <c r="V529" s="5"/>
      <c r="W529" s="5"/>
      <c r="X529" s="5"/>
      <c r="Y529" s="5"/>
      <c r="Z529" s="5"/>
      <c r="AA529" s="5"/>
      <c r="AB529" s="5"/>
      <c r="AC529" s="5"/>
      <c r="AD529" s="5"/>
      <c r="AE529" s="5"/>
      <c r="AF529" s="5"/>
      <c r="AG529" s="5"/>
    </row>
    <row r="530" spans="2:33" ht="12.75" customHeight="1" x14ac:dyDescent="0.2">
      <c r="B530" s="5"/>
      <c r="C530" s="5"/>
      <c r="D530" s="5"/>
      <c r="E530" s="5"/>
      <c r="F530" s="5"/>
      <c r="G530" s="5"/>
      <c r="H530" s="5"/>
      <c r="I530" s="5"/>
      <c r="J530" s="5"/>
      <c r="K530" s="5"/>
      <c r="L530" s="5"/>
      <c r="M530" s="5"/>
      <c r="N530" s="5"/>
      <c r="O530" s="5"/>
      <c r="P530" s="5"/>
      <c r="Q530" s="5"/>
      <c r="R530" s="5"/>
      <c r="S530" s="5"/>
      <c r="T530" s="5"/>
      <c r="U530" s="5"/>
      <c r="V530" s="5"/>
      <c r="W530" s="5"/>
      <c r="X530" s="5"/>
      <c r="Y530" s="5"/>
      <c r="Z530" s="5"/>
      <c r="AA530" s="5"/>
      <c r="AB530" s="5"/>
      <c r="AC530" s="5"/>
      <c r="AD530" s="5"/>
      <c r="AE530" s="5"/>
      <c r="AF530" s="5"/>
      <c r="AG530" s="5"/>
    </row>
    <row r="531" spans="2:33" ht="12.75" customHeight="1" x14ac:dyDescent="0.2">
      <c r="B531" s="5"/>
      <c r="C531" s="5"/>
      <c r="D531" s="5"/>
      <c r="E531" s="5"/>
      <c r="F531" s="5"/>
      <c r="G531" s="5"/>
      <c r="H531" s="5"/>
      <c r="I531" s="5"/>
      <c r="J531" s="5"/>
      <c r="K531" s="5"/>
      <c r="L531" s="5"/>
      <c r="M531" s="5"/>
      <c r="N531" s="5"/>
      <c r="O531" s="5"/>
      <c r="P531" s="5"/>
      <c r="Q531" s="5"/>
      <c r="R531" s="5"/>
      <c r="S531" s="5"/>
      <c r="T531" s="5"/>
      <c r="U531" s="5"/>
      <c r="V531" s="5"/>
      <c r="W531" s="5"/>
      <c r="X531" s="5"/>
      <c r="Y531" s="5"/>
      <c r="Z531" s="5"/>
      <c r="AA531" s="5"/>
      <c r="AB531" s="5"/>
      <c r="AC531" s="5"/>
      <c r="AD531" s="5"/>
      <c r="AE531" s="5"/>
      <c r="AF531" s="5"/>
      <c r="AG531" s="5"/>
    </row>
    <row r="532" spans="2:33" ht="12.75" customHeight="1" x14ac:dyDescent="0.2">
      <c r="B532" s="5"/>
      <c r="C532" s="5"/>
      <c r="D532" s="5"/>
      <c r="E532" s="5"/>
      <c r="F532" s="5"/>
      <c r="G532" s="5"/>
      <c r="H532" s="5"/>
      <c r="I532" s="5"/>
      <c r="J532" s="5"/>
      <c r="K532" s="5"/>
      <c r="L532" s="5"/>
      <c r="M532" s="5"/>
      <c r="N532" s="5"/>
      <c r="O532" s="5"/>
      <c r="P532" s="5"/>
      <c r="Q532" s="5"/>
      <c r="R532" s="5"/>
      <c r="S532" s="5"/>
      <c r="T532" s="5"/>
      <c r="U532" s="5"/>
      <c r="V532" s="5"/>
      <c r="W532" s="5"/>
      <c r="X532" s="5"/>
      <c r="Y532" s="5"/>
      <c r="Z532" s="5"/>
      <c r="AA532" s="5"/>
      <c r="AB532" s="5"/>
      <c r="AC532" s="5"/>
      <c r="AD532" s="5"/>
      <c r="AE532" s="5"/>
      <c r="AF532" s="5"/>
      <c r="AG532" s="5"/>
    </row>
    <row r="533" spans="2:33" ht="12.75" customHeight="1" x14ac:dyDescent="0.2">
      <c r="B533" s="5"/>
      <c r="C533" s="5"/>
      <c r="D533" s="5"/>
      <c r="E533" s="5"/>
      <c r="F533" s="5"/>
      <c r="G533" s="5"/>
      <c r="H533" s="5"/>
      <c r="I533" s="5"/>
      <c r="J533" s="5"/>
      <c r="K533" s="5"/>
      <c r="L533" s="5"/>
      <c r="M533" s="5"/>
      <c r="N533" s="5"/>
      <c r="O533" s="5"/>
      <c r="P533" s="5"/>
      <c r="Q533" s="5"/>
      <c r="R533" s="5"/>
      <c r="S533" s="5"/>
      <c r="T533" s="5"/>
      <c r="U533" s="5"/>
      <c r="V533" s="5"/>
      <c r="W533" s="5"/>
      <c r="X533" s="5"/>
      <c r="Y533" s="5"/>
      <c r="Z533" s="5"/>
      <c r="AA533" s="5"/>
      <c r="AB533" s="5"/>
      <c r="AC533" s="5"/>
      <c r="AD533" s="5"/>
      <c r="AE533" s="5"/>
      <c r="AF533" s="5"/>
      <c r="AG533" s="5"/>
    </row>
    <row r="534" spans="2:33" ht="12.75" customHeight="1" x14ac:dyDescent="0.2">
      <c r="B534" s="5"/>
      <c r="C534" s="5"/>
      <c r="D534" s="5"/>
      <c r="E534" s="5"/>
      <c r="F534" s="5"/>
      <c r="G534" s="5"/>
      <c r="H534" s="5"/>
      <c r="I534" s="5"/>
      <c r="J534" s="5"/>
      <c r="K534" s="5"/>
      <c r="L534" s="5"/>
      <c r="M534" s="5"/>
      <c r="N534" s="5"/>
      <c r="O534" s="5"/>
      <c r="P534" s="5"/>
      <c r="Q534" s="5"/>
      <c r="R534" s="5"/>
      <c r="S534" s="5"/>
      <c r="T534" s="5"/>
      <c r="U534" s="5"/>
      <c r="V534" s="5"/>
      <c r="W534" s="5"/>
      <c r="X534" s="5"/>
      <c r="Y534" s="5"/>
      <c r="Z534" s="5"/>
      <c r="AA534" s="5"/>
      <c r="AB534" s="5"/>
      <c r="AC534" s="5"/>
      <c r="AD534" s="5"/>
      <c r="AE534" s="5"/>
      <c r="AF534" s="5"/>
      <c r="AG534" s="5"/>
    </row>
    <row r="535" spans="2:33" ht="12.75" customHeight="1" x14ac:dyDescent="0.2">
      <c r="B535" s="5"/>
      <c r="C535" s="5"/>
      <c r="D535" s="5"/>
      <c r="E535" s="5"/>
      <c r="F535" s="5"/>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row>
    <row r="536" spans="2:33" ht="12.75" customHeight="1" x14ac:dyDescent="0.2">
      <c r="B536" s="5"/>
      <c r="C536" s="5"/>
      <c r="D536" s="5"/>
      <c r="E536" s="5"/>
      <c r="F536" s="5"/>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row>
    <row r="537" spans="2:33" ht="12.75" customHeight="1" x14ac:dyDescent="0.2">
      <c r="B537" s="5"/>
      <c r="C537" s="5"/>
      <c r="D537" s="5"/>
      <c r="E537" s="5"/>
      <c r="F537" s="5"/>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row>
    <row r="538" spans="2:33" ht="12.75" customHeight="1" x14ac:dyDescent="0.2">
      <c r="B538" s="5"/>
      <c r="C538" s="5"/>
      <c r="D538" s="5"/>
      <c r="E538" s="5"/>
      <c r="F538" s="5"/>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row>
    <row r="539" spans="2:33" ht="12.75" customHeight="1" x14ac:dyDescent="0.2">
      <c r="B539" s="5"/>
      <c r="C539" s="5"/>
      <c r="D539" s="5"/>
      <c r="E539" s="5"/>
      <c r="F539" s="5"/>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row>
    <row r="540" spans="2:33" ht="12.75" customHeight="1" x14ac:dyDescent="0.2">
      <c r="B540" s="5"/>
      <c r="C540" s="5"/>
      <c r="D540" s="5"/>
      <c r="E540" s="5"/>
      <c r="F540" s="5"/>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row>
    <row r="541" spans="2:33" ht="12.75" customHeight="1" x14ac:dyDescent="0.2">
      <c r="B541" s="5"/>
      <c r="C541" s="5"/>
      <c r="D541" s="5"/>
      <c r="E541" s="5"/>
      <c r="F541" s="5"/>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row>
    <row r="542" spans="2:33" ht="12.75" customHeight="1" x14ac:dyDescent="0.2">
      <c r="B542" s="5"/>
      <c r="C542" s="5"/>
      <c r="D542" s="5"/>
      <c r="E542" s="5"/>
      <c r="F542" s="5"/>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row>
    <row r="543" spans="2:33" ht="12.75" customHeight="1" x14ac:dyDescent="0.2">
      <c r="B543" s="5"/>
      <c r="C543" s="5"/>
      <c r="D543" s="5"/>
      <c r="E543" s="5"/>
      <c r="F543" s="5"/>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row>
    <row r="544" spans="2:33" ht="12.75" customHeight="1" x14ac:dyDescent="0.2">
      <c r="B544" s="5"/>
      <c r="C544" s="5"/>
      <c r="D544" s="5"/>
      <c r="E544" s="5"/>
      <c r="F544" s="5"/>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row>
    <row r="545" spans="2:33" ht="12.75" customHeight="1" x14ac:dyDescent="0.2">
      <c r="B545" s="5"/>
      <c r="C545" s="5"/>
      <c r="D545" s="5"/>
      <c r="E545" s="5"/>
      <c r="F545" s="5"/>
      <c r="G545" s="5"/>
      <c r="H545" s="5"/>
      <c r="I545" s="5"/>
      <c r="J545" s="5"/>
      <c r="K545" s="5"/>
      <c r="L545" s="5"/>
      <c r="M545" s="5"/>
      <c r="N545" s="5"/>
      <c r="O545" s="5"/>
      <c r="P545" s="5"/>
      <c r="Q545" s="5"/>
      <c r="R545" s="5"/>
      <c r="S545" s="5"/>
      <c r="T545" s="5"/>
      <c r="U545" s="5"/>
      <c r="V545" s="5"/>
      <c r="W545" s="5"/>
      <c r="X545" s="5"/>
      <c r="Y545" s="5"/>
      <c r="Z545" s="5"/>
      <c r="AA545" s="5"/>
      <c r="AB545" s="5"/>
      <c r="AC545" s="5"/>
      <c r="AD545" s="5"/>
      <c r="AE545" s="5"/>
      <c r="AF545" s="5"/>
      <c r="AG545" s="5"/>
    </row>
    <row r="546" spans="2:33" ht="12.75" customHeight="1" x14ac:dyDescent="0.2">
      <c r="B546" s="5"/>
      <c r="C546" s="5"/>
      <c r="D546" s="5"/>
      <c r="E546" s="5"/>
      <c r="F546" s="5"/>
      <c r="G546" s="5"/>
      <c r="H546" s="5"/>
      <c r="I546" s="5"/>
      <c r="J546" s="5"/>
      <c r="K546" s="5"/>
      <c r="L546" s="5"/>
      <c r="M546" s="5"/>
      <c r="N546" s="5"/>
      <c r="O546" s="5"/>
      <c r="P546" s="5"/>
      <c r="Q546" s="5"/>
      <c r="R546" s="5"/>
      <c r="S546" s="5"/>
      <c r="T546" s="5"/>
      <c r="U546" s="5"/>
      <c r="V546" s="5"/>
      <c r="W546" s="5"/>
      <c r="X546" s="5"/>
      <c r="Y546" s="5"/>
      <c r="Z546" s="5"/>
      <c r="AA546" s="5"/>
      <c r="AB546" s="5"/>
      <c r="AC546" s="5"/>
      <c r="AD546" s="5"/>
      <c r="AE546" s="5"/>
      <c r="AF546" s="5"/>
      <c r="AG546" s="5"/>
    </row>
    <row r="547" spans="2:33" ht="12.75" customHeight="1" x14ac:dyDescent="0.2">
      <c r="B547" s="5"/>
      <c r="C547" s="5"/>
      <c r="D547" s="5"/>
      <c r="E547" s="5"/>
      <c r="F547" s="5"/>
      <c r="G547" s="5"/>
      <c r="H547" s="5"/>
      <c r="I547" s="5"/>
      <c r="J547" s="5"/>
      <c r="K547" s="5"/>
      <c r="L547" s="5"/>
      <c r="M547" s="5"/>
      <c r="N547" s="5"/>
      <c r="O547" s="5"/>
      <c r="P547" s="5"/>
      <c r="Q547" s="5"/>
      <c r="R547" s="5"/>
      <c r="S547" s="5"/>
      <c r="T547" s="5"/>
      <c r="U547" s="5"/>
      <c r="V547" s="5"/>
      <c r="W547" s="5"/>
      <c r="X547" s="5"/>
      <c r="Y547" s="5"/>
      <c r="Z547" s="5"/>
      <c r="AA547" s="5"/>
      <c r="AB547" s="5"/>
      <c r="AC547" s="5"/>
      <c r="AD547" s="5"/>
      <c r="AE547" s="5"/>
      <c r="AF547" s="5"/>
      <c r="AG547" s="5"/>
    </row>
    <row r="548" spans="2:33" ht="12.75" customHeight="1" x14ac:dyDescent="0.2">
      <c r="B548" s="5"/>
      <c r="C548" s="5"/>
      <c r="D548" s="5"/>
      <c r="E548" s="5"/>
      <c r="F548" s="5"/>
      <c r="G548" s="5"/>
      <c r="H548" s="5"/>
      <c r="I548" s="5"/>
      <c r="J548" s="5"/>
      <c r="K548" s="5"/>
      <c r="L548" s="5"/>
      <c r="M548" s="5"/>
      <c r="N548" s="5"/>
      <c r="O548" s="5"/>
      <c r="P548" s="5"/>
      <c r="Q548" s="5"/>
      <c r="R548" s="5"/>
      <c r="S548" s="5"/>
      <c r="T548" s="5"/>
      <c r="U548" s="5"/>
      <c r="V548" s="5"/>
      <c r="W548" s="5"/>
      <c r="X548" s="5"/>
      <c r="Y548" s="5"/>
      <c r="Z548" s="5"/>
      <c r="AA548" s="5"/>
      <c r="AB548" s="5"/>
      <c r="AC548" s="5"/>
      <c r="AD548" s="5"/>
      <c r="AE548" s="5"/>
      <c r="AF548" s="5"/>
      <c r="AG548" s="5"/>
    </row>
    <row r="549" spans="2:33" ht="12.75" customHeight="1" x14ac:dyDescent="0.2">
      <c r="B549" s="5"/>
      <c r="C549" s="5"/>
      <c r="D549" s="5"/>
      <c r="E549" s="5"/>
      <c r="F549" s="5"/>
      <c r="G549" s="5"/>
      <c r="H549" s="5"/>
      <c r="I549" s="5"/>
      <c r="J549" s="5"/>
      <c r="K549" s="5"/>
      <c r="L549" s="5"/>
      <c r="M549" s="5"/>
      <c r="N549" s="5"/>
      <c r="O549" s="5"/>
      <c r="P549" s="5"/>
      <c r="Q549" s="5"/>
      <c r="R549" s="5"/>
      <c r="S549" s="5"/>
      <c r="T549" s="5"/>
      <c r="U549" s="5"/>
      <c r="V549" s="5"/>
      <c r="W549" s="5"/>
      <c r="X549" s="5"/>
      <c r="Y549" s="5"/>
      <c r="Z549" s="5"/>
      <c r="AA549" s="5"/>
      <c r="AB549" s="5"/>
      <c r="AC549" s="5"/>
      <c r="AD549" s="5"/>
      <c r="AE549" s="5"/>
      <c r="AF549" s="5"/>
      <c r="AG549" s="5"/>
    </row>
    <row r="550" spans="2:33" ht="12.75" customHeight="1" x14ac:dyDescent="0.2">
      <c r="B550" s="5"/>
      <c r="C550" s="5"/>
      <c r="D550" s="5"/>
      <c r="E550" s="5"/>
      <c r="F550" s="5"/>
      <c r="G550" s="5"/>
      <c r="H550" s="5"/>
      <c r="I550" s="5"/>
      <c r="J550" s="5"/>
      <c r="K550" s="5"/>
      <c r="L550" s="5"/>
      <c r="M550" s="5"/>
      <c r="N550" s="5"/>
      <c r="O550" s="5"/>
      <c r="P550" s="5"/>
      <c r="Q550" s="5"/>
      <c r="R550" s="5"/>
      <c r="S550" s="5"/>
      <c r="T550" s="5"/>
      <c r="U550" s="5"/>
      <c r="V550" s="5"/>
      <c r="W550" s="5"/>
      <c r="X550" s="5"/>
      <c r="Y550" s="5"/>
      <c r="Z550" s="5"/>
      <c r="AA550" s="5"/>
      <c r="AB550" s="5"/>
      <c r="AC550" s="5"/>
      <c r="AD550" s="5"/>
      <c r="AE550" s="5"/>
      <c r="AF550" s="5"/>
      <c r="AG550" s="5"/>
    </row>
    <row r="551" spans="2:33" ht="12.75" customHeight="1" x14ac:dyDescent="0.2">
      <c r="B551" s="5"/>
      <c r="C551" s="5"/>
      <c r="D551" s="5"/>
      <c r="E551" s="5"/>
      <c r="F551" s="5"/>
      <c r="G551" s="5"/>
      <c r="H551" s="5"/>
      <c r="I551" s="5"/>
      <c r="J551" s="5"/>
      <c r="K551" s="5"/>
      <c r="L551" s="5"/>
      <c r="M551" s="5"/>
      <c r="N551" s="5"/>
      <c r="O551" s="5"/>
      <c r="P551" s="5"/>
      <c r="Q551" s="5"/>
      <c r="R551" s="5"/>
      <c r="S551" s="5"/>
      <c r="T551" s="5"/>
      <c r="U551" s="5"/>
      <c r="V551" s="5"/>
      <c r="W551" s="5"/>
      <c r="X551" s="5"/>
      <c r="Y551" s="5"/>
      <c r="Z551" s="5"/>
      <c r="AA551" s="5"/>
      <c r="AB551" s="5"/>
      <c r="AC551" s="5"/>
      <c r="AD551" s="5"/>
      <c r="AE551" s="5"/>
      <c r="AF551" s="5"/>
      <c r="AG551" s="5"/>
    </row>
    <row r="552" spans="2:33" ht="12.75" customHeight="1" x14ac:dyDescent="0.2">
      <c r="B552" s="5"/>
      <c r="C552" s="5"/>
      <c r="D552" s="5"/>
      <c r="E552" s="5"/>
      <c r="F552" s="5"/>
      <c r="G552" s="5"/>
      <c r="H552" s="5"/>
      <c r="I552" s="5"/>
      <c r="J552" s="5"/>
      <c r="K552" s="5"/>
      <c r="L552" s="5"/>
      <c r="M552" s="5"/>
      <c r="N552" s="5"/>
      <c r="O552" s="5"/>
      <c r="P552" s="5"/>
      <c r="Q552" s="5"/>
      <c r="R552" s="5"/>
      <c r="S552" s="5"/>
      <c r="T552" s="5"/>
      <c r="U552" s="5"/>
      <c r="V552" s="5"/>
      <c r="W552" s="5"/>
      <c r="X552" s="5"/>
      <c r="Y552" s="5"/>
      <c r="Z552" s="5"/>
      <c r="AA552" s="5"/>
      <c r="AB552" s="5"/>
      <c r="AC552" s="5"/>
      <c r="AD552" s="5"/>
      <c r="AE552" s="5"/>
      <c r="AF552" s="5"/>
      <c r="AG552" s="5"/>
    </row>
    <row r="553" spans="2:33" ht="12.75" customHeight="1" x14ac:dyDescent="0.2">
      <c r="B553" s="5"/>
      <c r="C553" s="5"/>
      <c r="D553" s="5"/>
      <c r="E553" s="5"/>
      <c r="F553" s="5"/>
      <c r="G553" s="5"/>
      <c r="H553" s="5"/>
      <c r="I553" s="5"/>
      <c r="J553" s="5"/>
      <c r="K553" s="5"/>
      <c r="L553" s="5"/>
      <c r="M553" s="5"/>
      <c r="N553" s="5"/>
      <c r="O553" s="5"/>
      <c r="P553" s="5"/>
      <c r="Q553" s="5"/>
      <c r="R553" s="5"/>
      <c r="S553" s="5"/>
      <c r="T553" s="5"/>
      <c r="U553" s="5"/>
      <c r="V553" s="5"/>
      <c r="W553" s="5"/>
      <c r="X553" s="5"/>
      <c r="Y553" s="5"/>
      <c r="Z553" s="5"/>
      <c r="AA553" s="5"/>
      <c r="AB553" s="5"/>
      <c r="AC553" s="5"/>
      <c r="AD553" s="5"/>
      <c r="AE553" s="5"/>
      <c r="AF553" s="5"/>
      <c r="AG553" s="5"/>
    </row>
    <row r="554" spans="2:33" ht="12.75" customHeight="1" x14ac:dyDescent="0.2">
      <c r="B554" s="5"/>
      <c r="C554" s="5"/>
      <c r="D554" s="5"/>
      <c r="E554" s="5"/>
      <c r="F554" s="5"/>
      <c r="G554" s="5"/>
      <c r="H554" s="5"/>
      <c r="I554" s="5"/>
      <c r="J554" s="5"/>
      <c r="K554" s="5"/>
      <c r="L554" s="5"/>
      <c r="M554" s="5"/>
      <c r="N554" s="5"/>
      <c r="O554" s="5"/>
      <c r="P554" s="5"/>
      <c r="Q554" s="5"/>
      <c r="R554" s="5"/>
      <c r="S554" s="5"/>
      <c r="T554" s="5"/>
      <c r="U554" s="5"/>
      <c r="V554" s="5"/>
      <c r="W554" s="5"/>
      <c r="X554" s="5"/>
      <c r="Y554" s="5"/>
      <c r="Z554" s="5"/>
      <c r="AA554" s="5"/>
      <c r="AB554" s="5"/>
      <c r="AC554" s="5"/>
      <c r="AD554" s="5"/>
      <c r="AE554" s="5"/>
      <c r="AF554" s="5"/>
      <c r="AG554" s="5"/>
    </row>
    <row r="555" spans="2:33" ht="12.75" customHeight="1" x14ac:dyDescent="0.2">
      <c r="B555" s="5"/>
      <c r="C555" s="5"/>
      <c r="D555" s="5"/>
      <c r="E555" s="5"/>
      <c r="F555" s="5"/>
      <c r="G555" s="5"/>
      <c r="H555" s="5"/>
      <c r="I555" s="5"/>
      <c r="J555" s="5"/>
      <c r="K555" s="5"/>
      <c r="L555" s="5"/>
      <c r="M555" s="5"/>
      <c r="N555" s="5"/>
      <c r="O555" s="5"/>
      <c r="P555" s="5"/>
      <c r="Q555" s="5"/>
      <c r="R555" s="5"/>
      <c r="S555" s="5"/>
      <c r="T555" s="5"/>
      <c r="U555" s="5"/>
      <c r="V555" s="5"/>
      <c r="W555" s="5"/>
      <c r="X555" s="5"/>
      <c r="Y555" s="5"/>
      <c r="Z555" s="5"/>
      <c r="AA555" s="5"/>
      <c r="AB555" s="5"/>
      <c r="AC555" s="5"/>
      <c r="AD555" s="5"/>
      <c r="AE555" s="5"/>
      <c r="AF555" s="5"/>
      <c r="AG555" s="5"/>
    </row>
    <row r="556" spans="2:33" ht="12.75" customHeight="1" x14ac:dyDescent="0.2">
      <c r="B556" s="5"/>
      <c r="C556" s="5"/>
      <c r="D556" s="5"/>
      <c r="E556" s="5"/>
      <c r="F556" s="5"/>
      <c r="G556" s="5"/>
      <c r="H556" s="5"/>
      <c r="I556" s="5"/>
      <c r="J556" s="5"/>
      <c r="K556" s="5"/>
      <c r="L556" s="5"/>
      <c r="M556" s="5"/>
      <c r="N556" s="5"/>
      <c r="O556" s="5"/>
      <c r="P556" s="5"/>
      <c r="Q556" s="5"/>
      <c r="R556" s="5"/>
      <c r="S556" s="5"/>
      <c r="T556" s="5"/>
      <c r="U556" s="5"/>
      <c r="V556" s="5"/>
      <c r="W556" s="5"/>
      <c r="X556" s="5"/>
      <c r="Y556" s="5"/>
      <c r="Z556" s="5"/>
      <c r="AA556" s="5"/>
      <c r="AB556" s="5"/>
      <c r="AC556" s="5"/>
      <c r="AD556" s="5"/>
      <c r="AE556" s="5"/>
      <c r="AF556" s="5"/>
      <c r="AG556" s="5"/>
    </row>
    <row r="557" spans="2:33" ht="12.75" customHeight="1" x14ac:dyDescent="0.2">
      <c r="B557" s="5"/>
      <c r="C557" s="5"/>
      <c r="D557" s="5"/>
      <c r="E557" s="5"/>
      <c r="F557" s="5"/>
      <c r="G557" s="5"/>
      <c r="H557" s="5"/>
      <c r="I557" s="5"/>
      <c r="J557" s="5"/>
      <c r="K557" s="5"/>
      <c r="L557" s="5"/>
      <c r="M557" s="5"/>
      <c r="N557" s="5"/>
      <c r="O557" s="5"/>
      <c r="P557" s="5"/>
      <c r="Q557" s="5"/>
      <c r="R557" s="5"/>
      <c r="S557" s="5"/>
      <c r="T557" s="5"/>
      <c r="U557" s="5"/>
      <c r="V557" s="5"/>
      <c r="W557" s="5"/>
      <c r="X557" s="5"/>
      <c r="Y557" s="5"/>
      <c r="Z557" s="5"/>
      <c r="AA557" s="5"/>
      <c r="AB557" s="5"/>
      <c r="AC557" s="5"/>
      <c r="AD557" s="5"/>
      <c r="AE557" s="5"/>
      <c r="AF557" s="5"/>
      <c r="AG557" s="5"/>
    </row>
    <row r="558" spans="2:33" ht="12.75" customHeight="1" x14ac:dyDescent="0.2">
      <c r="B558" s="5"/>
      <c r="C558" s="5"/>
      <c r="D558" s="5"/>
      <c r="E558" s="5"/>
      <c r="F558" s="5"/>
      <c r="G558" s="5"/>
      <c r="H558" s="5"/>
      <c r="I558" s="5"/>
      <c r="J558" s="5"/>
      <c r="K558" s="5"/>
      <c r="L558" s="5"/>
      <c r="M558" s="5"/>
      <c r="N558" s="5"/>
      <c r="O558" s="5"/>
      <c r="P558" s="5"/>
      <c r="Q558" s="5"/>
      <c r="R558" s="5"/>
      <c r="S558" s="5"/>
      <c r="T558" s="5"/>
      <c r="U558" s="5"/>
      <c r="V558" s="5"/>
      <c r="W558" s="5"/>
      <c r="X558" s="5"/>
      <c r="Y558" s="5"/>
      <c r="Z558" s="5"/>
      <c r="AA558" s="5"/>
      <c r="AB558" s="5"/>
      <c r="AC558" s="5"/>
      <c r="AD558" s="5"/>
      <c r="AE558" s="5"/>
      <c r="AF558" s="5"/>
      <c r="AG558" s="5"/>
    </row>
    <row r="559" spans="2:33" ht="12.75" customHeight="1" x14ac:dyDescent="0.2">
      <c r="B559" s="5"/>
      <c r="C559" s="5"/>
      <c r="D559" s="5"/>
      <c r="E559" s="5"/>
      <c r="F559" s="5"/>
      <c r="G559" s="5"/>
      <c r="H559" s="5"/>
      <c r="I559" s="5"/>
      <c r="J559" s="5"/>
      <c r="K559" s="5"/>
      <c r="L559" s="5"/>
      <c r="M559" s="5"/>
      <c r="N559" s="5"/>
      <c r="O559" s="5"/>
      <c r="P559" s="5"/>
      <c r="Q559" s="5"/>
      <c r="R559" s="5"/>
      <c r="S559" s="5"/>
      <c r="T559" s="5"/>
      <c r="U559" s="5"/>
      <c r="V559" s="5"/>
      <c r="W559" s="5"/>
      <c r="X559" s="5"/>
      <c r="Y559" s="5"/>
      <c r="Z559" s="5"/>
      <c r="AA559" s="5"/>
      <c r="AB559" s="5"/>
      <c r="AC559" s="5"/>
      <c r="AD559" s="5"/>
      <c r="AE559" s="5"/>
      <c r="AF559" s="5"/>
      <c r="AG559" s="5"/>
    </row>
    <row r="560" spans="2:33" ht="12.75" customHeight="1" x14ac:dyDescent="0.2">
      <c r="B560" s="5"/>
      <c r="C560" s="5"/>
      <c r="D560" s="5"/>
      <c r="E560" s="5"/>
      <c r="F560" s="5"/>
      <c r="G560" s="5"/>
      <c r="H560" s="5"/>
      <c r="I560" s="5"/>
      <c r="J560" s="5"/>
      <c r="K560" s="5"/>
      <c r="L560" s="5"/>
      <c r="M560" s="5"/>
      <c r="N560" s="5"/>
      <c r="O560" s="5"/>
      <c r="P560" s="5"/>
      <c r="Q560" s="5"/>
      <c r="R560" s="5"/>
      <c r="S560" s="5"/>
      <c r="T560" s="5"/>
      <c r="U560" s="5"/>
      <c r="V560" s="5"/>
      <c r="W560" s="5"/>
      <c r="X560" s="5"/>
      <c r="Y560" s="5"/>
      <c r="Z560" s="5"/>
      <c r="AA560" s="5"/>
      <c r="AB560" s="5"/>
      <c r="AC560" s="5"/>
      <c r="AD560" s="5"/>
      <c r="AE560" s="5"/>
      <c r="AF560" s="5"/>
      <c r="AG560" s="5"/>
    </row>
    <row r="561" spans="2:33" ht="12.75" customHeight="1" x14ac:dyDescent="0.2">
      <c r="B561" s="5"/>
      <c r="C561" s="5"/>
      <c r="D561" s="5"/>
      <c r="E561" s="5"/>
      <c r="F561" s="5"/>
      <c r="G561" s="5"/>
      <c r="H561" s="5"/>
      <c r="I561" s="5"/>
      <c r="J561" s="5"/>
      <c r="K561" s="5"/>
      <c r="L561" s="5"/>
      <c r="M561" s="5"/>
      <c r="N561" s="5"/>
      <c r="O561" s="5"/>
      <c r="P561" s="5"/>
      <c r="Q561" s="5"/>
      <c r="R561" s="5"/>
      <c r="S561" s="5"/>
      <c r="T561" s="5"/>
      <c r="U561" s="5"/>
      <c r="V561" s="5"/>
      <c r="W561" s="5"/>
      <c r="X561" s="5"/>
      <c r="Y561" s="5"/>
      <c r="Z561" s="5"/>
      <c r="AA561" s="5"/>
      <c r="AB561" s="5"/>
      <c r="AC561" s="5"/>
      <c r="AD561" s="5"/>
      <c r="AE561" s="5"/>
      <c r="AF561" s="5"/>
      <c r="AG561" s="5"/>
    </row>
    <row r="562" spans="2:33" ht="12.75" customHeight="1" x14ac:dyDescent="0.2">
      <c r="B562" s="5"/>
      <c r="C562" s="5"/>
      <c r="D562" s="5"/>
      <c r="E562" s="5"/>
      <c r="F562" s="5"/>
      <c r="G562" s="5"/>
      <c r="H562" s="5"/>
      <c r="I562" s="5"/>
      <c r="J562" s="5"/>
      <c r="K562" s="5"/>
      <c r="L562" s="5"/>
      <c r="M562" s="5"/>
      <c r="N562" s="5"/>
      <c r="O562" s="5"/>
      <c r="P562" s="5"/>
      <c r="Q562" s="5"/>
      <c r="R562" s="5"/>
      <c r="S562" s="5"/>
      <c r="T562" s="5"/>
      <c r="U562" s="5"/>
      <c r="V562" s="5"/>
      <c r="W562" s="5"/>
      <c r="X562" s="5"/>
      <c r="Y562" s="5"/>
      <c r="Z562" s="5"/>
      <c r="AA562" s="5"/>
      <c r="AB562" s="5"/>
      <c r="AC562" s="5"/>
      <c r="AD562" s="5"/>
      <c r="AE562" s="5"/>
      <c r="AF562" s="5"/>
      <c r="AG562" s="5"/>
    </row>
    <row r="563" spans="2:33" ht="12.75" customHeight="1" x14ac:dyDescent="0.2">
      <c r="B563" s="5"/>
      <c r="C563" s="5"/>
      <c r="D563" s="5"/>
      <c r="E563" s="5"/>
      <c r="F563" s="5"/>
      <c r="G563" s="5"/>
      <c r="H563" s="5"/>
      <c r="I563" s="5"/>
      <c r="J563" s="5"/>
      <c r="K563" s="5"/>
      <c r="L563" s="5"/>
      <c r="M563" s="5"/>
      <c r="N563" s="5"/>
      <c r="O563" s="5"/>
      <c r="P563" s="5"/>
      <c r="Q563" s="5"/>
      <c r="R563" s="5"/>
      <c r="S563" s="5"/>
      <c r="T563" s="5"/>
      <c r="U563" s="5"/>
      <c r="V563" s="5"/>
      <c r="W563" s="5"/>
      <c r="X563" s="5"/>
      <c r="Y563" s="5"/>
      <c r="Z563" s="5"/>
      <c r="AA563" s="5"/>
      <c r="AB563" s="5"/>
      <c r="AC563" s="5"/>
      <c r="AD563" s="5"/>
      <c r="AE563" s="5"/>
      <c r="AF563" s="5"/>
      <c r="AG563" s="5"/>
    </row>
    <row r="564" spans="2:33" ht="12.75" customHeight="1" x14ac:dyDescent="0.2">
      <c r="B564" s="5"/>
      <c r="C564" s="5"/>
      <c r="D564" s="5"/>
      <c r="E564" s="5"/>
      <c r="F564" s="5"/>
      <c r="G564" s="5"/>
      <c r="H564" s="5"/>
      <c r="I564" s="5"/>
      <c r="J564" s="5"/>
      <c r="K564" s="5"/>
      <c r="L564" s="5"/>
      <c r="M564" s="5"/>
      <c r="N564" s="5"/>
      <c r="O564" s="5"/>
      <c r="P564" s="5"/>
      <c r="Q564" s="5"/>
      <c r="R564" s="5"/>
      <c r="S564" s="5"/>
      <c r="T564" s="5"/>
      <c r="U564" s="5"/>
      <c r="V564" s="5"/>
      <c r="W564" s="5"/>
      <c r="X564" s="5"/>
      <c r="Y564" s="5"/>
      <c r="Z564" s="5"/>
      <c r="AA564" s="5"/>
      <c r="AB564" s="5"/>
      <c r="AC564" s="5"/>
      <c r="AD564" s="5"/>
      <c r="AE564" s="5"/>
      <c r="AF564" s="5"/>
      <c r="AG564" s="5"/>
    </row>
    <row r="565" spans="2:33" ht="12.75" customHeight="1" x14ac:dyDescent="0.2">
      <c r="B565" s="5"/>
      <c r="C565" s="5"/>
      <c r="D565" s="5"/>
      <c r="E565" s="5"/>
      <c r="F565" s="5"/>
      <c r="G565" s="5"/>
      <c r="H565" s="5"/>
      <c r="I565" s="5"/>
      <c r="J565" s="5"/>
      <c r="K565" s="5"/>
      <c r="L565" s="5"/>
      <c r="M565" s="5"/>
      <c r="N565" s="5"/>
      <c r="O565" s="5"/>
      <c r="P565" s="5"/>
      <c r="Q565" s="5"/>
      <c r="R565" s="5"/>
      <c r="S565" s="5"/>
      <c r="T565" s="5"/>
      <c r="U565" s="5"/>
      <c r="V565" s="5"/>
      <c r="W565" s="5"/>
      <c r="X565" s="5"/>
      <c r="Y565" s="5"/>
      <c r="Z565" s="5"/>
      <c r="AA565" s="5"/>
      <c r="AB565" s="5"/>
      <c r="AC565" s="5"/>
      <c r="AD565" s="5"/>
      <c r="AE565" s="5"/>
      <c r="AF565" s="5"/>
      <c r="AG565" s="5"/>
    </row>
    <row r="566" spans="2:33" ht="12.75" customHeight="1" x14ac:dyDescent="0.2">
      <c r="B566" s="5"/>
      <c r="C566" s="5"/>
      <c r="D566" s="5"/>
      <c r="E566" s="5"/>
      <c r="F566" s="5"/>
      <c r="G566" s="5"/>
      <c r="H566" s="5"/>
      <c r="I566" s="5"/>
      <c r="J566" s="5"/>
      <c r="K566" s="5"/>
      <c r="L566" s="5"/>
      <c r="M566" s="5"/>
      <c r="N566" s="5"/>
      <c r="O566" s="5"/>
      <c r="P566" s="5"/>
      <c r="Q566" s="5"/>
      <c r="R566" s="5"/>
      <c r="S566" s="5"/>
      <c r="T566" s="5"/>
      <c r="U566" s="5"/>
      <c r="V566" s="5"/>
      <c r="W566" s="5"/>
      <c r="X566" s="5"/>
      <c r="Y566" s="5"/>
      <c r="Z566" s="5"/>
      <c r="AA566" s="5"/>
      <c r="AB566" s="5"/>
      <c r="AC566" s="5"/>
      <c r="AD566" s="5"/>
      <c r="AE566" s="5"/>
      <c r="AF566" s="5"/>
      <c r="AG566" s="5"/>
    </row>
    <row r="567" spans="2:33" ht="12.75" customHeight="1" x14ac:dyDescent="0.2">
      <c r="B567" s="5"/>
      <c r="C567" s="5"/>
      <c r="D567" s="5"/>
      <c r="E567" s="5"/>
      <c r="F567" s="5"/>
      <c r="G567" s="5"/>
      <c r="H567" s="5"/>
      <c r="I567" s="5"/>
      <c r="J567" s="5"/>
      <c r="K567" s="5"/>
      <c r="L567" s="5"/>
      <c r="M567" s="5"/>
      <c r="N567" s="5"/>
      <c r="O567" s="5"/>
      <c r="P567" s="5"/>
      <c r="Q567" s="5"/>
      <c r="R567" s="5"/>
      <c r="S567" s="5"/>
      <c r="T567" s="5"/>
      <c r="U567" s="5"/>
      <c r="V567" s="5"/>
      <c r="W567" s="5"/>
      <c r="X567" s="5"/>
      <c r="Y567" s="5"/>
      <c r="Z567" s="5"/>
      <c r="AA567" s="5"/>
      <c r="AB567" s="5"/>
      <c r="AC567" s="5"/>
      <c r="AD567" s="5"/>
      <c r="AE567" s="5"/>
      <c r="AF567" s="5"/>
      <c r="AG567" s="5"/>
    </row>
    <row r="568" spans="2:33" ht="12.75" customHeight="1" x14ac:dyDescent="0.2">
      <c r="B568" s="5"/>
      <c r="C568" s="5"/>
      <c r="D568" s="5"/>
      <c r="E568" s="5"/>
      <c r="F568" s="5"/>
      <c r="G568" s="5"/>
      <c r="H568" s="5"/>
      <c r="I568" s="5"/>
      <c r="J568" s="5"/>
      <c r="K568" s="5"/>
      <c r="L568" s="5"/>
      <c r="M568" s="5"/>
      <c r="N568" s="5"/>
      <c r="O568" s="5"/>
      <c r="P568" s="5"/>
      <c r="Q568" s="5"/>
      <c r="R568" s="5"/>
      <c r="S568" s="5"/>
      <c r="T568" s="5"/>
      <c r="U568" s="5"/>
      <c r="V568" s="5"/>
      <c r="W568" s="5"/>
      <c r="X568" s="5"/>
      <c r="Y568" s="5"/>
      <c r="Z568" s="5"/>
      <c r="AA568" s="5"/>
      <c r="AB568" s="5"/>
      <c r="AC568" s="5"/>
      <c r="AD568" s="5"/>
      <c r="AE568" s="5"/>
      <c r="AF568" s="5"/>
      <c r="AG568" s="5"/>
    </row>
    <row r="569" spans="2:33" ht="12.75" customHeight="1" x14ac:dyDescent="0.2">
      <c r="B569" s="5"/>
      <c r="C569" s="5"/>
      <c r="D569" s="5"/>
      <c r="E569" s="5"/>
      <c r="F569" s="5"/>
      <c r="G569" s="5"/>
      <c r="H569" s="5"/>
      <c r="I569" s="5"/>
      <c r="J569" s="5"/>
      <c r="K569" s="5"/>
      <c r="L569" s="5"/>
      <c r="M569" s="5"/>
      <c r="N569" s="5"/>
      <c r="O569" s="5"/>
      <c r="P569" s="5"/>
      <c r="Q569" s="5"/>
      <c r="R569" s="5"/>
      <c r="S569" s="5"/>
      <c r="T569" s="5"/>
      <c r="U569" s="5"/>
      <c r="V569" s="5"/>
      <c r="W569" s="5"/>
      <c r="X569" s="5"/>
      <c r="Y569" s="5"/>
      <c r="Z569" s="5"/>
      <c r="AA569" s="5"/>
      <c r="AB569" s="5"/>
      <c r="AC569" s="5"/>
      <c r="AD569" s="5"/>
      <c r="AE569" s="5"/>
      <c r="AF569" s="5"/>
      <c r="AG569" s="5"/>
    </row>
    <row r="570" spans="2:33" ht="12.75" customHeight="1" x14ac:dyDescent="0.2">
      <c r="B570" s="5"/>
      <c r="C570" s="5"/>
      <c r="D570" s="5"/>
      <c r="E570" s="5"/>
      <c r="F570" s="5"/>
      <c r="G570" s="5"/>
      <c r="H570" s="5"/>
      <c r="I570" s="5"/>
      <c r="J570" s="5"/>
      <c r="K570" s="5"/>
      <c r="L570" s="5"/>
      <c r="M570" s="5"/>
      <c r="N570" s="5"/>
      <c r="O570" s="5"/>
      <c r="P570" s="5"/>
      <c r="Q570" s="5"/>
      <c r="R570" s="5"/>
      <c r="S570" s="5"/>
      <c r="T570" s="5"/>
      <c r="U570" s="5"/>
      <c r="V570" s="5"/>
      <c r="W570" s="5"/>
      <c r="X570" s="5"/>
      <c r="Y570" s="5"/>
      <c r="Z570" s="5"/>
      <c r="AA570" s="5"/>
      <c r="AB570" s="5"/>
      <c r="AC570" s="5"/>
      <c r="AD570" s="5"/>
      <c r="AE570" s="5"/>
      <c r="AF570" s="5"/>
      <c r="AG570" s="5"/>
    </row>
    <row r="571" spans="2:33" ht="12.75" customHeight="1" x14ac:dyDescent="0.2">
      <c r="B571" s="5"/>
      <c r="C571" s="5"/>
      <c r="D571" s="5"/>
      <c r="E571" s="5"/>
      <c r="F571" s="5"/>
      <c r="G571" s="5"/>
      <c r="H571" s="5"/>
      <c r="I571" s="5"/>
      <c r="J571" s="5"/>
      <c r="K571" s="5"/>
      <c r="L571" s="5"/>
      <c r="M571" s="5"/>
      <c r="N571" s="5"/>
      <c r="O571" s="5"/>
      <c r="P571" s="5"/>
      <c r="Q571" s="5"/>
      <c r="R571" s="5"/>
      <c r="S571" s="5"/>
      <c r="T571" s="5"/>
      <c r="U571" s="5"/>
      <c r="V571" s="5"/>
      <c r="W571" s="5"/>
      <c r="X571" s="5"/>
      <c r="Y571" s="5"/>
      <c r="Z571" s="5"/>
      <c r="AA571" s="5"/>
      <c r="AB571" s="5"/>
      <c r="AC571" s="5"/>
      <c r="AD571" s="5"/>
      <c r="AE571" s="5"/>
      <c r="AF571" s="5"/>
      <c r="AG571" s="5"/>
    </row>
    <row r="572" spans="2:33" ht="12.75" customHeight="1" x14ac:dyDescent="0.2">
      <c r="B572" s="5"/>
      <c r="C572" s="5"/>
      <c r="D572" s="5"/>
      <c r="E572" s="5"/>
      <c r="F572" s="5"/>
      <c r="G572" s="5"/>
      <c r="H572" s="5"/>
      <c r="I572" s="5"/>
      <c r="J572" s="5"/>
      <c r="K572" s="5"/>
      <c r="L572" s="5"/>
      <c r="M572" s="5"/>
      <c r="N572" s="5"/>
      <c r="O572" s="5"/>
      <c r="P572" s="5"/>
      <c r="Q572" s="5"/>
      <c r="R572" s="5"/>
      <c r="S572" s="5"/>
      <c r="T572" s="5"/>
      <c r="U572" s="5"/>
      <c r="V572" s="5"/>
      <c r="W572" s="5"/>
      <c r="X572" s="5"/>
      <c r="Y572" s="5"/>
      <c r="Z572" s="5"/>
      <c r="AA572" s="5"/>
      <c r="AB572" s="5"/>
      <c r="AC572" s="5"/>
      <c r="AD572" s="5"/>
      <c r="AE572" s="5"/>
      <c r="AF572" s="5"/>
      <c r="AG572" s="5"/>
    </row>
    <row r="573" spans="2:33" ht="12.75" customHeight="1" x14ac:dyDescent="0.2">
      <c r="B573" s="5"/>
      <c r="C573" s="5"/>
      <c r="D573" s="5"/>
      <c r="E573" s="5"/>
      <c r="F573" s="5"/>
      <c r="G573" s="5"/>
      <c r="H573" s="5"/>
      <c r="I573" s="5"/>
      <c r="J573" s="5"/>
      <c r="K573" s="5"/>
      <c r="L573" s="5"/>
      <c r="M573" s="5"/>
      <c r="N573" s="5"/>
      <c r="O573" s="5"/>
      <c r="P573" s="5"/>
      <c r="Q573" s="5"/>
      <c r="R573" s="5"/>
      <c r="S573" s="5"/>
      <c r="T573" s="5"/>
      <c r="U573" s="5"/>
      <c r="V573" s="5"/>
      <c r="W573" s="5"/>
      <c r="X573" s="5"/>
      <c r="Y573" s="5"/>
      <c r="Z573" s="5"/>
      <c r="AA573" s="5"/>
      <c r="AB573" s="5"/>
      <c r="AC573" s="5"/>
      <c r="AD573" s="5"/>
      <c r="AE573" s="5"/>
      <c r="AF573" s="5"/>
      <c r="AG573" s="5"/>
    </row>
    <row r="574" spans="2:33" ht="12.75" customHeight="1" x14ac:dyDescent="0.2">
      <c r="B574" s="5"/>
      <c r="C574" s="5"/>
      <c r="D574" s="5"/>
      <c r="E574" s="5"/>
      <c r="F574" s="5"/>
      <c r="G574" s="5"/>
      <c r="H574" s="5"/>
      <c r="I574" s="5"/>
      <c r="J574" s="5"/>
      <c r="K574" s="5"/>
      <c r="L574" s="5"/>
      <c r="M574" s="5"/>
      <c r="N574" s="5"/>
      <c r="O574" s="5"/>
      <c r="P574" s="5"/>
      <c r="Q574" s="5"/>
      <c r="R574" s="5"/>
      <c r="S574" s="5"/>
      <c r="T574" s="5"/>
      <c r="U574" s="5"/>
      <c r="V574" s="5"/>
      <c r="W574" s="5"/>
      <c r="X574" s="5"/>
      <c r="Y574" s="5"/>
      <c r="Z574" s="5"/>
      <c r="AA574" s="5"/>
      <c r="AB574" s="5"/>
      <c r="AC574" s="5"/>
      <c r="AD574" s="5"/>
      <c r="AE574" s="5"/>
      <c r="AF574" s="5"/>
      <c r="AG574" s="5"/>
    </row>
    <row r="575" spans="2:33" ht="12.75" customHeight="1" x14ac:dyDescent="0.2">
      <c r="B575" s="5"/>
      <c r="C575" s="5"/>
      <c r="D575" s="5"/>
      <c r="E575" s="5"/>
      <c r="F575" s="5"/>
      <c r="G575" s="5"/>
      <c r="H575" s="5"/>
      <c r="I575" s="5"/>
      <c r="J575" s="5"/>
      <c r="K575" s="5"/>
      <c r="L575" s="5"/>
      <c r="M575" s="5"/>
      <c r="N575" s="5"/>
      <c r="O575" s="5"/>
      <c r="P575" s="5"/>
      <c r="Q575" s="5"/>
      <c r="R575" s="5"/>
      <c r="S575" s="5"/>
      <c r="T575" s="5"/>
      <c r="U575" s="5"/>
      <c r="V575" s="5"/>
      <c r="W575" s="5"/>
      <c r="X575" s="5"/>
      <c r="Y575" s="5"/>
      <c r="Z575" s="5"/>
      <c r="AA575" s="5"/>
      <c r="AB575" s="5"/>
      <c r="AC575" s="5"/>
      <c r="AD575" s="5"/>
      <c r="AE575" s="5"/>
      <c r="AF575" s="5"/>
      <c r="AG575" s="5"/>
    </row>
    <row r="576" spans="2:33" ht="12.75" customHeight="1" x14ac:dyDescent="0.2">
      <c r="B576" s="5"/>
      <c r="C576" s="5"/>
      <c r="D576" s="5"/>
      <c r="E576" s="5"/>
      <c r="F576" s="5"/>
      <c r="G576" s="5"/>
      <c r="H576" s="5"/>
      <c r="I576" s="5"/>
      <c r="J576" s="5"/>
      <c r="K576" s="5"/>
      <c r="L576" s="5"/>
      <c r="M576" s="5"/>
      <c r="N576" s="5"/>
      <c r="O576" s="5"/>
      <c r="P576" s="5"/>
      <c r="Q576" s="5"/>
      <c r="R576" s="5"/>
      <c r="S576" s="5"/>
      <c r="T576" s="5"/>
      <c r="U576" s="5"/>
      <c r="V576" s="5"/>
      <c r="W576" s="5"/>
      <c r="X576" s="5"/>
      <c r="Y576" s="5"/>
      <c r="Z576" s="5"/>
      <c r="AA576" s="5"/>
      <c r="AB576" s="5"/>
      <c r="AC576" s="5"/>
      <c r="AD576" s="5"/>
      <c r="AE576" s="5"/>
      <c r="AF576" s="5"/>
      <c r="AG576" s="5"/>
    </row>
    <row r="577" spans="2:33" ht="12.75" customHeight="1" x14ac:dyDescent="0.2">
      <c r="B577" s="5"/>
      <c r="C577" s="5"/>
      <c r="D577" s="5"/>
      <c r="E577" s="5"/>
      <c r="F577" s="5"/>
      <c r="G577" s="5"/>
      <c r="H577" s="5"/>
      <c r="I577" s="5"/>
      <c r="J577" s="5"/>
      <c r="K577" s="5"/>
      <c r="L577" s="5"/>
      <c r="M577" s="5"/>
      <c r="N577" s="5"/>
      <c r="O577" s="5"/>
      <c r="P577" s="5"/>
      <c r="Q577" s="5"/>
      <c r="R577" s="5"/>
      <c r="S577" s="5"/>
      <c r="T577" s="5"/>
      <c r="U577" s="5"/>
      <c r="V577" s="5"/>
      <c r="W577" s="5"/>
      <c r="X577" s="5"/>
      <c r="Y577" s="5"/>
      <c r="Z577" s="5"/>
      <c r="AA577" s="5"/>
      <c r="AB577" s="5"/>
      <c r="AC577" s="5"/>
      <c r="AD577" s="5"/>
      <c r="AE577" s="5"/>
      <c r="AF577" s="5"/>
      <c r="AG577" s="5"/>
    </row>
    <row r="578" spans="2:33" ht="12.75" customHeight="1" x14ac:dyDescent="0.2">
      <c r="B578" s="5"/>
      <c r="C578" s="5"/>
      <c r="D578" s="5"/>
      <c r="E578" s="5"/>
      <c r="F578" s="5"/>
      <c r="G578" s="5"/>
      <c r="H578" s="5"/>
      <c r="I578" s="5"/>
      <c r="J578" s="5"/>
      <c r="K578" s="5"/>
      <c r="L578" s="5"/>
      <c r="M578" s="5"/>
      <c r="N578" s="5"/>
      <c r="O578" s="5"/>
      <c r="P578" s="5"/>
      <c r="Q578" s="5"/>
      <c r="R578" s="5"/>
      <c r="S578" s="5"/>
      <c r="T578" s="5"/>
      <c r="U578" s="5"/>
      <c r="V578" s="5"/>
      <c r="W578" s="5"/>
      <c r="X578" s="5"/>
      <c r="Y578" s="5"/>
      <c r="Z578" s="5"/>
      <c r="AA578" s="5"/>
      <c r="AB578" s="5"/>
      <c r="AC578" s="5"/>
      <c r="AD578" s="5"/>
      <c r="AE578" s="5"/>
      <c r="AF578" s="5"/>
      <c r="AG578" s="5"/>
    </row>
    <row r="579" spans="2:33" ht="12.75" customHeight="1" x14ac:dyDescent="0.2">
      <c r="B579" s="5"/>
      <c r="C579" s="5"/>
      <c r="D579" s="5"/>
      <c r="E579" s="5"/>
      <c r="F579" s="5"/>
      <c r="G579" s="5"/>
      <c r="H579" s="5"/>
      <c r="I579" s="5"/>
      <c r="J579" s="5"/>
      <c r="K579" s="5"/>
      <c r="L579" s="5"/>
      <c r="M579" s="5"/>
      <c r="N579" s="5"/>
      <c r="O579" s="5"/>
      <c r="P579" s="5"/>
      <c r="Q579" s="5"/>
      <c r="R579" s="5"/>
      <c r="S579" s="5"/>
      <c r="T579" s="5"/>
      <c r="U579" s="5"/>
      <c r="V579" s="5"/>
      <c r="W579" s="5"/>
      <c r="X579" s="5"/>
      <c r="Y579" s="5"/>
      <c r="Z579" s="5"/>
      <c r="AA579" s="5"/>
      <c r="AB579" s="5"/>
      <c r="AC579" s="5"/>
      <c r="AD579" s="5"/>
      <c r="AE579" s="5"/>
      <c r="AF579" s="5"/>
      <c r="AG579" s="5"/>
    </row>
    <row r="580" spans="2:33" ht="12.75" customHeight="1" x14ac:dyDescent="0.2">
      <c r="B580" s="5"/>
      <c r="C580" s="5"/>
      <c r="D580" s="5"/>
      <c r="E580" s="5"/>
      <c r="F580" s="5"/>
      <c r="G580" s="5"/>
      <c r="H580" s="5"/>
      <c r="I580" s="5"/>
      <c r="J580" s="5"/>
      <c r="K580" s="5"/>
      <c r="L580" s="5"/>
      <c r="M580" s="5"/>
      <c r="N580" s="5"/>
      <c r="O580" s="5"/>
      <c r="P580" s="5"/>
      <c r="Q580" s="5"/>
      <c r="R580" s="5"/>
      <c r="S580" s="5"/>
      <c r="T580" s="5"/>
      <c r="U580" s="5"/>
      <c r="V580" s="5"/>
      <c r="W580" s="5"/>
      <c r="X580" s="5"/>
      <c r="Y580" s="5"/>
      <c r="Z580" s="5"/>
      <c r="AA580" s="5"/>
      <c r="AB580" s="5"/>
      <c r="AC580" s="5"/>
      <c r="AD580" s="5"/>
      <c r="AE580" s="5"/>
      <c r="AF580" s="5"/>
      <c r="AG580" s="5"/>
    </row>
    <row r="581" spans="2:33" ht="12.75" customHeight="1" x14ac:dyDescent="0.2">
      <c r="B581" s="5"/>
      <c r="C581" s="5"/>
      <c r="D581" s="5"/>
      <c r="E581" s="5"/>
      <c r="F581" s="5"/>
      <c r="G581" s="5"/>
      <c r="H581" s="5"/>
      <c r="I581" s="5"/>
      <c r="J581" s="5"/>
      <c r="K581" s="5"/>
      <c r="L581" s="5"/>
      <c r="M581" s="5"/>
      <c r="N581" s="5"/>
      <c r="O581" s="5"/>
      <c r="P581" s="5"/>
      <c r="Q581" s="5"/>
      <c r="R581" s="5"/>
      <c r="S581" s="5"/>
      <c r="T581" s="5"/>
      <c r="U581" s="5"/>
      <c r="V581" s="5"/>
      <c r="W581" s="5"/>
      <c r="X581" s="5"/>
      <c r="Y581" s="5"/>
      <c r="Z581" s="5"/>
      <c r="AA581" s="5"/>
      <c r="AB581" s="5"/>
      <c r="AC581" s="5"/>
      <c r="AD581" s="5"/>
      <c r="AE581" s="5"/>
      <c r="AF581" s="5"/>
      <c r="AG581" s="5"/>
    </row>
    <row r="582" spans="2:33" ht="12.75" customHeight="1" x14ac:dyDescent="0.2">
      <c r="B582" s="5"/>
      <c r="C582" s="5"/>
      <c r="D582" s="5"/>
      <c r="E582" s="5"/>
      <c r="F582" s="5"/>
      <c r="G582" s="5"/>
      <c r="H582" s="5"/>
      <c r="I582" s="5"/>
      <c r="J582" s="5"/>
      <c r="K582" s="5"/>
      <c r="L582" s="5"/>
      <c r="M582" s="5"/>
      <c r="N582" s="5"/>
      <c r="O582" s="5"/>
      <c r="P582" s="5"/>
      <c r="Q582" s="5"/>
      <c r="R582" s="5"/>
      <c r="S582" s="5"/>
      <c r="T582" s="5"/>
      <c r="U582" s="5"/>
      <c r="V582" s="5"/>
      <c r="W582" s="5"/>
      <c r="X582" s="5"/>
      <c r="Y582" s="5"/>
      <c r="Z582" s="5"/>
      <c r="AA582" s="5"/>
      <c r="AB582" s="5"/>
      <c r="AC582" s="5"/>
      <c r="AD582" s="5"/>
      <c r="AE582" s="5"/>
      <c r="AF582" s="5"/>
      <c r="AG582" s="5"/>
    </row>
    <row r="583" spans="2:33" ht="12.75" customHeight="1" x14ac:dyDescent="0.2">
      <c r="B583" s="5"/>
      <c r="C583" s="5"/>
      <c r="D583" s="5"/>
      <c r="E583" s="5"/>
      <c r="F583" s="5"/>
      <c r="G583" s="5"/>
      <c r="H583" s="5"/>
      <c r="I583" s="5"/>
      <c r="J583" s="5"/>
      <c r="K583" s="5"/>
      <c r="L583" s="5"/>
      <c r="M583" s="5"/>
      <c r="N583" s="5"/>
      <c r="O583" s="5"/>
      <c r="P583" s="5"/>
      <c r="Q583" s="5"/>
      <c r="R583" s="5"/>
      <c r="S583" s="5"/>
      <c r="T583" s="5"/>
      <c r="U583" s="5"/>
      <c r="V583" s="5"/>
      <c r="W583" s="5"/>
      <c r="X583" s="5"/>
      <c r="Y583" s="5"/>
      <c r="Z583" s="5"/>
      <c r="AA583" s="5"/>
      <c r="AB583" s="5"/>
      <c r="AC583" s="5"/>
      <c r="AD583" s="5"/>
      <c r="AE583" s="5"/>
      <c r="AF583" s="5"/>
      <c r="AG583" s="5"/>
    </row>
    <row r="584" spans="2:33" ht="12.75" customHeight="1" x14ac:dyDescent="0.2">
      <c r="B584" s="5"/>
      <c r="C584" s="5"/>
      <c r="D584" s="5"/>
      <c r="E584" s="5"/>
      <c r="F584" s="5"/>
      <c r="G584" s="5"/>
      <c r="H584" s="5"/>
      <c r="I584" s="5"/>
      <c r="J584" s="5"/>
      <c r="K584" s="5"/>
      <c r="L584" s="5"/>
      <c r="M584" s="5"/>
      <c r="N584" s="5"/>
      <c r="O584" s="5"/>
      <c r="P584" s="5"/>
      <c r="Q584" s="5"/>
      <c r="R584" s="5"/>
      <c r="S584" s="5"/>
      <c r="T584" s="5"/>
      <c r="U584" s="5"/>
      <c r="V584" s="5"/>
      <c r="W584" s="5"/>
      <c r="X584" s="5"/>
      <c r="Y584" s="5"/>
      <c r="Z584" s="5"/>
      <c r="AA584" s="5"/>
      <c r="AB584" s="5"/>
      <c r="AC584" s="5"/>
      <c r="AD584" s="5"/>
      <c r="AE584" s="5"/>
      <c r="AF584" s="5"/>
      <c r="AG584" s="5"/>
    </row>
    <row r="585" spans="2:33" ht="12.75" customHeight="1" x14ac:dyDescent="0.2">
      <c r="B585" s="5"/>
      <c r="C585" s="5"/>
      <c r="D585" s="5"/>
      <c r="E585" s="5"/>
      <c r="F585" s="5"/>
      <c r="G585" s="5"/>
      <c r="H585" s="5"/>
      <c r="I585" s="5"/>
      <c r="J585" s="5"/>
      <c r="K585" s="5"/>
      <c r="L585" s="5"/>
      <c r="M585" s="5"/>
      <c r="N585" s="5"/>
      <c r="O585" s="5"/>
      <c r="P585" s="5"/>
      <c r="Q585" s="5"/>
      <c r="R585" s="5"/>
      <c r="S585" s="5"/>
      <c r="T585" s="5"/>
      <c r="U585" s="5"/>
      <c r="V585" s="5"/>
      <c r="W585" s="5"/>
      <c r="X585" s="5"/>
      <c r="Y585" s="5"/>
      <c r="Z585" s="5"/>
      <c r="AA585" s="5"/>
      <c r="AB585" s="5"/>
      <c r="AC585" s="5"/>
      <c r="AD585" s="5"/>
      <c r="AE585" s="5"/>
      <c r="AF585" s="5"/>
      <c r="AG585" s="5"/>
    </row>
    <row r="586" spans="2:33" ht="12.75" customHeight="1" x14ac:dyDescent="0.2">
      <c r="B586" s="5"/>
      <c r="C586" s="5"/>
      <c r="D586" s="5"/>
      <c r="E586" s="5"/>
      <c r="F586" s="5"/>
      <c r="G586" s="5"/>
      <c r="H586" s="5"/>
      <c r="I586" s="5"/>
      <c r="J586" s="5"/>
      <c r="K586" s="5"/>
      <c r="L586" s="5"/>
      <c r="M586" s="5"/>
      <c r="N586" s="5"/>
      <c r="O586" s="5"/>
      <c r="P586" s="5"/>
      <c r="Q586" s="5"/>
      <c r="R586" s="5"/>
      <c r="S586" s="5"/>
      <c r="T586" s="5"/>
      <c r="U586" s="5"/>
      <c r="V586" s="5"/>
      <c r="W586" s="5"/>
      <c r="X586" s="5"/>
      <c r="Y586" s="5"/>
      <c r="Z586" s="5"/>
      <c r="AA586" s="5"/>
      <c r="AB586" s="5"/>
      <c r="AC586" s="5"/>
      <c r="AD586" s="5"/>
      <c r="AE586" s="5"/>
      <c r="AF586" s="5"/>
      <c r="AG586" s="5"/>
    </row>
    <row r="587" spans="2:33" ht="12.75" customHeight="1" x14ac:dyDescent="0.2">
      <c r="B587" s="5"/>
      <c r="C587" s="5"/>
      <c r="D587" s="5"/>
      <c r="E587" s="5"/>
      <c r="F587" s="5"/>
      <c r="G587" s="5"/>
      <c r="H587" s="5"/>
      <c r="I587" s="5"/>
      <c r="J587" s="5"/>
      <c r="K587" s="5"/>
      <c r="L587" s="5"/>
      <c r="M587" s="5"/>
      <c r="N587" s="5"/>
      <c r="O587" s="5"/>
      <c r="P587" s="5"/>
      <c r="Q587" s="5"/>
      <c r="R587" s="5"/>
      <c r="S587" s="5"/>
      <c r="T587" s="5"/>
      <c r="U587" s="5"/>
      <c r="V587" s="5"/>
      <c r="W587" s="5"/>
      <c r="X587" s="5"/>
      <c r="Y587" s="5"/>
      <c r="Z587" s="5"/>
      <c r="AA587" s="5"/>
      <c r="AB587" s="5"/>
      <c r="AC587" s="5"/>
      <c r="AD587" s="5"/>
      <c r="AE587" s="5"/>
      <c r="AF587" s="5"/>
      <c r="AG587" s="5"/>
    </row>
    <row r="588" spans="2:33" ht="12.75" customHeight="1" x14ac:dyDescent="0.2">
      <c r="B588" s="5"/>
      <c r="C588" s="5"/>
      <c r="D588" s="5"/>
      <c r="E588" s="5"/>
      <c r="F588" s="5"/>
      <c r="G588" s="5"/>
      <c r="H588" s="5"/>
      <c r="I588" s="5"/>
      <c r="J588" s="5"/>
      <c r="K588" s="5"/>
      <c r="L588" s="5"/>
      <c r="M588" s="5"/>
      <c r="N588" s="5"/>
      <c r="O588" s="5"/>
      <c r="P588" s="5"/>
      <c r="Q588" s="5"/>
      <c r="R588" s="5"/>
      <c r="S588" s="5"/>
      <c r="T588" s="5"/>
      <c r="U588" s="5"/>
      <c r="V588" s="5"/>
      <c r="W588" s="5"/>
      <c r="X588" s="5"/>
      <c r="Y588" s="5"/>
      <c r="Z588" s="5"/>
      <c r="AA588" s="5"/>
      <c r="AB588" s="5"/>
      <c r="AC588" s="5"/>
      <c r="AD588" s="5"/>
      <c r="AE588" s="5"/>
      <c r="AF588" s="5"/>
      <c r="AG588" s="5"/>
    </row>
    <row r="589" spans="2:33" ht="12.75" customHeight="1" x14ac:dyDescent="0.2">
      <c r="B589" s="5"/>
      <c r="C589" s="5"/>
      <c r="D589" s="5"/>
      <c r="E589" s="5"/>
      <c r="F589" s="5"/>
      <c r="G589" s="5"/>
      <c r="H589" s="5"/>
      <c r="I589" s="5"/>
      <c r="J589" s="5"/>
      <c r="K589" s="5"/>
      <c r="L589" s="5"/>
      <c r="M589" s="5"/>
      <c r="N589" s="5"/>
      <c r="O589" s="5"/>
      <c r="P589" s="5"/>
      <c r="Q589" s="5"/>
      <c r="R589" s="5"/>
      <c r="S589" s="5"/>
      <c r="T589" s="5"/>
      <c r="U589" s="5"/>
      <c r="V589" s="5"/>
      <c r="W589" s="5"/>
      <c r="X589" s="5"/>
      <c r="Y589" s="5"/>
      <c r="Z589" s="5"/>
      <c r="AA589" s="5"/>
      <c r="AB589" s="5"/>
      <c r="AC589" s="5"/>
      <c r="AD589" s="5"/>
      <c r="AE589" s="5"/>
      <c r="AF589" s="5"/>
      <c r="AG589" s="5"/>
    </row>
    <row r="590" spans="2:33" ht="12.75" customHeight="1" x14ac:dyDescent="0.2">
      <c r="B590" s="5"/>
      <c r="C590" s="5"/>
      <c r="D590" s="5"/>
      <c r="E590" s="5"/>
      <c r="F590" s="5"/>
      <c r="G590" s="5"/>
      <c r="H590" s="5"/>
      <c r="I590" s="5"/>
      <c r="J590" s="5"/>
      <c r="K590" s="5"/>
      <c r="L590" s="5"/>
      <c r="M590" s="5"/>
      <c r="N590" s="5"/>
      <c r="O590" s="5"/>
      <c r="P590" s="5"/>
      <c r="Q590" s="5"/>
      <c r="R590" s="5"/>
      <c r="S590" s="5"/>
      <c r="T590" s="5"/>
      <c r="U590" s="5"/>
      <c r="V590" s="5"/>
      <c r="W590" s="5"/>
      <c r="X590" s="5"/>
      <c r="Y590" s="5"/>
      <c r="Z590" s="5"/>
      <c r="AA590" s="5"/>
      <c r="AB590" s="5"/>
      <c r="AC590" s="5"/>
      <c r="AD590" s="5"/>
      <c r="AE590" s="5"/>
      <c r="AF590" s="5"/>
      <c r="AG590" s="5"/>
    </row>
    <row r="591" spans="2:33" ht="12.75" customHeight="1" x14ac:dyDescent="0.2">
      <c r="B591" s="5"/>
      <c r="C591" s="5"/>
      <c r="D591" s="5"/>
      <c r="E591" s="5"/>
      <c r="F591" s="5"/>
      <c r="G591" s="5"/>
      <c r="H591" s="5"/>
      <c r="I591" s="5"/>
      <c r="J591" s="5"/>
      <c r="K591" s="5"/>
      <c r="L591" s="5"/>
      <c r="M591" s="5"/>
      <c r="N591" s="5"/>
      <c r="O591" s="5"/>
      <c r="P591" s="5"/>
      <c r="Q591" s="5"/>
      <c r="R591" s="5"/>
      <c r="S591" s="5"/>
      <c r="T591" s="5"/>
      <c r="U591" s="5"/>
      <c r="V591" s="5"/>
      <c r="W591" s="5"/>
      <c r="X591" s="5"/>
      <c r="Y591" s="5"/>
      <c r="Z591" s="5"/>
      <c r="AA591" s="5"/>
      <c r="AB591" s="5"/>
      <c r="AC591" s="5"/>
      <c r="AD591" s="5"/>
      <c r="AE591" s="5"/>
      <c r="AF591" s="5"/>
      <c r="AG591" s="5"/>
    </row>
    <row r="592" spans="2:33" ht="12.75" customHeight="1" x14ac:dyDescent="0.2">
      <c r="B592" s="5"/>
      <c r="C592" s="5"/>
      <c r="D592" s="5"/>
      <c r="E592" s="5"/>
      <c r="F592" s="5"/>
      <c r="G592" s="5"/>
      <c r="H592" s="5"/>
      <c r="I592" s="5"/>
      <c r="J592" s="5"/>
      <c r="K592" s="5"/>
      <c r="L592" s="5"/>
      <c r="M592" s="5"/>
      <c r="N592" s="5"/>
      <c r="O592" s="5"/>
      <c r="P592" s="5"/>
      <c r="Q592" s="5"/>
      <c r="R592" s="5"/>
      <c r="S592" s="5"/>
      <c r="T592" s="5"/>
      <c r="U592" s="5"/>
      <c r="V592" s="5"/>
      <c r="W592" s="5"/>
      <c r="X592" s="5"/>
      <c r="Y592" s="5"/>
      <c r="Z592" s="5"/>
      <c r="AA592" s="5"/>
      <c r="AB592" s="5"/>
      <c r="AC592" s="5"/>
      <c r="AD592" s="5"/>
      <c r="AE592" s="5"/>
      <c r="AF592" s="5"/>
      <c r="AG592" s="5"/>
    </row>
    <row r="593" spans="2:33" ht="12.75" customHeight="1" x14ac:dyDescent="0.2">
      <c r="B593" s="5"/>
      <c r="C593" s="5"/>
      <c r="D593" s="5"/>
      <c r="E593" s="5"/>
      <c r="F593" s="5"/>
      <c r="G593" s="5"/>
      <c r="H593" s="5"/>
      <c r="I593" s="5"/>
      <c r="J593" s="5"/>
      <c r="K593" s="5"/>
      <c r="L593" s="5"/>
      <c r="M593" s="5"/>
      <c r="N593" s="5"/>
      <c r="O593" s="5"/>
      <c r="P593" s="5"/>
      <c r="Q593" s="5"/>
      <c r="R593" s="5"/>
      <c r="S593" s="5"/>
      <c r="T593" s="5"/>
      <c r="U593" s="5"/>
      <c r="V593" s="5"/>
      <c r="W593" s="5"/>
      <c r="X593" s="5"/>
      <c r="Y593" s="5"/>
      <c r="Z593" s="5"/>
      <c r="AA593" s="5"/>
      <c r="AB593" s="5"/>
      <c r="AC593" s="5"/>
      <c r="AD593" s="5"/>
      <c r="AE593" s="5"/>
      <c r="AF593" s="5"/>
      <c r="AG593" s="5"/>
    </row>
    <row r="594" spans="2:33" ht="12.75" customHeight="1" x14ac:dyDescent="0.2">
      <c r="B594" s="5"/>
      <c r="C594" s="5"/>
      <c r="D594" s="5"/>
      <c r="E594" s="5"/>
      <c r="F594" s="5"/>
      <c r="G594" s="5"/>
      <c r="H594" s="5"/>
      <c r="I594" s="5"/>
      <c r="J594" s="5"/>
      <c r="K594" s="5"/>
      <c r="L594" s="5"/>
      <c r="M594" s="5"/>
      <c r="N594" s="5"/>
      <c r="O594" s="5"/>
      <c r="P594" s="5"/>
      <c r="Q594" s="5"/>
      <c r="R594" s="5"/>
      <c r="S594" s="5"/>
      <c r="T594" s="5"/>
      <c r="U594" s="5"/>
      <c r="V594" s="5"/>
      <c r="W594" s="5"/>
      <c r="X594" s="5"/>
      <c r="Y594" s="5"/>
      <c r="Z594" s="5"/>
      <c r="AA594" s="5"/>
      <c r="AB594" s="5"/>
      <c r="AC594" s="5"/>
      <c r="AD594" s="5"/>
      <c r="AE594" s="5"/>
      <c r="AF594" s="5"/>
      <c r="AG594" s="5"/>
    </row>
    <row r="595" spans="2:33" ht="12.75" customHeight="1" x14ac:dyDescent="0.2">
      <c r="B595" s="5"/>
      <c r="C595" s="5"/>
      <c r="D595" s="5"/>
      <c r="E595" s="5"/>
      <c r="F595" s="5"/>
      <c r="G595" s="5"/>
      <c r="H595" s="5"/>
      <c r="I595" s="5"/>
      <c r="J595" s="5"/>
      <c r="K595" s="5"/>
      <c r="L595" s="5"/>
      <c r="M595" s="5"/>
      <c r="N595" s="5"/>
      <c r="O595" s="5"/>
      <c r="P595" s="5"/>
      <c r="Q595" s="5"/>
      <c r="R595" s="5"/>
      <c r="S595" s="5"/>
      <c r="T595" s="5"/>
      <c r="U595" s="5"/>
      <c r="V595" s="5"/>
      <c r="W595" s="5"/>
      <c r="X595" s="5"/>
      <c r="Y595" s="5"/>
      <c r="Z595" s="5"/>
      <c r="AA595" s="5"/>
      <c r="AB595" s="5"/>
      <c r="AC595" s="5"/>
      <c r="AD595" s="5"/>
      <c r="AE595" s="5"/>
      <c r="AF595" s="5"/>
      <c r="AG595" s="5"/>
    </row>
    <row r="596" spans="2:33" ht="12.75" customHeight="1" x14ac:dyDescent="0.2">
      <c r="B596" s="5"/>
      <c r="C596" s="5"/>
      <c r="D596" s="5"/>
      <c r="E596" s="5"/>
      <c r="F596" s="5"/>
      <c r="G596" s="5"/>
      <c r="H596" s="5"/>
      <c r="I596" s="5"/>
      <c r="J596" s="5"/>
      <c r="K596" s="5"/>
      <c r="L596" s="5"/>
      <c r="M596" s="5"/>
      <c r="N596" s="5"/>
      <c r="O596" s="5"/>
      <c r="P596" s="5"/>
      <c r="Q596" s="5"/>
      <c r="R596" s="5"/>
      <c r="S596" s="5"/>
      <c r="T596" s="5"/>
      <c r="U596" s="5"/>
      <c r="V596" s="5"/>
      <c r="W596" s="5"/>
      <c r="X596" s="5"/>
      <c r="Y596" s="5"/>
      <c r="Z596" s="5"/>
      <c r="AA596" s="5"/>
      <c r="AB596" s="5"/>
      <c r="AC596" s="5"/>
      <c r="AD596" s="5"/>
      <c r="AE596" s="5"/>
      <c r="AF596" s="5"/>
      <c r="AG596" s="5"/>
    </row>
    <row r="597" spans="2:33" ht="12.75" customHeight="1" x14ac:dyDescent="0.2">
      <c r="B597" s="5"/>
      <c r="C597" s="5"/>
      <c r="D597" s="5"/>
      <c r="E597" s="5"/>
      <c r="F597" s="5"/>
      <c r="G597" s="5"/>
      <c r="H597" s="5"/>
      <c r="I597" s="5"/>
      <c r="J597" s="5"/>
      <c r="K597" s="5"/>
      <c r="L597" s="5"/>
      <c r="M597" s="5"/>
      <c r="N597" s="5"/>
      <c r="O597" s="5"/>
      <c r="P597" s="5"/>
      <c r="Q597" s="5"/>
      <c r="R597" s="5"/>
      <c r="S597" s="5"/>
      <c r="T597" s="5"/>
      <c r="U597" s="5"/>
      <c r="V597" s="5"/>
      <c r="W597" s="5"/>
      <c r="X597" s="5"/>
      <c r="Y597" s="5"/>
      <c r="Z597" s="5"/>
      <c r="AA597" s="5"/>
      <c r="AB597" s="5"/>
      <c r="AC597" s="5"/>
      <c r="AD597" s="5"/>
      <c r="AE597" s="5"/>
      <c r="AF597" s="5"/>
      <c r="AG597" s="5"/>
    </row>
    <row r="598" spans="2:33" ht="12.75" customHeight="1" x14ac:dyDescent="0.2">
      <c r="B598" s="5"/>
      <c r="C598" s="5"/>
      <c r="D598" s="5"/>
      <c r="E598" s="5"/>
      <c r="F598" s="5"/>
      <c r="G598" s="5"/>
      <c r="H598" s="5"/>
      <c r="I598" s="5"/>
      <c r="J598" s="5"/>
      <c r="K598" s="5"/>
      <c r="L598" s="5"/>
      <c r="M598" s="5"/>
      <c r="N598" s="5"/>
      <c r="O598" s="5"/>
      <c r="P598" s="5"/>
      <c r="Q598" s="5"/>
      <c r="R598" s="5"/>
      <c r="S598" s="5"/>
      <c r="T598" s="5"/>
      <c r="U598" s="5"/>
      <c r="V598" s="5"/>
      <c r="W598" s="5"/>
      <c r="X598" s="5"/>
      <c r="Y598" s="5"/>
      <c r="Z598" s="5"/>
      <c r="AA598" s="5"/>
      <c r="AB598" s="5"/>
      <c r="AC598" s="5"/>
      <c r="AD598" s="5"/>
      <c r="AE598" s="5"/>
      <c r="AF598" s="5"/>
      <c r="AG598" s="5"/>
    </row>
    <row r="599" spans="2:33" ht="12.75" customHeight="1" x14ac:dyDescent="0.2">
      <c r="B599" s="5"/>
      <c r="C599" s="5"/>
      <c r="D599" s="5"/>
      <c r="E599" s="5"/>
      <c r="F599" s="5"/>
      <c r="G599" s="5"/>
      <c r="H599" s="5"/>
      <c r="I599" s="5"/>
      <c r="J599" s="5"/>
      <c r="K599" s="5"/>
      <c r="L599" s="5"/>
      <c r="M599" s="5"/>
      <c r="N599" s="5"/>
      <c r="O599" s="5"/>
      <c r="P599" s="5"/>
      <c r="Q599" s="5"/>
      <c r="R599" s="5"/>
      <c r="S599" s="5"/>
      <c r="T599" s="5"/>
      <c r="U599" s="5"/>
      <c r="V599" s="5"/>
      <c r="W599" s="5"/>
      <c r="X599" s="5"/>
      <c r="Y599" s="5"/>
      <c r="Z599" s="5"/>
      <c r="AA599" s="5"/>
      <c r="AB599" s="5"/>
      <c r="AC599" s="5"/>
      <c r="AD599" s="5"/>
      <c r="AE599" s="5"/>
      <c r="AF599" s="5"/>
      <c r="AG599" s="5"/>
    </row>
    <row r="600" spans="2:33" ht="12.75" customHeight="1" x14ac:dyDescent="0.2">
      <c r="B600" s="5"/>
      <c r="C600" s="5"/>
      <c r="D600" s="5"/>
      <c r="E600" s="5"/>
      <c r="F600" s="5"/>
      <c r="G600" s="5"/>
      <c r="H600" s="5"/>
      <c r="I600" s="5"/>
      <c r="J600" s="5"/>
      <c r="K600" s="5"/>
      <c r="L600" s="5"/>
      <c r="M600" s="5"/>
      <c r="N600" s="5"/>
      <c r="O600" s="5"/>
      <c r="P600" s="5"/>
      <c r="Q600" s="5"/>
      <c r="R600" s="5"/>
      <c r="S600" s="5"/>
      <c r="T600" s="5"/>
      <c r="U600" s="5"/>
      <c r="V600" s="5"/>
      <c r="W600" s="5"/>
      <c r="X600" s="5"/>
      <c r="Y600" s="5"/>
      <c r="Z600" s="5"/>
      <c r="AA600" s="5"/>
      <c r="AB600" s="5"/>
      <c r="AC600" s="5"/>
      <c r="AD600" s="5"/>
      <c r="AE600" s="5"/>
      <c r="AF600" s="5"/>
      <c r="AG600" s="5"/>
    </row>
    <row r="601" spans="2:33" ht="12.75" customHeight="1" x14ac:dyDescent="0.2">
      <c r="B601" s="5"/>
      <c r="C601" s="5"/>
      <c r="D601" s="5"/>
      <c r="E601" s="5"/>
      <c r="F601" s="5"/>
      <c r="G601" s="5"/>
      <c r="H601" s="5"/>
      <c r="I601" s="5"/>
      <c r="J601" s="5"/>
      <c r="K601" s="5"/>
      <c r="L601" s="5"/>
      <c r="M601" s="5"/>
      <c r="N601" s="5"/>
      <c r="O601" s="5"/>
      <c r="P601" s="5"/>
      <c r="Q601" s="5"/>
      <c r="R601" s="5"/>
      <c r="S601" s="5"/>
      <c r="T601" s="5"/>
      <c r="U601" s="5"/>
      <c r="V601" s="5"/>
      <c r="W601" s="5"/>
      <c r="X601" s="5"/>
      <c r="Y601" s="5"/>
      <c r="Z601" s="5"/>
      <c r="AA601" s="5"/>
      <c r="AB601" s="5"/>
      <c r="AC601" s="5"/>
      <c r="AD601" s="5"/>
      <c r="AE601" s="5"/>
      <c r="AF601" s="5"/>
      <c r="AG601" s="5"/>
    </row>
    <row r="602" spans="2:33" ht="12.75" customHeight="1" x14ac:dyDescent="0.2">
      <c r="B602" s="5"/>
      <c r="C602" s="5"/>
      <c r="D602" s="5"/>
      <c r="E602" s="5"/>
      <c r="F602" s="5"/>
      <c r="G602" s="5"/>
      <c r="H602" s="5"/>
      <c r="I602" s="5"/>
      <c r="J602" s="5"/>
      <c r="K602" s="5"/>
      <c r="L602" s="5"/>
      <c r="M602" s="5"/>
      <c r="N602" s="5"/>
      <c r="O602" s="5"/>
      <c r="P602" s="5"/>
      <c r="Q602" s="5"/>
      <c r="R602" s="5"/>
      <c r="S602" s="5"/>
      <c r="T602" s="5"/>
      <c r="U602" s="5"/>
      <c r="V602" s="5"/>
      <c r="W602" s="5"/>
      <c r="X602" s="5"/>
      <c r="Y602" s="5"/>
      <c r="Z602" s="5"/>
      <c r="AA602" s="5"/>
      <c r="AB602" s="5"/>
      <c r="AC602" s="5"/>
      <c r="AD602" s="5"/>
      <c r="AE602" s="5"/>
      <c r="AF602" s="5"/>
      <c r="AG602" s="5"/>
    </row>
    <row r="603" spans="2:33" ht="12.75" customHeight="1" x14ac:dyDescent="0.2">
      <c r="B603" s="5"/>
      <c r="C603" s="5"/>
      <c r="D603" s="5"/>
      <c r="E603" s="5"/>
      <c r="F603" s="5"/>
      <c r="G603" s="5"/>
      <c r="H603" s="5"/>
      <c r="I603" s="5"/>
      <c r="J603" s="5"/>
      <c r="K603" s="5"/>
      <c r="L603" s="5"/>
      <c r="M603" s="5"/>
      <c r="N603" s="5"/>
      <c r="O603" s="5"/>
      <c r="P603" s="5"/>
      <c r="Q603" s="5"/>
      <c r="R603" s="5"/>
      <c r="S603" s="5"/>
      <c r="T603" s="5"/>
      <c r="U603" s="5"/>
      <c r="V603" s="5"/>
      <c r="W603" s="5"/>
      <c r="X603" s="5"/>
      <c r="Y603" s="5"/>
      <c r="Z603" s="5"/>
      <c r="AA603" s="5"/>
      <c r="AB603" s="5"/>
      <c r="AC603" s="5"/>
      <c r="AD603" s="5"/>
      <c r="AE603" s="5"/>
      <c r="AF603" s="5"/>
      <c r="AG603" s="5"/>
    </row>
    <row r="604" spans="2:33" ht="12.75" customHeight="1" x14ac:dyDescent="0.2">
      <c r="B604" s="5"/>
      <c r="C604" s="5"/>
      <c r="D604" s="5"/>
      <c r="E604" s="5"/>
      <c r="F604" s="5"/>
      <c r="G604" s="5"/>
      <c r="H604" s="5"/>
      <c r="I604" s="5"/>
      <c r="J604" s="5"/>
      <c r="K604" s="5"/>
      <c r="L604" s="5"/>
      <c r="M604" s="5"/>
      <c r="N604" s="5"/>
      <c r="O604" s="5"/>
      <c r="P604" s="5"/>
      <c r="Q604" s="5"/>
      <c r="R604" s="5"/>
      <c r="S604" s="5"/>
      <c r="T604" s="5"/>
      <c r="U604" s="5"/>
      <c r="V604" s="5"/>
      <c r="W604" s="5"/>
      <c r="X604" s="5"/>
      <c r="Y604" s="5"/>
      <c r="Z604" s="5"/>
      <c r="AA604" s="5"/>
      <c r="AB604" s="5"/>
      <c r="AC604" s="5"/>
      <c r="AD604" s="5"/>
      <c r="AE604" s="5"/>
      <c r="AF604" s="5"/>
      <c r="AG604" s="5"/>
    </row>
    <row r="605" spans="2:33" ht="12.75" customHeight="1" x14ac:dyDescent="0.2">
      <c r="B605" s="5"/>
      <c r="C605" s="5"/>
      <c r="D605" s="5"/>
      <c r="E605" s="5"/>
      <c r="F605" s="5"/>
      <c r="G605" s="5"/>
      <c r="H605" s="5"/>
      <c r="I605" s="5"/>
      <c r="J605" s="5"/>
      <c r="K605" s="5"/>
      <c r="L605" s="5"/>
      <c r="M605" s="5"/>
      <c r="N605" s="5"/>
      <c r="O605" s="5"/>
      <c r="P605" s="5"/>
      <c r="Q605" s="5"/>
      <c r="R605" s="5"/>
      <c r="S605" s="5"/>
      <c r="T605" s="5"/>
      <c r="U605" s="5"/>
      <c r="V605" s="5"/>
      <c r="W605" s="5"/>
      <c r="X605" s="5"/>
      <c r="Y605" s="5"/>
      <c r="Z605" s="5"/>
      <c r="AA605" s="5"/>
      <c r="AB605" s="5"/>
      <c r="AC605" s="5"/>
      <c r="AD605" s="5"/>
      <c r="AE605" s="5"/>
      <c r="AF605" s="5"/>
      <c r="AG605" s="5"/>
    </row>
    <row r="606" spans="2:33" ht="12.75" customHeight="1" x14ac:dyDescent="0.2">
      <c r="B606" s="5"/>
      <c r="C606" s="5"/>
      <c r="D606" s="5"/>
      <c r="E606" s="5"/>
      <c r="F606" s="5"/>
      <c r="G606" s="5"/>
      <c r="H606" s="5"/>
      <c r="I606" s="5"/>
      <c r="J606" s="5"/>
      <c r="K606" s="5"/>
      <c r="L606" s="5"/>
      <c r="M606" s="5"/>
      <c r="N606" s="5"/>
      <c r="O606" s="5"/>
      <c r="P606" s="5"/>
      <c r="Q606" s="5"/>
      <c r="R606" s="5"/>
      <c r="S606" s="5"/>
      <c r="T606" s="5"/>
      <c r="U606" s="5"/>
      <c r="V606" s="5"/>
      <c r="W606" s="5"/>
      <c r="X606" s="5"/>
      <c r="Y606" s="5"/>
      <c r="Z606" s="5"/>
      <c r="AA606" s="5"/>
      <c r="AB606" s="5"/>
      <c r="AC606" s="5"/>
      <c r="AD606" s="5"/>
      <c r="AE606" s="5"/>
      <c r="AF606" s="5"/>
      <c r="AG606" s="5"/>
    </row>
    <row r="607" spans="2:33" ht="12.75" customHeight="1" x14ac:dyDescent="0.2">
      <c r="B607" s="5"/>
      <c r="C607" s="5"/>
      <c r="D607" s="5"/>
      <c r="E607" s="5"/>
      <c r="F607" s="5"/>
      <c r="G607" s="5"/>
      <c r="H607" s="5"/>
      <c r="I607" s="5"/>
      <c r="J607" s="5"/>
      <c r="K607" s="5"/>
      <c r="L607" s="5"/>
      <c r="M607" s="5"/>
      <c r="N607" s="5"/>
      <c r="O607" s="5"/>
      <c r="P607" s="5"/>
      <c r="Q607" s="5"/>
      <c r="R607" s="5"/>
      <c r="S607" s="5"/>
      <c r="T607" s="5"/>
      <c r="U607" s="5"/>
      <c r="V607" s="5"/>
      <c r="W607" s="5"/>
      <c r="X607" s="5"/>
      <c r="Y607" s="5"/>
      <c r="Z607" s="5"/>
      <c r="AA607" s="5"/>
      <c r="AB607" s="5"/>
      <c r="AC607" s="5"/>
      <c r="AD607" s="5"/>
      <c r="AE607" s="5"/>
      <c r="AF607" s="5"/>
      <c r="AG607" s="5"/>
    </row>
    <row r="608" spans="2:33" ht="12.75" customHeight="1" x14ac:dyDescent="0.2">
      <c r="B608" s="5"/>
      <c r="C608" s="5"/>
      <c r="D608" s="5"/>
      <c r="E608" s="5"/>
      <c r="F608" s="5"/>
      <c r="G608" s="5"/>
      <c r="H608" s="5"/>
      <c r="I608" s="5"/>
      <c r="J608" s="5"/>
      <c r="K608" s="5"/>
      <c r="L608" s="5"/>
      <c r="M608" s="5"/>
      <c r="N608" s="5"/>
      <c r="O608" s="5"/>
      <c r="P608" s="5"/>
      <c r="Q608" s="5"/>
      <c r="R608" s="5"/>
      <c r="S608" s="5"/>
      <c r="T608" s="5"/>
      <c r="U608" s="5"/>
      <c r="V608" s="5"/>
      <c r="W608" s="5"/>
      <c r="X608" s="5"/>
      <c r="Y608" s="5"/>
      <c r="Z608" s="5"/>
      <c r="AA608" s="5"/>
      <c r="AB608" s="5"/>
      <c r="AC608" s="5"/>
      <c r="AD608" s="5"/>
      <c r="AE608" s="5"/>
      <c r="AF608" s="5"/>
      <c r="AG608" s="5"/>
    </row>
    <row r="609" spans="2:33" ht="12.75" customHeight="1" x14ac:dyDescent="0.2">
      <c r="B609" s="5"/>
      <c r="C609" s="5"/>
      <c r="D609" s="5"/>
      <c r="E609" s="5"/>
      <c r="F609" s="5"/>
      <c r="G609" s="5"/>
      <c r="H609" s="5"/>
      <c r="I609" s="5"/>
      <c r="J609" s="5"/>
      <c r="K609" s="5"/>
      <c r="L609" s="5"/>
      <c r="M609" s="5"/>
      <c r="N609" s="5"/>
      <c r="O609" s="5"/>
      <c r="P609" s="5"/>
      <c r="Q609" s="5"/>
      <c r="R609" s="5"/>
      <c r="S609" s="5"/>
      <c r="T609" s="5"/>
      <c r="U609" s="5"/>
      <c r="V609" s="5"/>
      <c r="W609" s="5"/>
      <c r="X609" s="5"/>
      <c r="Y609" s="5"/>
      <c r="Z609" s="5"/>
      <c r="AA609" s="5"/>
      <c r="AB609" s="5"/>
      <c r="AC609" s="5"/>
      <c r="AD609" s="5"/>
      <c r="AE609" s="5"/>
      <c r="AF609" s="5"/>
      <c r="AG609" s="5"/>
    </row>
    <row r="610" spans="2:33" ht="12.75" customHeight="1" x14ac:dyDescent="0.2">
      <c r="B610" s="5"/>
      <c r="C610" s="5"/>
      <c r="D610" s="5"/>
      <c r="E610" s="5"/>
      <c r="F610" s="5"/>
      <c r="G610" s="5"/>
      <c r="H610" s="5"/>
      <c r="I610" s="5"/>
      <c r="J610" s="5"/>
      <c r="K610" s="5"/>
      <c r="L610" s="5"/>
      <c r="M610" s="5"/>
      <c r="N610" s="5"/>
      <c r="O610" s="5"/>
      <c r="P610" s="5"/>
      <c r="Q610" s="5"/>
      <c r="R610" s="5"/>
      <c r="S610" s="5"/>
      <c r="T610" s="5"/>
      <c r="U610" s="5"/>
      <c r="V610" s="5"/>
      <c r="W610" s="5"/>
      <c r="X610" s="5"/>
      <c r="Y610" s="5"/>
      <c r="Z610" s="5"/>
      <c r="AA610" s="5"/>
      <c r="AB610" s="5"/>
      <c r="AC610" s="5"/>
      <c r="AD610" s="5"/>
      <c r="AE610" s="5"/>
      <c r="AF610" s="5"/>
      <c r="AG610" s="5"/>
    </row>
    <row r="611" spans="2:33" ht="12.75" customHeight="1" x14ac:dyDescent="0.2">
      <c r="B611" s="5"/>
      <c r="C611" s="5"/>
      <c r="D611" s="5"/>
      <c r="E611" s="5"/>
      <c r="F611" s="5"/>
      <c r="G611" s="5"/>
      <c r="H611" s="5"/>
      <c r="I611" s="5"/>
      <c r="J611" s="5"/>
      <c r="K611" s="5"/>
      <c r="L611" s="5"/>
      <c r="M611" s="5"/>
      <c r="N611" s="5"/>
      <c r="O611" s="5"/>
      <c r="P611" s="5"/>
      <c r="Q611" s="5"/>
      <c r="R611" s="5"/>
      <c r="S611" s="5"/>
      <c r="T611" s="5"/>
      <c r="U611" s="5"/>
      <c r="V611" s="5"/>
      <c r="W611" s="5"/>
      <c r="X611" s="5"/>
      <c r="Y611" s="5"/>
      <c r="Z611" s="5"/>
      <c r="AA611" s="5"/>
      <c r="AB611" s="5"/>
      <c r="AC611" s="5"/>
      <c r="AD611" s="5"/>
      <c r="AE611" s="5"/>
      <c r="AF611" s="5"/>
      <c r="AG611" s="5"/>
    </row>
    <row r="612" spans="2:33" ht="12.75" customHeight="1" x14ac:dyDescent="0.2">
      <c r="B612" s="5"/>
      <c r="C612" s="5"/>
      <c r="D612" s="5"/>
      <c r="E612" s="5"/>
      <c r="F612" s="5"/>
      <c r="G612" s="5"/>
      <c r="H612" s="5"/>
      <c r="I612" s="5"/>
      <c r="J612" s="5"/>
      <c r="K612" s="5"/>
      <c r="L612" s="5"/>
      <c r="M612" s="5"/>
      <c r="N612" s="5"/>
      <c r="O612" s="5"/>
      <c r="P612" s="5"/>
      <c r="Q612" s="5"/>
      <c r="R612" s="5"/>
      <c r="S612" s="5"/>
      <c r="T612" s="5"/>
      <c r="U612" s="5"/>
      <c r="V612" s="5"/>
      <c r="W612" s="5"/>
      <c r="X612" s="5"/>
      <c r="Y612" s="5"/>
      <c r="Z612" s="5"/>
      <c r="AA612" s="5"/>
      <c r="AB612" s="5"/>
      <c r="AC612" s="5"/>
      <c r="AD612" s="5"/>
      <c r="AE612" s="5"/>
      <c r="AF612" s="5"/>
      <c r="AG612" s="5"/>
    </row>
    <row r="613" spans="2:33" ht="12.75" customHeight="1" x14ac:dyDescent="0.2">
      <c r="B613" s="5"/>
      <c r="C613" s="5"/>
      <c r="D613" s="5"/>
      <c r="E613" s="5"/>
      <c r="F613" s="5"/>
      <c r="G613" s="5"/>
      <c r="H613" s="5"/>
      <c r="I613" s="5"/>
      <c r="J613" s="5"/>
      <c r="K613" s="5"/>
      <c r="L613" s="5"/>
      <c r="M613" s="5"/>
      <c r="N613" s="5"/>
      <c r="O613" s="5"/>
      <c r="P613" s="5"/>
      <c r="Q613" s="5"/>
      <c r="R613" s="5"/>
      <c r="S613" s="5"/>
      <c r="T613" s="5"/>
      <c r="U613" s="5"/>
      <c r="V613" s="5"/>
      <c r="W613" s="5"/>
      <c r="X613" s="5"/>
      <c r="Y613" s="5"/>
      <c r="Z613" s="5"/>
      <c r="AA613" s="5"/>
      <c r="AB613" s="5"/>
      <c r="AC613" s="5"/>
      <c r="AD613" s="5"/>
      <c r="AE613" s="5"/>
      <c r="AF613" s="5"/>
      <c r="AG613" s="5"/>
    </row>
    <row r="614" spans="2:33" ht="12.75" customHeight="1" x14ac:dyDescent="0.2">
      <c r="B614" s="5"/>
      <c r="C614" s="5"/>
      <c r="D614" s="5"/>
      <c r="E614" s="5"/>
      <c r="F614" s="5"/>
      <c r="G614" s="5"/>
      <c r="H614" s="5"/>
      <c r="I614" s="5"/>
      <c r="J614" s="5"/>
      <c r="K614" s="5"/>
      <c r="L614" s="5"/>
      <c r="M614" s="5"/>
      <c r="N614" s="5"/>
      <c r="O614" s="5"/>
      <c r="P614" s="5"/>
      <c r="Q614" s="5"/>
      <c r="R614" s="5"/>
      <c r="S614" s="5"/>
      <c r="T614" s="5"/>
      <c r="U614" s="5"/>
      <c r="V614" s="5"/>
      <c r="W614" s="5"/>
      <c r="X614" s="5"/>
      <c r="Y614" s="5"/>
      <c r="Z614" s="5"/>
      <c r="AA614" s="5"/>
      <c r="AB614" s="5"/>
      <c r="AC614" s="5"/>
      <c r="AD614" s="5"/>
      <c r="AE614" s="5"/>
      <c r="AF614" s="5"/>
      <c r="AG614" s="5"/>
    </row>
    <row r="615" spans="2:33" ht="12.75" customHeight="1" x14ac:dyDescent="0.2">
      <c r="B615" s="5"/>
      <c r="C615" s="5"/>
      <c r="D615" s="5"/>
      <c r="E615" s="5"/>
      <c r="F615" s="5"/>
      <c r="G615" s="5"/>
      <c r="H615" s="5"/>
      <c r="I615" s="5"/>
      <c r="J615" s="5"/>
      <c r="K615" s="5"/>
      <c r="L615" s="5"/>
      <c r="M615" s="5"/>
      <c r="N615" s="5"/>
      <c r="O615" s="5"/>
      <c r="P615" s="5"/>
      <c r="Q615" s="5"/>
      <c r="R615" s="5"/>
      <c r="S615" s="5"/>
      <c r="T615" s="5"/>
      <c r="U615" s="5"/>
      <c r="V615" s="5"/>
      <c r="W615" s="5"/>
      <c r="X615" s="5"/>
      <c r="Y615" s="5"/>
      <c r="Z615" s="5"/>
      <c r="AA615" s="5"/>
      <c r="AB615" s="5"/>
      <c r="AC615" s="5"/>
      <c r="AD615" s="5"/>
      <c r="AE615" s="5"/>
      <c r="AF615" s="5"/>
      <c r="AG615" s="5"/>
    </row>
    <row r="616" spans="2:33" ht="12.75" customHeight="1" x14ac:dyDescent="0.2">
      <c r="B616" s="5"/>
      <c r="C616" s="5"/>
      <c r="D616" s="5"/>
      <c r="E616" s="5"/>
      <c r="F616" s="5"/>
      <c r="G616" s="5"/>
      <c r="H616" s="5"/>
      <c r="I616" s="5"/>
      <c r="J616" s="5"/>
      <c r="K616" s="5"/>
      <c r="L616" s="5"/>
      <c r="M616" s="5"/>
      <c r="N616" s="5"/>
      <c r="O616" s="5"/>
      <c r="P616" s="5"/>
      <c r="Q616" s="5"/>
      <c r="R616" s="5"/>
      <c r="S616" s="5"/>
      <c r="T616" s="5"/>
      <c r="U616" s="5"/>
      <c r="V616" s="5"/>
      <c r="W616" s="5"/>
      <c r="X616" s="5"/>
      <c r="Y616" s="5"/>
      <c r="Z616" s="5"/>
      <c r="AA616" s="5"/>
      <c r="AB616" s="5"/>
      <c r="AC616" s="5"/>
      <c r="AD616" s="5"/>
      <c r="AE616" s="5"/>
      <c r="AF616" s="5"/>
      <c r="AG616" s="5"/>
    </row>
    <row r="617" spans="2:33" ht="12.75" customHeight="1" x14ac:dyDescent="0.2">
      <c r="B617" s="5"/>
      <c r="C617" s="5"/>
      <c r="D617" s="5"/>
      <c r="E617" s="5"/>
      <c r="F617" s="5"/>
      <c r="G617" s="5"/>
      <c r="H617" s="5"/>
      <c r="I617" s="5"/>
      <c r="J617" s="5"/>
      <c r="K617" s="5"/>
      <c r="L617" s="5"/>
      <c r="M617" s="5"/>
      <c r="N617" s="5"/>
      <c r="O617" s="5"/>
      <c r="P617" s="5"/>
      <c r="Q617" s="5"/>
      <c r="R617" s="5"/>
      <c r="S617" s="5"/>
      <c r="T617" s="5"/>
      <c r="U617" s="5"/>
      <c r="V617" s="5"/>
      <c r="W617" s="5"/>
      <c r="X617" s="5"/>
      <c r="Y617" s="5"/>
      <c r="Z617" s="5"/>
      <c r="AA617" s="5"/>
      <c r="AB617" s="5"/>
      <c r="AC617" s="5"/>
      <c r="AD617" s="5"/>
      <c r="AE617" s="5"/>
      <c r="AF617" s="5"/>
      <c r="AG617" s="5"/>
    </row>
    <row r="618" spans="2:33" ht="12.75" customHeight="1" x14ac:dyDescent="0.2">
      <c r="B618" s="5"/>
      <c r="C618" s="5"/>
      <c r="D618" s="5"/>
      <c r="E618" s="5"/>
      <c r="F618" s="5"/>
      <c r="G618" s="5"/>
      <c r="H618" s="5"/>
      <c r="I618" s="5"/>
      <c r="J618" s="5"/>
      <c r="K618" s="5"/>
      <c r="L618" s="5"/>
      <c r="M618" s="5"/>
      <c r="N618" s="5"/>
      <c r="O618" s="5"/>
      <c r="P618" s="5"/>
      <c r="Q618" s="5"/>
      <c r="R618" s="5"/>
      <c r="S618" s="5"/>
      <c r="T618" s="5"/>
      <c r="U618" s="5"/>
      <c r="V618" s="5"/>
      <c r="W618" s="5"/>
      <c r="X618" s="5"/>
      <c r="Y618" s="5"/>
      <c r="Z618" s="5"/>
      <c r="AA618" s="5"/>
      <c r="AB618" s="5"/>
      <c r="AC618" s="5"/>
      <c r="AD618" s="5"/>
      <c r="AE618" s="5"/>
      <c r="AF618" s="5"/>
      <c r="AG618" s="5"/>
    </row>
    <row r="619" spans="2:33" ht="12.75" customHeight="1" x14ac:dyDescent="0.2">
      <c r="B619" s="5"/>
      <c r="C619" s="5"/>
      <c r="D619" s="5"/>
      <c r="E619" s="5"/>
      <c r="F619" s="5"/>
      <c r="G619" s="5"/>
      <c r="H619" s="5"/>
      <c r="I619" s="5"/>
      <c r="J619" s="5"/>
      <c r="K619" s="5"/>
      <c r="L619" s="5"/>
      <c r="M619" s="5"/>
      <c r="N619" s="5"/>
      <c r="O619" s="5"/>
      <c r="P619" s="5"/>
      <c r="Q619" s="5"/>
      <c r="R619" s="5"/>
      <c r="S619" s="5"/>
      <c r="T619" s="5"/>
      <c r="U619" s="5"/>
      <c r="V619" s="5"/>
      <c r="W619" s="5"/>
      <c r="X619" s="5"/>
      <c r="Y619" s="5"/>
      <c r="Z619" s="5"/>
      <c r="AA619" s="5"/>
      <c r="AB619" s="5"/>
      <c r="AC619" s="5"/>
      <c r="AD619" s="5"/>
      <c r="AE619" s="5"/>
      <c r="AF619" s="5"/>
      <c r="AG619" s="5"/>
    </row>
    <row r="620" spans="2:33" ht="12.75" customHeight="1" x14ac:dyDescent="0.2">
      <c r="B620" s="5"/>
      <c r="C620" s="5"/>
      <c r="D620" s="5"/>
      <c r="E620" s="5"/>
      <c r="F620" s="5"/>
      <c r="G620" s="5"/>
      <c r="H620" s="5"/>
      <c r="I620" s="5"/>
      <c r="J620" s="5"/>
      <c r="K620" s="5"/>
      <c r="L620" s="5"/>
      <c r="M620" s="5"/>
      <c r="N620" s="5"/>
      <c r="O620" s="5"/>
      <c r="P620" s="5"/>
      <c r="Q620" s="5"/>
      <c r="R620" s="5"/>
      <c r="S620" s="5"/>
      <c r="T620" s="5"/>
      <c r="U620" s="5"/>
      <c r="V620" s="5"/>
      <c r="W620" s="5"/>
      <c r="X620" s="5"/>
      <c r="Y620" s="5"/>
      <c r="Z620" s="5"/>
      <c r="AA620" s="5"/>
      <c r="AB620" s="5"/>
      <c r="AC620" s="5"/>
      <c r="AD620" s="5"/>
      <c r="AE620" s="5"/>
      <c r="AF620" s="5"/>
      <c r="AG620" s="5"/>
    </row>
    <row r="621" spans="2:33" ht="12.75" customHeight="1" x14ac:dyDescent="0.2">
      <c r="B621" s="5"/>
      <c r="C621" s="5"/>
      <c r="D621" s="5"/>
      <c r="E621" s="5"/>
      <c r="F621" s="5"/>
      <c r="G621" s="5"/>
      <c r="H621" s="5"/>
      <c r="I621" s="5"/>
      <c r="J621" s="5"/>
      <c r="K621" s="5"/>
      <c r="L621" s="5"/>
      <c r="M621" s="5"/>
      <c r="N621" s="5"/>
      <c r="O621" s="5"/>
      <c r="P621" s="5"/>
      <c r="Q621" s="5"/>
      <c r="R621" s="5"/>
      <c r="S621" s="5"/>
      <c r="T621" s="5"/>
      <c r="U621" s="5"/>
      <c r="V621" s="5"/>
      <c r="W621" s="5"/>
      <c r="X621" s="5"/>
      <c r="Y621" s="5"/>
      <c r="Z621" s="5"/>
      <c r="AA621" s="5"/>
      <c r="AB621" s="5"/>
      <c r="AC621" s="5"/>
      <c r="AD621" s="5"/>
      <c r="AE621" s="5"/>
      <c r="AF621" s="5"/>
      <c r="AG621" s="5"/>
    </row>
    <row r="622" spans="2:33" ht="12.75" customHeight="1" x14ac:dyDescent="0.2">
      <c r="B622" s="5"/>
      <c r="C622" s="5"/>
      <c r="D622" s="5"/>
      <c r="E622" s="5"/>
      <c r="F622" s="5"/>
      <c r="G622" s="5"/>
      <c r="H622" s="5"/>
      <c r="I622" s="5"/>
      <c r="J622" s="5"/>
      <c r="K622" s="5"/>
      <c r="L622" s="5"/>
      <c r="M622" s="5"/>
      <c r="N622" s="5"/>
      <c r="O622" s="5"/>
      <c r="P622" s="5"/>
      <c r="Q622" s="5"/>
      <c r="R622" s="5"/>
      <c r="S622" s="5"/>
      <c r="T622" s="5"/>
      <c r="U622" s="5"/>
      <c r="V622" s="5"/>
      <c r="W622" s="5"/>
      <c r="X622" s="5"/>
      <c r="Y622" s="5"/>
      <c r="Z622" s="5"/>
      <c r="AA622" s="5"/>
      <c r="AB622" s="5"/>
      <c r="AC622" s="5"/>
      <c r="AD622" s="5"/>
      <c r="AE622" s="5"/>
      <c r="AF622" s="5"/>
      <c r="AG622" s="5"/>
    </row>
    <row r="623" spans="2:33" ht="12.75" customHeight="1" x14ac:dyDescent="0.2">
      <c r="B623" s="5"/>
      <c r="C623" s="5"/>
      <c r="D623" s="5"/>
      <c r="E623" s="5"/>
      <c r="F623" s="5"/>
      <c r="G623" s="5"/>
      <c r="H623" s="5"/>
      <c r="I623" s="5"/>
      <c r="J623" s="5"/>
      <c r="K623" s="5"/>
      <c r="L623" s="5"/>
      <c r="M623" s="5"/>
      <c r="N623" s="5"/>
      <c r="O623" s="5"/>
      <c r="P623" s="5"/>
      <c r="Q623" s="5"/>
      <c r="R623" s="5"/>
      <c r="S623" s="5"/>
      <c r="T623" s="5"/>
      <c r="U623" s="5"/>
      <c r="V623" s="5"/>
      <c r="W623" s="5"/>
      <c r="X623" s="5"/>
      <c r="Y623" s="5"/>
      <c r="Z623" s="5"/>
      <c r="AA623" s="5"/>
      <c r="AB623" s="5"/>
      <c r="AC623" s="5"/>
      <c r="AD623" s="5"/>
      <c r="AE623" s="5"/>
      <c r="AF623" s="5"/>
      <c r="AG623" s="5"/>
    </row>
    <row r="624" spans="2:33" ht="12.75" customHeight="1" x14ac:dyDescent="0.2">
      <c r="B624" s="5"/>
      <c r="C624" s="5"/>
      <c r="D624" s="5"/>
      <c r="E624" s="5"/>
      <c r="F624" s="5"/>
      <c r="G624" s="5"/>
      <c r="H624" s="5"/>
      <c r="I624" s="5"/>
      <c r="J624" s="5"/>
      <c r="K624" s="5"/>
      <c r="L624" s="5"/>
      <c r="M624" s="5"/>
      <c r="N624" s="5"/>
      <c r="O624" s="5"/>
      <c r="P624" s="5"/>
      <c r="Q624" s="5"/>
      <c r="R624" s="5"/>
      <c r="S624" s="5"/>
      <c r="T624" s="5"/>
      <c r="U624" s="5"/>
      <c r="V624" s="5"/>
      <c r="W624" s="5"/>
      <c r="X624" s="5"/>
      <c r="Y624" s="5"/>
      <c r="Z624" s="5"/>
      <c r="AA624" s="5"/>
      <c r="AB624" s="5"/>
      <c r="AC624" s="5"/>
      <c r="AD624" s="5"/>
      <c r="AE624" s="5"/>
      <c r="AF624" s="5"/>
      <c r="AG624" s="5"/>
    </row>
    <row r="625" spans="2:33" ht="12.75" customHeight="1" x14ac:dyDescent="0.2">
      <c r="B625" s="5"/>
      <c r="C625" s="5"/>
      <c r="D625" s="5"/>
      <c r="E625" s="5"/>
      <c r="F625" s="5"/>
      <c r="G625" s="5"/>
      <c r="H625" s="5"/>
      <c r="I625" s="5"/>
      <c r="J625" s="5"/>
      <c r="K625" s="5"/>
      <c r="L625" s="5"/>
      <c r="M625" s="5"/>
      <c r="N625" s="5"/>
      <c r="O625" s="5"/>
      <c r="P625" s="5"/>
      <c r="Q625" s="5"/>
      <c r="R625" s="5"/>
      <c r="S625" s="5"/>
      <c r="T625" s="5"/>
      <c r="U625" s="5"/>
      <c r="V625" s="5"/>
      <c r="W625" s="5"/>
      <c r="X625" s="5"/>
      <c r="Y625" s="5"/>
      <c r="Z625" s="5"/>
      <c r="AA625" s="5"/>
      <c r="AB625" s="5"/>
      <c r="AC625" s="5"/>
      <c r="AD625" s="5"/>
      <c r="AE625" s="5"/>
      <c r="AF625" s="5"/>
      <c r="AG625" s="5"/>
    </row>
    <row r="626" spans="2:33" ht="12.75" customHeight="1" x14ac:dyDescent="0.2">
      <c r="B626" s="5"/>
      <c r="C626" s="5"/>
      <c r="D626" s="5"/>
      <c r="E626" s="5"/>
      <c r="F626" s="5"/>
      <c r="G626" s="5"/>
      <c r="H626" s="5"/>
      <c r="I626" s="5"/>
      <c r="J626" s="5"/>
      <c r="K626" s="5"/>
      <c r="L626" s="5"/>
      <c r="M626" s="5"/>
      <c r="N626" s="5"/>
      <c r="O626" s="5"/>
      <c r="P626" s="5"/>
      <c r="Q626" s="5"/>
      <c r="R626" s="5"/>
      <c r="S626" s="5"/>
      <c r="T626" s="5"/>
      <c r="U626" s="5"/>
      <c r="V626" s="5"/>
      <c r="W626" s="5"/>
      <c r="X626" s="5"/>
      <c r="Y626" s="5"/>
      <c r="Z626" s="5"/>
      <c r="AA626" s="5"/>
      <c r="AB626" s="5"/>
      <c r="AC626" s="5"/>
      <c r="AD626" s="5"/>
      <c r="AE626" s="5"/>
      <c r="AF626" s="5"/>
      <c r="AG626" s="5"/>
    </row>
    <row r="627" spans="2:33" ht="12.75" customHeight="1" x14ac:dyDescent="0.2">
      <c r="B627" s="5"/>
      <c r="C627" s="5"/>
      <c r="D627" s="5"/>
      <c r="E627" s="5"/>
      <c r="F627" s="5"/>
      <c r="G627" s="5"/>
      <c r="H627" s="5"/>
      <c r="I627" s="5"/>
      <c r="J627" s="5"/>
      <c r="K627" s="5"/>
      <c r="L627" s="5"/>
      <c r="M627" s="5"/>
      <c r="N627" s="5"/>
      <c r="O627" s="5"/>
      <c r="P627" s="5"/>
      <c r="Q627" s="5"/>
      <c r="R627" s="5"/>
      <c r="S627" s="5"/>
      <c r="T627" s="5"/>
      <c r="U627" s="5"/>
      <c r="V627" s="5"/>
      <c r="W627" s="5"/>
      <c r="X627" s="5"/>
      <c r="Y627" s="5"/>
      <c r="Z627" s="5"/>
      <c r="AA627" s="5"/>
      <c r="AB627" s="5"/>
      <c r="AC627" s="5"/>
      <c r="AD627" s="5"/>
      <c r="AE627" s="5"/>
      <c r="AF627" s="5"/>
      <c r="AG627" s="5"/>
    </row>
    <row r="628" spans="2:33" ht="12.75" customHeight="1" x14ac:dyDescent="0.2">
      <c r="B628" s="5"/>
      <c r="C628" s="5"/>
      <c r="D628" s="5"/>
      <c r="E628" s="5"/>
      <c r="F628" s="5"/>
      <c r="G628" s="5"/>
      <c r="H628" s="5"/>
      <c r="I628" s="5"/>
      <c r="J628" s="5"/>
      <c r="K628" s="5"/>
      <c r="L628" s="5"/>
      <c r="M628" s="5"/>
      <c r="N628" s="5"/>
      <c r="O628" s="5"/>
      <c r="P628" s="5"/>
      <c r="Q628" s="5"/>
      <c r="R628" s="5"/>
      <c r="S628" s="5"/>
      <c r="T628" s="5"/>
      <c r="U628" s="5"/>
      <c r="V628" s="5"/>
      <c r="W628" s="5"/>
      <c r="X628" s="5"/>
      <c r="Y628" s="5"/>
      <c r="Z628" s="5"/>
      <c r="AA628" s="5"/>
      <c r="AB628" s="5"/>
      <c r="AC628" s="5"/>
      <c r="AD628" s="5"/>
      <c r="AE628" s="5"/>
      <c r="AF628" s="5"/>
      <c r="AG628" s="5"/>
    </row>
    <row r="629" spans="2:33" ht="12.75" customHeight="1" x14ac:dyDescent="0.2">
      <c r="B629" s="5"/>
      <c r="C629" s="5"/>
      <c r="D629" s="5"/>
      <c r="E629" s="5"/>
      <c r="F629" s="5"/>
      <c r="G629" s="5"/>
      <c r="H629" s="5"/>
      <c r="I629" s="5"/>
      <c r="J629" s="5"/>
      <c r="K629" s="5"/>
      <c r="L629" s="5"/>
      <c r="M629" s="5"/>
      <c r="N629" s="5"/>
      <c r="O629" s="5"/>
      <c r="P629" s="5"/>
      <c r="Q629" s="5"/>
      <c r="R629" s="5"/>
      <c r="S629" s="5"/>
      <c r="T629" s="5"/>
      <c r="U629" s="5"/>
      <c r="V629" s="5"/>
      <c r="W629" s="5"/>
      <c r="X629" s="5"/>
      <c r="Y629" s="5"/>
      <c r="Z629" s="5"/>
      <c r="AA629" s="5"/>
      <c r="AB629" s="5"/>
      <c r="AC629" s="5"/>
      <c r="AD629" s="5"/>
      <c r="AE629" s="5"/>
      <c r="AF629" s="5"/>
      <c r="AG629" s="5"/>
    </row>
    <row r="630" spans="2:33" ht="12.75" customHeight="1" x14ac:dyDescent="0.2">
      <c r="B630" s="5"/>
      <c r="C630" s="5"/>
      <c r="D630" s="5"/>
      <c r="E630" s="5"/>
      <c r="F630" s="5"/>
      <c r="G630" s="5"/>
      <c r="H630" s="5"/>
      <c r="I630" s="5"/>
      <c r="J630" s="5"/>
      <c r="K630" s="5"/>
      <c r="L630" s="5"/>
      <c r="M630" s="5"/>
      <c r="N630" s="5"/>
      <c r="O630" s="5"/>
      <c r="P630" s="5"/>
      <c r="Q630" s="5"/>
      <c r="R630" s="5"/>
      <c r="S630" s="5"/>
      <c r="T630" s="5"/>
      <c r="U630" s="5"/>
      <c r="V630" s="5"/>
      <c r="W630" s="5"/>
      <c r="X630" s="5"/>
      <c r="Y630" s="5"/>
      <c r="Z630" s="5"/>
      <c r="AA630" s="5"/>
      <c r="AB630" s="5"/>
      <c r="AC630" s="5"/>
      <c r="AD630" s="5"/>
      <c r="AE630" s="5"/>
      <c r="AF630" s="5"/>
      <c r="AG630" s="5"/>
    </row>
    <row r="631" spans="2:33" ht="12.75" customHeight="1" x14ac:dyDescent="0.2">
      <c r="B631" s="5"/>
      <c r="C631" s="5"/>
      <c r="D631" s="5"/>
      <c r="E631" s="5"/>
      <c r="F631" s="5"/>
      <c r="G631" s="5"/>
      <c r="H631" s="5"/>
      <c r="I631" s="5"/>
      <c r="J631" s="5"/>
      <c r="K631" s="5"/>
      <c r="L631" s="5"/>
      <c r="M631" s="5"/>
      <c r="N631" s="5"/>
      <c r="O631" s="5"/>
      <c r="P631" s="5"/>
      <c r="Q631" s="5"/>
      <c r="R631" s="5"/>
      <c r="S631" s="5"/>
      <c r="T631" s="5"/>
      <c r="U631" s="5"/>
      <c r="V631" s="5"/>
      <c r="W631" s="5"/>
      <c r="X631" s="5"/>
      <c r="Y631" s="5"/>
      <c r="Z631" s="5"/>
      <c r="AA631" s="5"/>
      <c r="AB631" s="5"/>
      <c r="AC631" s="5"/>
      <c r="AD631" s="5"/>
      <c r="AE631" s="5"/>
      <c r="AF631" s="5"/>
      <c r="AG631" s="5"/>
    </row>
    <row r="632" spans="2:33" ht="12.75" customHeight="1" x14ac:dyDescent="0.2">
      <c r="B632" s="5"/>
      <c r="C632" s="5"/>
      <c r="D632" s="5"/>
      <c r="E632" s="5"/>
      <c r="F632" s="5"/>
      <c r="G632" s="5"/>
      <c r="H632" s="5"/>
      <c r="I632" s="5"/>
      <c r="J632" s="5"/>
      <c r="K632" s="5"/>
      <c r="L632" s="5"/>
      <c r="M632" s="5"/>
      <c r="N632" s="5"/>
      <c r="O632" s="5"/>
      <c r="P632" s="5"/>
      <c r="Q632" s="5"/>
      <c r="R632" s="5"/>
      <c r="S632" s="5"/>
      <c r="T632" s="5"/>
      <c r="U632" s="5"/>
      <c r="V632" s="5"/>
      <c r="W632" s="5"/>
      <c r="X632" s="5"/>
      <c r="Y632" s="5"/>
      <c r="Z632" s="5"/>
      <c r="AA632" s="5"/>
      <c r="AB632" s="5"/>
      <c r="AC632" s="5"/>
      <c r="AD632" s="5"/>
      <c r="AE632" s="5"/>
      <c r="AF632" s="5"/>
      <c r="AG632" s="5"/>
    </row>
    <row r="633" spans="2:33" ht="12.75" customHeight="1" x14ac:dyDescent="0.2">
      <c r="B633" s="5"/>
      <c r="C633" s="5"/>
      <c r="D633" s="5"/>
      <c r="E633" s="5"/>
      <c r="F633" s="5"/>
      <c r="G633" s="5"/>
      <c r="H633" s="5"/>
      <c r="I633" s="5"/>
      <c r="J633" s="5"/>
      <c r="K633" s="5"/>
      <c r="L633" s="5"/>
      <c r="M633" s="5"/>
      <c r="N633" s="5"/>
      <c r="O633" s="5"/>
      <c r="P633" s="5"/>
      <c r="Q633" s="5"/>
      <c r="R633" s="5"/>
      <c r="S633" s="5"/>
      <c r="T633" s="5"/>
      <c r="U633" s="5"/>
      <c r="V633" s="5"/>
      <c r="W633" s="5"/>
      <c r="X633" s="5"/>
      <c r="Y633" s="5"/>
      <c r="Z633" s="5"/>
      <c r="AA633" s="5"/>
      <c r="AB633" s="5"/>
      <c r="AC633" s="5"/>
      <c r="AD633" s="5"/>
      <c r="AE633" s="5"/>
      <c r="AF633" s="5"/>
      <c r="AG633" s="5"/>
    </row>
    <row r="634" spans="2:33" ht="12.75" customHeight="1" x14ac:dyDescent="0.2">
      <c r="B634" s="5"/>
      <c r="C634" s="5"/>
      <c r="D634" s="5"/>
      <c r="E634" s="5"/>
      <c r="F634" s="5"/>
      <c r="G634" s="5"/>
      <c r="H634" s="5"/>
      <c r="I634" s="5"/>
      <c r="J634" s="5"/>
      <c r="K634" s="5"/>
      <c r="L634" s="5"/>
      <c r="M634" s="5"/>
      <c r="N634" s="5"/>
      <c r="O634" s="5"/>
      <c r="P634" s="5"/>
      <c r="Q634" s="5"/>
      <c r="R634" s="5"/>
      <c r="S634" s="5"/>
      <c r="T634" s="5"/>
      <c r="U634" s="5"/>
      <c r="V634" s="5"/>
      <c r="W634" s="5"/>
      <c r="X634" s="5"/>
      <c r="Y634" s="5"/>
      <c r="Z634" s="5"/>
      <c r="AA634" s="5"/>
      <c r="AB634" s="5"/>
      <c r="AC634" s="5"/>
      <c r="AD634" s="5"/>
      <c r="AE634" s="5"/>
      <c r="AF634" s="5"/>
      <c r="AG634" s="5"/>
    </row>
    <row r="635" spans="2:33" ht="12.75" customHeight="1" x14ac:dyDescent="0.2">
      <c r="B635" s="5"/>
      <c r="C635" s="5"/>
      <c r="D635" s="5"/>
      <c r="E635" s="5"/>
      <c r="F635" s="5"/>
      <c r="G635" s="5"/>
      <c r="H635" s="5"/>
      <c r="I635" s="5"/>
      <c r="J635" s="5"/>
      <c r="K635" s="5"/>
      <c r="L635" s="5"/>
      <c r="M635" s="5"/>
      <c r="N635" s="5"/>
      <c r="O635" s="5"/>
      <c r="P635" s="5"/>
      <c r="Q635" s="5"/>
      <c r="R635" s="5"/>
      <c r="S635" s="5"/>
      <c r="T635" s="5"/>
      <c r="U635" s="5"/>
      <c r="V635" s="5"/>
      <c r="W635" s="5"/>
      <c r="X635" s="5"/>
      <c r="Y635" s="5"/>
      <c r="Z635" s="5"/>
      <c r="AA635" s="5"/>
      <c r="AB635" s="5"/>
      <c r="AC635" s="5"/>
      <c r="AD635" s="5"/>
      <c r="AE635" s="5"/>
      <c r="AF635" s="5"/>
      <c r="AG635" s="5"/>
    </row>
    <row r="636" spans="2:33" ht="12.75" customHeight="1" x14ac:dyDescent="0.2">
      <c r="B636" s="5"/>
      <c r="C636" s="5"/>
      <c r="D636" s="5"/>
      <c r="E636" s="5"/>
      <c r="F636" s="5"/>
      <c r="G636" s="5"/>
      <c r="H636" s="5"/>
      <c r="I636" s="5"/>
      <c r="J636" s="5"/>
      <c r="K636" s="5"/>
      <c r="L636" s="5"/>
      <c r="M636" s="5"/>
      <c r="N636" s="5"/>
      <c r="O636" s="5"/>
      <c r="P636" s="5"/>
      <c r="Q636" s="5"/>
      <c r="R636" s="5"/>
      <c r="S636" s="5"/>
      <c r="T636" s="5"/>
      <c r="U636" s="5"/>
      <c r="V636" s="5"/>
      <c r="W636" s="5"/>
      <c r="X636" s="5"/>
      <c r="Y636" s="5"/>
      <c r="Z636" s="5"/>
      <c r="AA636" s="5"/>
      <c r="AB636" s="5"/>
      <c r="AC636" s="5"/>
      <c r="AD636" s="5"/>
      <c r="AE636" s="5"/>
      <c r="AF636" s="5"/>
      <c r="AG636" s="5"/>
    </row>
    <row r="637" spans="2:33" ht="12.75" customHeight="1" x14ac:dyDescent="0.2">
      <c r="B637" s="5"/>
      <c r="C637" s="5"/>
      <c r="D637" s="5"/>
      <c r="E637" s="5"/>
      <c r="F637" s="5"/>
      <c r="G637" s="5"/>
      <c r="H637" s="5"/>
      <c r="I637" s="5"/>
      <c r="J637" s="5"/>
      <c r="K637" s="5"/>
      <c r="L637" s="5"/>
      <c r="M637" s="5"/>
      <c r="N637" s="5"/>
      <c r="O637" s="5"/>
      <c r="P637" s="5"/>
      <c r="Q637" s="5"/>
      <c r="R637" s="5"/>
      <c r="S637" s="5"/>
      <c r="T637" s="5"/>
      <c r="U637" s="5"/>
      <c r="V637" s="5"/>
      <c r="W637" s="5"/>
      <c r="X637" s="5"/>
      <c r="Y637" s="5"/>
      <c r="Z637" s="5"/>
      <c r="AA637" s="5"/>
      <c r="AB637" s="5"/>
      <c r="AC637" s="5"/>
      <c r="AD637" s="5"/>
      <c r="AE637" s="5"/>
      <c r="AF637" s="5"/>
      <c r="AG637" s="5"/>
    </row>
    <row r="638" spans="2:33" ht="12.75" customHeight="1" x14ac:dyDescent="0.2">
      <c r="B638" s="5"/>
      <c r="C638" s="5"/>
      <c r="D638" s="5"/>
      <c r="E638" s="5"/>
      <c r="F638" s="5"/>
      <c r="G638" s="5"/>
      <c r="H638" s="5"/>
      <c r="I638" s="5"/>
      <c r="J638" s="5"/>
      <c r="K638" s="5"/>
      <c r="L638" s="5"/>
      <c r="M638" s="5"/>
      <c r="N638" s="5"/>
      <c r="O638" s="5"/>
      <c r="P638" s="5"/>
      <c r="Q638" s="5"/>
      <c r="R638" s="5"/>
      <c r="S638" s="5"/>
      <c r="T638" s="5"/>
      <c r="U638" s="5"/>
      <c r="V638" s="5"/>
      <c r="W638" s="5"/>
      <c r="X638" s="5"/>
      <c r="Y638" s="5"/>
      <c r="Z638" s="5"/>
      <c r="AA638" s="5"/>
      <c r="AB638" s="5"/>
      <c r="AC638" s="5"/>
      <c r="AD638" s="5"/>
      <c r="AE638" s="5"/>
      <c r="AF638" s="5"/>
      <c r="AG638" s="5"/>
    </row>
    <row r="639" spans="2:33" ht="12.75" customHeight="1" x14ac:dyDescent="0.2">
      <c r="B639" s="5"/>
      <c r="C639" s="5"/>
      <c r="D639" s="5"/>
      <c r="E639" s="5"/>
      <c r="F639" s="5"/>
      <c r="G639" s="5"/>
      <c r="H639" s="5"/>
      <c r="I639" s="5"/>
      <c r="J639" s="5"/>
      <c r="K639" s="5"/>
      <c r="L639" s="5"/>
      <c r="M639" s="5"/>
      <c r="N639" s="5"/>
      <c r="O639" s="5"/>
      <c r="P639" s="5"/>
      <c r="Q639" s="5"/>
      <c r="R639" s="5"/>
      <c r="S639" s="5"/>
      <c r="T639" s="5"/>
      <c r="U639" s="5"/>
      <c r="V639" s="5"/>
      <c r="W639" s="5"/>
      <c r="X639" s="5"/>
      <c r="Y639" s="5"/>
      <c r="Z639" s="5"/>
      <c r="AA639" s="5"/>
      <c r="AB639" s="5"/>
      <c r="AC639" s="5"/>
      <c r="AD639" s="5"/>
      <c r="AE639" s="5"/>
      <c r="AF639" s="5"/>
      <c r="AG639" s="5"/>
    </row>
    <row r="640" spans="2:33" ht="12.75" customHeight="1" x14ac:dyDescent="0.2">
      <c r="B640" s="5"/>
      <c r="C640" s="5"/>
      <c r="D640" s="5"/>
      <c r="E640" s="5"/>
      <c r="F640" s="5"/>
      <c r="G640" s="5"/>
      <c r="H640" s="5"/>
      <c r="I640" s="5"/>
      <c r="J640" s="5"/>
      <c r="K640" s="5"/>
      <c r="L640" s="5"/>
      <c r="M640" s="5"/>
      <c r="N640" s="5"/>
      <c r="O640" s="5"/>
      <c r="P640" s="5"/>
      <c r="Q640" s="5"/>
      <c r="R640" s="5"/>
      <c r="S640" s="5"/>
      <c r="T640" s="5"/>
      <c r="U640" s="5"/>
      <c r="V640" s="5"/>
      <c r="W640" s="5"/>
      <c r="X640" s="5"/>
      <c r="Y640" s="5"/>
      <c r="Z640" s="5"/>
      <c r="AA640" s="5"/>
      <c r="AB640" s="5"/>
      <c r="AC640" s="5"/>
      <c r="AD640" s="5"/>
      <c r="AE640" s="5"/>
      <c r="AF640" s="5"/>
      <c r="AG640" s="5"/>
    </row>
    <row r="641" spans="2:33" ht="12.75" customHeight="1" x14ac:dyDescent="0.2">
      <c r="B641" s="5"/>
      <c r="C641" s="5"/>
      <c r="D641" s="5"/>
      <c r="E641" s="5"/>
      <c r="F641" s="5"/>
      <c r="G641" s="5"/>
      <c r="H641" s="5"/>
      <c r="I641" s="5"/>
      <c r="J641" s="5"/>
      <c r="K641" s="5"/>
      <c r="L641" s="5"/>
      <c r="M641" s="5"/>
      <c r="N641" s="5"/>
      <c r="O641" s="5"/>
      <c r="P641" s="5"/>
      <c r="Q641" s="5"/>
      <c r="R641" s="5"/>
      <c r="S641" s="5"/>
      <c r="T641" s="5"/>
      <c r="U641" s="5"/>
      <c r="V641" s="5"/>
      <c r="W641" s="5"/>
      <c r="X641" s="5"/>
      <c r="Y641" s="5"/>
      <c r="Z641" s="5"/>
      <c r="AA641" s="5"/>
      <c r="AB641" s="5"/>
      <c r="AC641" s="5"/>
      <c r="AD641" s="5"/>
      <c r="AE641" s="5"/>
      <c r="AF641" s="5"/>
      <c r="AG641" s="5"/>
    </row>
    <row r="642" spans="2:33" ht="12.75" customHeight="1" x14ac:dyDescent="0.2">
      <c r="B642" s="5"/>
      <c r="C642" s="5"/>
      <c r="D642" s="5"/>
      <c r="E642" s="5"/>
      <c r="F642" s="5"/>
      <c r="G642" s="5"/>
      <c r="H642" s="5"/>
      <c r="I642" s="5"/>
      <c r="J642" s="5"/>
      <c r="K642" s="5"/>
      <c r="L642" s="5"/>
      <c r="M642" s="5"/>
      <c r="N642" s="5"/>
      <c r="O642" s="5"/>
      <c r="P642" s="5"/>
      <c r="Q642" s="5"/>
      <c r="R642" s="5"/>
      <c r="S642" s="5"/>
      <c r="T642" s="5"/>
      <c r="U642" s="5"/>
      <c r="V642" s="5"/>
      <c r="W642" s="5"/>
      <c r="X642" s="5"/>
      <c r="Y642" s="5"/>
      <c r="Z642" s="5"/>
      <c r="AA642" s="5"/>
      <c r="AB642" s="5"/>
      <c r="AC642" s="5"/>
      <c r="AD642" s="5"/>
      <c r="AE642" s="5"/>
      <c r="AF642" s="5"/>
      <c r="AG642" s="5"/>
    </row>
    <row r="643" spans="2:33" ht="12.75" customHeight="1" x14ac:dyDescent="0.2">
      <c r="B643" s="5"/>
      <c r="C643" s="5"/>
      <c r="D643" s="5"/>
      <c r="E643" s="5"/>
      <c r="F643" s="5"/>
      <c r="G643" s="5"/>
      <c r="H643" s="5"/>
      <c r="I643" s="5"/>
      <c r="J643" s="5"/>
      <c r="K643" s="5"/>
      <c r="L643" s="5"/>
      <c r="M643" s="5"/>
      <c r="N643" s="5"/>
      <c r="O643" s="5"/>
      <c r="P643" s="5"/>
      <c r="Q643" s="5"/>
      <c r="R643" s="5"/>
      <c r="S643" s="5"/>
      <c r="T643" s="5"/>
      <c r="U643" s="5"/>
      <c r="V643" s="5"/>
      <c r="W643" s="5"/>
      <c r="X643" s="5"/>
      <c r="Y643" s="5"/>
      <c r="Z643" s="5"/>
      <c r="AA643" s="5"/>
      <c r="AB643" s="5"/>
      <c r="AC643" s="5"/>
      <c r="AD643" s="5"/>
      <c r="AE643" s="5"/>
      <c r="AF643" s="5"/>
      <c r="AG643" s="5"/>
    </row>
    <row r="644" spans="2:33" ht="12.75" customHeight="1" x14ac:dyDescent="0.2">
      <c r="B644" s="5"/>
      <c r="C644" s="5"/>
      <c r="D644" s="5"/>
      <c r="E644" s="5"/>
      <c r="F644" s="5"/>
      <c r="G644" s="5"/>
      <c r="H644" s="5"/>
      <c r="I644" s="5"/>
      <c r="J644" s="5"/>
      <c r="K644" s="5"/>
      <c r="L644" s="5"/>
      <c r="M644" s="5"/>
      <c r="N644" s="5"/>
      <c r="O644" s="5"/>
      <c r="P644" s="5"/>
      <c r="Q644" s="5"/>
      <c r="R644" s="5"/>
      <c r="S644" s="5"/>
      <c r="T644" s="5"/>
      <c r="U644" s="5"/>
      <c r="V644" s="5"/>
      <c r="W644" s="5"/>
      <c r="X644" s="5"/>
      <c r="Y644" s="5"/>
      <c r="Z644" s="5"/>
      <c r="AA644" s="5"/>
      <c r="AB644" s="5"/>
      <c r="AC644" s="5"/>
      <c r="AD644" s="5"/>
      <c r="AE644" s="5"/>
      <c r="AF644" s="5"/>
      <c r="AG644" s="5"/>
    </row>
    <row r="645" spans="2:33" ht="12.75" customHeight="1" x14ac:dyDescent="0.2">
      <c r="B645" s="5"/>
      <c r="C645" s="5"/>
      <c r="D645" s="5"/>
      <c r="E645" s="5"/>
      <c r="F645" s="5"/>
      <c r="G645" s="5"/>
      <c r="H645" s="5"/>
      <c r="I645" s="5"/>
      <c r="J645" s="5"/>
      <c r="K645" s="5"/>
      <c r="L645" s="5"/>
      <c r="M645" s="5"/>
      <c r="N645" s="5"/>
      <c r="O645" s="5"/>
      <c r="P645" s="5"/>
      <c r="Q645" s="5"/>
      <c r="R645" s="5"/>
      <c r="S645" s="5"/>
      <c r="T645" s="5"/>
      <c r="U645" s="5"/>
      <c r="V645" s="5"/>
      <c r="W645" s="5"/>
      <c r="X645" s="5"/>
      <c r="Y645" s="5"/>
      <c r="Z645" s="5"/>
      <c r="AA645" s="5"/>
      <c r="AB645" s="5"/>
      <c r="AC645" s="5"/>
      <c r="AD645" s="5"/>
      <c r="AE645" s="5"/>
      <c r="AF645" s="5"/>
      <c r="AG645" s="5"/>
    </row>
    <row r="646" spans="2:33" ht="12.75" customHeight="1" x14ac:dyDescent="0.2">
      <c r="B646" s="5"/>
      <c r="C646" s="5"/>
      <c r="D646" s="5"/>
      <c r="E646" s="5"/>
      <c r="F646" s="5"/>
      <c r="G646" s="5"/>
      <c r="H646" s="5"/>
      <c r="I646" s="5"/>
      <c r="J646" s="5"/>
      <c r="K646" s="5"/>
      <c r="L646" s="5"/>
      <c r="M646" s="5"/>
      <c r="N646" s="5"/>
      <c r="O646" s="5"/>
      <c r="P646" s="5"/>
      <c r="Q646" s="5"/>
      <c r="R646" s="5"/>
      <c r="S646" s="5"/>
      <c r="T646" s="5"/>
      <c r="U646" s="5"/>
      <c r="V646" s="5"/>
      <c r="W646" s="5"/>
      <c r="X646" s="5"/>
      <c r="Y646" s="5"/>
      <c r="Z646" s="5"/>
      <c r="AA646" s="5"/>
      <c r="AB646" s="5"/>
      <c r="AC646" s="5"/>
      <c r="AD646" s="5"/>
      <c r="AE646" s="5"/>
      <c r="AF646" s="5"/>
      <c r="AG646" s="5"/>
    </row>
    <row r="647" spans="2:33" ht="12.75" customHeight="1" x14ac:dyDescent="0.2">
      <c r="B647" s="5"/>
      <c r="C647" s="5"/>
      <c r="D647" s="5"/>
      <c r="E647" s="5"/>
      <c r="F647" s="5"/>
      <c r="G647" s="5"/>
      <c r="H647" s="5"/>
      <c r="I647" s="5"/>
      <c r="J647" s="5"/>
      <c r="K647" s="5"/>
      <c r="L647" s="5"/>
      <c r="M647" s="5"/>
      <c r="N647" s="5"/>
      <c r="O647" s="5"/>
      <c r="P647" s="5"/>
      <c r="Q647" s="5"/>
      <c r="R647" s="5"/>
      <c r="S647" s="5"/>
      <c r="T647" s="5"/>
      <c r="U647" s="5"/>
      <c r="V647" s="5"/>
      <c r="W647" s="5"/>
      <c r="X647" s="5"/>
      <c r="Y647" s="5"/>
      <c r="Z647" s="5"/>
      <c r="AA647" s="5"/>
      <c r="AB647" s="5"/>
      <c r="AC647" s="5"/>
      <c r="AD647" s="5"/>
      <c r="AE647" s="5"/>
      <c r="AF647" s="5"/>
      <c r="AG647" s="5"/>
    </row>
    <row r="648" spans="2:33" ht="12.75" customHeight="1" x14ac:dyDescent="0.2">
      <c r="B648" s="5"/>
      <c r="C648" s="5"/>
      <c r="D648" s="5"/>
      <c r="E648" s="5"/>
      <c r="F648" s="5"/>
      <c r="G648" s="5"/>
      <c r="H648" s="5"/>
      <c r="I648" s="5"/>
      <c r="J648" s="5"/>
      <c r="K648" s="5"/>
      <c r="L648" s="5"/>
      <c r="M648" s="5"/>
      <c r="N648" s="5"/>
      <c r="O648" s="5"/>
      <c r="P648" s="5"/>
      <c r="Q648" s="5"/>
      <c r="R648" s="5"/>
      <c r="S648" s="5"/>
      <c r="T648" s="5"/>
      <c r="U648" s="5"/>
      <c r="V648" s="5"/>
      <c r="W648" s="5"/>
      <c r="X648" s="5"/>
      <c r="Y648" s="5"/>
      <c r="Z648" s="5"/>
      <c r="AA648" s="5"/>
      <c r="AB648" s="5"/>
      <c r="AC648" s="5"/>
      <c r="AD648" s="5"/>
      <c r="AE648" s="5"/>
      <c r="AF648" s="5"/>
      <c r="AG648" s="5"/>
    </row>
    <row r="649" spans="2:33" ht="12.75" customHeight="1" x14ac:dyDescent="0.2">
      <c r="B649" s="5"/>
      <c r="C649" s="5"/>
      <c r="D649" s="5"/>
      <c r="E649" s="5"/>
      <c r="F649" s="5"/>
      <c r="G649" s="5"/>
      <c r="H649" s="5"/>
      <c r="I649" s="5"/>
      <c r="J649" s="5"/>
      <c r="K649" s="5"/>
      <c r="L649" s="5"/>
      <c r="M649" s="5"/>
      <c r="N649" s="5"/>
      <c r="O649" s="5"/>
      <c r="P649" s="5"/>
      <c r="Q649" s="5"/>
      <c r="R649" s="5"/>
      <c r="S649" s="5"/>
      <c r="T649" s="5"/>
      <c r="U649" s="5"/>
      <c r="V649" s="5"/>
      <c r="W649" s="5"/>
      <c r="X649" s="5"/>
      <c r="Y649" s="5"/>
      <c r="Z649" s="5"/>
      <c r="AA649" s="5"/>
      <c r="AB649" s="5"/>
      <c r="AC649" s="5"/>
      <c r="AD649" s="5"/>
      <c r="AE649" s="5"/>
      <c r="AF649" s="5"/>
      <c r="AG649" s="5"/>
    </row>
    <row r="650" spans="2:33" ht="12.75" customHeight="1" x14ac:dyDescent="0.2">
      <c r="B650" s="5"/>
      <c r="C650" s="5"/>
      <c r="D650" s="5"/>
      <c r="E650" s="5"/>
      <c r="F650" s="5"/>
      <c r="G650" s="5"/>
      <c r="H650" s="5"/>
      <c r="I650" s="5"/>
      <c r="J650" s="5"/>
      <c r="K650" s="5"/>
      <c r="L650" s="5"/>
      <c r="M650" s="5"/>
      <c r="N650" s="5"/>
      <c r="O650" s="5"/>
      <c r="P650" s="5"/>
      <c r="Q650" s="5"/>
      <c r="R650" s="5"/>
      <c r="S650" s="5"/>
      <c r="T650" s="5"/>
      <c r="U650" s="5"/>
      <c r="V650" s="5"/>
      <c r="W650" s="5"/>
      <c r="X650" s="5"/>
      <c r="Y650" s="5"/>
      <c r="Z650" s="5"/>
      <c r="AA650" s="5"/>
      <c r="AB650" s="5"/>
      <c r="AC650" s="5"/>
      <c r="AD650" s="5"/>
      <c r="AE650" s="5"/>
      <c r="AF650" s="5"/>
      <c r="AG650" s="5"/>
    </row>
    <row r="651" spans="2:33" ht="12.75" customHeight="1" x14ac:dyDescent="0.2">
      <c r="B651" s="5"/>
      <c r="C651" s="5"/>
      <c r="D651" s="5"/>
      <c r="E651" s="5"/>
      <c r="F651" s="5"/>
      <c r="G651" s="5"/>
      <c r="H651" s="5"/>
      <c r="I651" s="5"/>
      <c r="J651" s="5"/>
      <c r="K651" s="5"/>
      <c r="L651" s="5"/>
      <c r="M651" s="5"/>
      <c r="N651" s="5"/>
      <c r="O651" s="5"/>
      <c r="P651" s="5"/>
      <c r="Q651" s="5"/>
      <c r="R651" s="5"/>
      <c r="S651" s="5"/>
      <c r="T651" s="5"/>
      <c r="U651" s="5"/>
      <c r="V651" s="5"/>
      <c r="W651" s="5"/>
      <c r="X651" s="5"/>
      <c r="Y651" s="5"/>
      <c r="Z651" s="5"/>
      <c r="AA651" s="5"/>
      <c r="AB651" s="5"/>
      <c r="AC651" s="5"/>
      <c r="AD651" s="5"/>
      <c r="AE651" s="5"/>
      <c r="AF651" s="5"/>
      <c r="AG651" s="5"/>
    </row>
    <row r="652" spans="2:33" ht="12.75" customHeight="1" x14ac:dyDescent="0.2">
      <c r="B652" s="5"/>
      <c r="C652" s="5"/>
      <c r="D652" s="5"/>
      <c r="E652" s="5"/>
      <c r="F652" s="5"/>
      <c r="G652" s="5"/>
      <c r="H652" s="5"/>
      <c r="I652" s="5"/>
      <c r="J652" s="5"/>
      <c r="K652" s="5"/>
      <c r="L652" s="5"/>
      <c r="M652" s="5"/>
      <c r="N652" s="5"/>
      <c r="O652" s="5"/>
      <c r="P652" s="5"/>
      <c r="Q652" s="5"/>
      <c r="R652" s="5"/>
      <c r="S652" s="5"/>
      <c r="T652" s="5"/>
      <c r="U652" s="5"/>
      <c r="V652" s="5"/>
      <c r="W652" s="5"/>
      <c r="X652" s="5"/>
      <c r="Y652" s="5"/>
      <c r="Z652" s="5"/>
      <c r="AA652" s="5"/>
      <c r="AB652" s="5"/>
      <c r="AC652" s="5"/>
      <c r="AD652" s="5"/>
      <c r="AE652" s="5"/>
      <c r="AF652" s="5"/>
      <c r="AG652" s="5"/>
    </row>
    <row r="653" spans="2:33" ht="12.75" customHeight="1" x14ac:dyDescent="0.2">
      <c r="B653" s="5"/>
      <c r="C653" s="5"/>
      <c r="D653" s="5"/>
      <c r="E653" s="5"/>
      <c r="F653" s="5"/>
      <c r="G653" s="5"/>
      <c r="H653" s="5"/>
      <c r="I653" s="5"/>
      <c r="J653" s="5"/>
      <c r="K653" s="5"/>
      <c r="L653" s="5"/>
      <c r="M653" s="5"/>
      <c r="N653" s="5"/>
      <c r="O653" s="5"/>
      <c r="P653" s="5"/>
      <c r="Q653" s="5"/>
      <c r="R653" s="5"/>
      <c r="S653" s="5"/>
      <c r="T653" s="5"/>
      <c r="U653" s="5"/>
      <c r="V653" s="5"/>
      <c r="W653" s="5"/>
      <c r="X653" s="5"/>
      <c r="Y653" s="5"/>
      <c r="Z653" s="5"/>
      <c r="AA653" s="5"/>
      <c r="AB653" s="5"/>
      <c r="AC653" s="5"/>
      <c r="AD653" s="5"/>
      <c r="AE653" s="5"/>
      <c r="AF653" s="5"/>
      <c r="AG653" s="5"/>
    </row>
    <row r="654" spans="2:33" ht="12.75" customHeight="1" x14ac:dyDescent="0.2">
      <c r="B654" s="5"/>
      <c r="C654" s="5"/>
      <c r="D654" s="5"/>
      <c r="E654" s="5"/>
      <c r="F654" s="5"/>
      <c r="G654" s="5"/>
      <c r="H654" s="5"/>
      <c r="I654" s="5"/>
      <c r="J654" s="5"/>
      <c r="K654" s="5"/>
      <c r="L654" s="5"/>
      <c r="M654" s="5"/>
      <c r="N654" s="5"/>
      <c r="O654" s="5"/>
      <c r="P654" s="5"/>
      <c r="Q654" s="5"/>
      <c r="R654" s="5"/>
      <c r="S654" s="5"/>
      <c r="T654" s="5"/>
      <c r="U654" s="5"/>
      <c r="V654" s="5"/>
      <c r="W654" s="5"/>
      <c r="X654" s="5"/>
      <c r="Y654" s="5"/>
      <c r="Z654" s="5"/>
      <c r="AA654" s="5"/>
      <c r="AB654" s="5"/>
      <c r="AC654" s="5"/>
      <c r="AD654" s="5"/>
      <c r="AE654" s="5"/>
      <c r="AF654" s="5"/>
      <c r="AG654" s="5"/>
    </row>
    <row r="655" spans="2:33" ht="12.75" customHeight="1" x14ac:dyDescent="0.2">
      <c r="B655" s="5"/>
      <c r="C655" s="5"/>
      <c r="D655" s="5"/>
      <c r="E655" s="5"/>
      <c r="F655" s="5"/>
      <c r="G655" s="5"/>
      <c r="H655" s="5"/>
      <c r="I655" s="5"/>
      <c r="J655" s="5"/>
      <c r="K655" s="5"/>
      <c r="L655" s="5"/>
      <c r="M655" s="5"/>
      <c r="N655" s="5"/>
      <c r="O655" s="5"/>
      <c r="P655" s="5"/>
      <c r="Q655" s="5"/>
      <c r="R655" s="5"/>
      <c r="S655" s="5"/>
      <c r="T655" s="5"/>
      <c r="U655" s="5"/>
      <c r="V655" s="5"/>
      <c r="W655" s="5"/>
      <c r="X655" s="5"/>
      <c r="Y655" s="5"/>
      <c r="Z655" s="5"/>
      <c r="AA655" s="5"/>
      <c r="AB655" s="5"/>
      <c r="AC655" s="5"/>
      <c r="AD655" s="5"/>
      <c r="AE655" s="5"/>
      <c r="AF655" s="5"/>
      <c r="AG655" s="5"/>
    </row>
    <row r="656" spans="2:33" ht="12.75" customHeight="1" x14ac:dyDescent="0.2">
      <c r="B656" s="5"/>
      <c r="C656" s="5"/>
      <c r="D656" s="5"/>
      <c r="E656" s="5"/>
      <c r="F656" s="5"/>
      <c r="G656" s="5"/>
      <c r="H656" s="5"/>
      <c r="I656" s="5"/>
      <c r="J656" s="5"/>
      <c r="K656" s="5"/>
      <c r="L656" s="5"/>
      <c r="M656" s="5"/>
      <c r="N656" s="5"/>
      <c r="O656" s="5"/>
      <c r="P656" s="5"/>
      <c r="Q656" s="5"/>
      <c r="R656" s="5"/>
      <c r="S656" s="5"/>
      <c r="T656" s="5"/>
      <c r="U656" s="5"/>
      <c r="V656" s="5"/>
      <c r="W656" s="5"/>
      <c r="X656" s="5"/>
      <c r="Y656" s="5"/>
      <c r="Z656" s="5"/>
      <c r="AA656" s="5"/>
      <c r="AB656" s="5"/>
      <c r="AC656" s="5"/>
      <c r="AD656" s="5"/>
      <c r="AE656" s="5"/>
      <c r="AF656" s="5"/>
      <c r="AG656" s="5"/>
    </row>
    <row r="657" spans="2:33" ht="12.75" customHeight="1" x14ac:dyDescent="0.2">
      <c r="B657" s="5"/>
      <c r="C657" s="5"/>
      <c r="D657" s="5"/>
      <c r="E657" s="5"/>
      <c r="F657" s="5"/>
      <c r="G657" s="5"/>
      <c r="H657" s="5"/>
      <c r="I657" s="5"/>
      <c r="J657" s="5"/>
      <c r="K657" s="5"/>
      <c r="L657" s="5"/>
      <c r="M657" s="5"/>
      <c r="N657" s="5"/>
      <c r="O657" s="5"/>
      <c r="P657" s="5"/>
      <c r="Q657" s="5"/>
      <c r="R657" s="5"/>
      <c r="S657" s="5"/>
      <c r="T657" s="5"/>
      <c r="U657" s="5"/>
      <c r="V657" s="5"/>
      <c r="W657" s="5"/>
      <c r="X657" s="5"/>
      <c r="Y657" s="5"/>
      <c r="Z657" s="5"/>
      <c r="AA657" s="5"/>
      <c r="AB657" s="5"/>
      <c r="AC657" s="5"/>
      <c r="AD657" s="5"/>
      <c r="AE657" s="5"/>
      <c r="AF657" s="5"/>
      <c r="AG657" s="5"/>
    </row>
    <row r="658" spans="2:33" ht="12.75" customHeight="1" x14ac:dyDescent="0.2">
      <c r="B658" s="5"/>
      <c r="C658" s="5"/>
      <c r="D658" s="5"/>
      <c r="E658" s="5"/>
      <c r="F658" s="5"/>
      <c r="G658" s="5"/>
      <c r="H658" s="5"/>
      <c r="I658" s="5"/>
      <c r="J658" s="5"/>
      <c r="K658" s="5"/>
      <c r="L658" s="5"/>
      <c r="M658" s="5"/>
      <c r="N658" s="5"/>
      <c r="O658" s="5"/>
      <c r="P658" s="5"/>
      <c r="Q658" s="5"/>
      <c r="R658" s="5"/>
      <c r="S658" s="5"/>
      <c r="T658" s="5"/>
      <c r="U658" s="5"/>
      <c r="V658" s="5"/>
      <c r="W658" s="5"/>
      <c r="X658" s="5"/>
      <c r="Y658" s="5"/>
      <c r="Z658" s="5"/>
      <c r="AA658" s="5"/>
      <c r="AB658" s="5"/>
      <c r="AC658" s="5"/>
      <c r="AD658" s="5"/>
      <c r="AE658" s="5"/>
      <c r="AF658" s="5"/>
      <c r="AG658" s="5"/>
    </row>
    <row r="659" spans="2:33" ht="12.75" customHeight="1" x14ac:dyDescent="0.2">
      <c r="B659" s="5"/>
      <c r="C659" s="5"/>
      <c r="D659" s="5"/>
      <c r="E659" s="5"/>
      <c r="F659" s="5"/>
      <c r="G659" s="5"/>
      <c r="H659" s="5"/>
      <c r="I659" s="5"/>
      <c r="J659" s="5"/>
      <c r="K659" s="5"/>
      <c r="L659" s="5"/>
      <c r="M659" s="5"/>
      <c r="N659" s="5"/>
      <c r="O659" s="5"/>
      <c r="P659" s="5"/>
      <c r="Q659" s="5"/>
      <c r="R659" s="5"/>
      <c r="S659" s="5"/>
      <c r="T659" s="5"/>
      <c r="U659" s="5"/>
      <c r="V659" s="5"/>
      <c r="W659" s="5"/>
      <c r="X659" s="5"/>
      <c r="Y659" s="5"/>
      <c r="Z659" s="5"/>
      <c r="AA659" s="5"/>
      <c r="AB659" s="5"/>
      <c r="AC659" s="5"/>
      <c r="AD659" s="5"/>
      <c r="AE659" s="5"/>
      <c r="AF659" s="5"/>
      <c r="AG659" s="5"/>
    </row>
    <row r="660" spans="2:33" ht="12.75" customHeight="1" x14ac:dyDescent="0.2">
      <c r="B660" s="5"/>
      <c r="C660" s="5"/>
      <c r="D660" s="5"/>
      <c r="E660" s="5"/>
      <c r="F660" s="5"/>
      <c r="G660" s="5"/>
      <c r="H660" s="5"/>
      <c r="I660" s="5"/>
      <c r="J660" s="5"/>
      <c r="K660" s="5"/>
      <c r="L660" s="5"/>
      <c r="M660" s="5"/>
      <c r="N660" s="5"/>
      <c r="O660" s="5"/>
      <c r="P660" s="5"/>
      <c r="Q660" s="5"/>
      <c r="R660" s="5"/>
      <c r="S660" s="5"/>
      <c r="T660" s="5"/>
      <c r="U660" s="5"/>
      <c r="V660" s="5"/>
      <c r="W660" s="5"/>
      <c r="X660" s="5"/>
      <c r="Y660" s="5"/>
      <c r="Z660" s="5"/>
      <c r="AA660" s="5"/>
      <c r="AB660" s="5"/>
      <c r="AC660" s="5"/>
      <c r="AD660" s="5"/>
      <c r="AE660" s="5"/>
      <c r="AF660" s="5"/>
      <c r="AG660" s="5"/>
    </row>
    <row r="661" spans="2:33" ht="12.75" customHeight="1" x14ac:dyDescent="0.2">
      <c r="B661" s="5"/>
      <c r="C661" s="5"/>
      <c r="D661" s="5"/>
      <c r="E661" s="5"/>
      <c r="F661" s="5"/>
      <c r="G661" s="5"/>
      <c r="H661" s="5"/>
      <c r="I661" s="5"/>
      <c r="J661" s="5"/>
      <c r="K661" s="5"/>
      <c r="L661" s="5"/>
      <c r="M661" s="5"/>
      <c r="N661" s="5"/>
      <c r="O661" s="5"/>
      <c r="P661" s="5"/>
      <c r="Q661" s="5"/>
      <c r="R661" s="5"/>
      <c r="S661" s="5"/>
      <c r="T661" s="5"/>
      <c r="U661" s="5"/>
      <c r="V661" s="5"/>
      <c r="W661" s="5"/>
      <c r="X661" s="5"/>
      <c r="Y661" s="5"/>
      <c r="Z661" s="5"/>
      <c r="AA661" s="5"/>
      <c r="AB661" s="5"/>
      <c r="AC661" s="5"/>
      <c r="AD661" s="5"/>
      <c r="AE661" s="5"/>
      <c r="AF661" s="5"/>
      <c r="AG661" s="5"/>
    </row>
    <row r="662" spans="2:33" ht="12.75" customHeight="1" x14ac:dyDescent="0.2">
      <c r="B662" s="5"/>
      <c r="C662" s="5"/>
      <c r="D662" s="5"/>
      <c r="E662" s="5"/>
      <c r="F662" s="5"/>
      <c r="G662" s="5"/>
      <c r="H662" s="5"/>
      <c r="I662" s="5"/>
      <c r="J662" s="5"/>
      <c r="K662" s="5"/>
      <c r="L662" s="5"/>
      <c r="M662" s="5"/>
      <c r="N662" s="5"/>
      <c r="O662" s="5"/>
      <c r="P662" s="5"/>
      <c r="Q662" s="5"/>
      <c r="R662" s="5"/>
      <c r="S662" s="5"/>
      <c r="T662" s="5"/>
      <c r="U662" s="5"/>
      <c r="V662" s="5"/>
      <c r="W662" s="5"/>
      <c r="X662" s="5"/>
      <c r="Y662" s="5"/>
      <c r="Z662" s="5"/>
      <c r="AA662" s="5"/>
      <c r="AB662" s="5"/>
      <c r="AC662" s="5"/>
      <c r="AD662" s="5"/>
      <c r="AE662" s="5"/>
      <c r="AF662" s="5"/>
      <c r="AG662" s="5"/>
    </row>
    <row r="663" spans="2:33" ht="12.75" customHeight="1" x14ac:dyDescent="0.2">
      <c r="B663" s="5"/>
      <c r="C663" s="5"/>
      <c r="D663" s="5"/>
      <c r="E663" s="5"/>
      <c r="F663" s="5"/>
      <c r="G663" s="5"/>
      <c r="H663" s="5"/>
      <c r="I663" s="5"/>
      <c r="J663" s="5"/>
      <c r="K663" s="5"/>
      <c r="L663" s="5"/>
      <c r="M663" s="5"/>
      <c r="N663" s="5"/>
      <c r="O663" s="5"/>
      <c r="P663" s="5"/>
      <c r="Q663" s="5"/>
      <c r="R663" s="5"/>
      <c r="S663" s="5"/>
      <c r="T663" s="5"/>
      <c r="U663" s="5"/>
      <c r="V663" s="5"/>
      <c r="W663" s="5"/>
      <c r="X663" s="5"/>
      <c r="Y663" s="5"/>
      <c r="Z663" s="5"/>
      <c r="AA663" s="5"/>
      <c r="AB663" s="5"/>
      <c r="AC663" s="5"/>
      <c r="AD663" s="5"/>
      <c r="AE663" s="5"/>
      <c r="AF663" s="5"/>
      <c r="AG663" s="5"/>
    </row>
    <row r="664" spans="2:33" ht="12.75" customHeight="1" x14ac:dyDescent="0.2">
      <c r="B664" s="5"/>
      <c r="C664" s="5"/>
      <c r="D664" s="5"/>
      <c r="E664" s="5"/>
      <c r="F664" s="5"/>
      <c r="G664" s="5"/>
      <c r="H664" s="5"/>
      <c r="I664" s="5"/>
      <c r="J664" s="5"/>
      <c r="K664" s="5"/>
      <c r="L664" s="5"/>
      <c r="M664" s="5"/>
      <c r="N664" s="5"/>
      <c r="O664" s="5"/>
      <c r="P664" s="5"/>
      <c r="Q664" s="5"/>
      <c r="R664" s="5"/>
      <c r="S664" s="5"/>
      <c r="T664" s="5"/>
      <c r="U664" s="5"/>
      <c r="V664" s="5"/>
      <c r="W664" s="5"/>
      <c r="X664" s="5"/>
      <c r="Y664" s="5"/>
      <c r="Z664" s="5"/>
      <c r="AA664" s="5"/>
      <c r="AB664" s="5"/>
      <c r="AC664" s="5"/>
      <c r="AD664" s="5"/>
      <c r="AE664" s="5"/>
      <c r="AF664" s="5"/>
      <c r="AG664" s="5"/>
    </row>
    <row r="665" spans="2:33" ht="12.75" customHeight="1" x14ac:dyDescent="0.2">
      <c r="B665" s="5"/>
      <c r="C665" s="5"/>
      <c r="D665" s="5"/>
      <c r="E665" s="5"/>
      <c r="F665" s="5"/>
      <c r="G665" s="5"/>
      <c r="H665" s="5"/>
      <c r="I665" s="5"/>
      <c r="J665" s="5"/>
      <c r="K665" s="5"/>
      <c r="L665" s="5"/>
      <c r="M665" s="5"/>
      <c r="N665" s="5"/>
      <c r="O665" s="5"/>
      <c r="P665" s="5"/>
      <c r="Q665" s="5"/>
      <c r="R665" s="5"/>
      <c r="S665" s="5"/>
      <c r="T665" s="5"/>
      <c r="U665" s="5"/>
      <c r="V665" s="5"/>
      <c r="W665" s="5"/>
      <c r="X665" s="5"/>
      <c r="Y665" s="5"/>
      <c r="Z665" s="5"/>
      <c r="AA665" s="5"/>
      <c r="AB665" s="5"/>
      <c r="AC665" s="5"/>
      <c r="AD665" s="5"/>
      <c r="AE665" s="5"/>
      <c r="AF665" s="5"/>
      <c r="AG665" s="5"/>
    </row>
    <row r="666" spans="2:33" ht="12.75" customHeight="1" x14ac:dyDescent="0.2">
      <c r="B666" s="5"/>
      <c r="C666" s="5"/>
      <c r="D666" s="5"/>
      <c r="E666" s="5"/>
      <c r="F666" s="5"/>
      <c r="G666" s="5"/>
      <c r="H666" s="5"/>
      <c r="I666" s="5"/>
      <c r="J666" s="5"/>
      <c r="K666" s="5"/>
      <c r="L666" s="5"/>
      <c r="M666" s="5"/>
      <c r="N666" s="5"/>
      <c r="O666" s="5"/>
      <c r="P666" s="5"/>
      <c r="Q666" s="5"/>
      <c r="R666" s="5"/>
      <c r="S666" s="5"/>
      <c r="T666" s="5"/>
      <c r="U666" s="5"/>
      <c r="V666" s="5"/>
      <c r="W666" s="5"/>
      <c r="X666" s="5"/>
      <c r="Y666" s="5"/>
      <c r="Z666" s="5"/>
      <c r="AA666" s="5"/>
      <c r="AB666" s="5"/>
      <c r="AC666" s="5"/>
      <c r="AD666" s="5"/>
      <c r="AE666" s="5"/>
      <c r="AF666" s="5"/>
      <c r="AG666" s="5"/>
    </row>
    <row r="667" spans="2:33" ht="12.75" customHeight="1" x14ac:dyDescent="0.2">
      <c r="B667" s="5"/>
      <c r="C667" s="5"/>
      <c r="D667" s="5"/>
      <c r="E667" s="5"/>
      <c r="F667" s="5"/>
      <c r="G667" s="5"/>
      <c r="H667" s="5"/>
      <c r="I667" s="5"/>
      <c r="J667" s="5"/>
      <c r="K667" s="5"/>
      <c r="L667" s="5"/>
      <c r="M667" s="5"/>
      <c r="N667" s="5"/>
      <c r="O667" s="5"/>
      <c r="P667" s="5"/>
      <c r="Q667" s="5"/>
      <c r="R667" s="5"/>
      <c r="S667" s="5"/>
      <c r="T667" s="5"/>
      <c r="U667" s="5"/>
      <c r="V667" s="5"/>
      <c r="W667" s="5"/>
      <c r="X667" s="5"/>
      <c r="Y667" s="5"/>
      <c r="Z667" s="5"/>
      <c r="AA667" s="5"/>
      <c r="AB667" s="5"/>
      <c r="AC667" s="5"/>
      <c r="AD667" s="5"/>
      <c r="AE667" s="5"/>
      <c r="AF667" s="5"/>
      <c r="AG667" s="5"/>
    </row>
    <row r="668" spans="2:33" ht="12.75" customHeight="1" x14ac:dyDescent="0.2">
      <c r="B668" s="5"/>
      <c r="C668" s="5"/>
      <c r="D668" s="5"/>
      <c r="E668" s="5"/>
      <c r="F668" s="5"/>
      <c r="G668" s="5"/>
      <c r="H668" s="5"/>
      <c r="I668" s="5"/>
      <c r="J668" s="5"/>
      <c r="K668" s="5"/>
      <c r="L668" s="5"/>
      <c r="M668" s="5"/>
      <c r="N668" s="5"/>
      <c r="O668" s="5"/>
      <c r="P668" s="5"/>
      <c r="Q668" s="5"/>
      <c r="R668" s="5"/>
      <c r="S668" s="5"/>
      <c r="T668" s="5"/>
      <c r="U668" s="5"/>
      <c r="V668" s="5"/>
      <c r="W668" s="5"/>
      <c r="X668" s="5"/>
      <c r="Y668" s="5"/>
      <c r="Z668" s="5"/>
      <c r="AA668" s="5"/>
      <c r="AB668" s="5"/>
      <c r="AC668" s="5"/>
      <c r="AD668" s="5"/>
      <c r="AE668" s="5"/>
      <c r="AF668" s="5"/>
      <c r="AG668" s="5"/>
    </row>
    <row r="669" spans="2:33" ht="12.75" customHeight="1" x14ac:dyDescent="0.2">
      <c r="B669" s="5"/>
      <c r="C669" s="5"/>
      <c r="D669" s="5"/>
      <c r="E669" s="5"/>
      <c r="F669" s="5"/>
      <c r="G669" s="5"/>
      <c r="H669" s="5"/>
      <c r="I669" s="5"/>
      <c r="J669" s="5"/>
      <c r="K669" s="5"/>
      <c r="L669" s="5"/>
      <c r="M669" s="5"/>
      <c r="N669" s="5"/>
      <c r="O669" s="5"/>
      <c r="P669" s="5"/>
      <c r="Q669" s="5"/>
      <c r="R669" s="5"/>
      <c r="S669" s="5"/>
      <c r="T669" s="5"/>
      <c r="U669" s="5"/>
      <c r="V669" s="5"/>
      <c r="W669" s="5"/>
      <c r="X669" s="5"/>
      <c r="Y669" s="5"/>
      <c r="Z669" s="5"/>
      <c r="AA669" s="5"/>
      <c r="AB669" s="5"/>
      <c r="AC669" s="5"/>
      <c r="AD669" s="5"/>
      <c r="AE669" s="5"/>
      <c r="AF669" s="5"/>
      <c r="AG669" s="5"/>
    </row>
    <row r="670" spans="2:33" ht="12.75" customHeight="1" x14ac:dyDescent="0.2">
      <c r="B670" s="5"/>
      <c r="C670" s="5"/>
      <c r="D670" s="5"/>
      <c r="E670" s="5"/>
      <c r="F670" s="5"/>
      <c r="G670" s="5"/>
      <c r="H670" s="5"/>
      <c r="I670" s="5"/>
      <c r="J670" s="5"/>
      <c r="K670" s="5"/>
      <c r="L670" s="5"/>
      <c r="M670" s="5"/>
      <c r="N670" s="5"/>
      <c r="O670" s="5"/>
      <c r="P670" s="5"/>
      <c r="Q670" s="5"/>
      <c r="R670" s="5"/>
      <c r="S670" s="5"/>
      <c r="T670" s="5"/>
      <c r="U670" s="5"/>
      <c r="V670" s="5"/>
      <c r="W670" s="5"/>
      <c r="X670" s="5"/>
      <c r="Y670" s="5"/>
      <c r="Z670" s="5"/>
      <c r="AA670" s="5"/>
      <c r="AB670" s="5"/>
      <c r="AC670" s="5"/>
      <c r="AD670" s="5"/>
      <c r="AE670" s="5"/>
      <c r="AF670" s="5"/>
      <c r="AG670" s="5"/>
    </row>
    <row r="671" spans="2:33" ht="12.75" customHeight="1" x14ac:dyDescent="0.2">
      <c r="B671" s="5"/>
      <c r="C671" s="5"/>
      <c r="D671" s="5"/>
      <c r="E671" s="5"/>
      <c r="F671" s="5"/>
      <c r="G671" s="5"/>
      <c r="H671" s="5"/>
      <c r="I671" s="5"/>
      <c r="J671" s="5"/>
      <c r="K671" s="5"/>
      <c r="L671" s="5"/>
      <c r="M671" s="5"/>
      <c r="N671" s="5"/>
      <c r="O671" s="5"/>
      <c r="P671" s="5"/>
      <c r="Q671" s="5"/>
      <c r="R671" s="5"/>
      <c r="S671" s="5"/>
      <c r="T671" s="5"/>
      <c r="U671" s="5"/>
      <c r="V671" s="5"/>
      <c r="W671" s="5"/>
      <c r="X671" s="5"/>
      <c r="Y671" s="5"/>
      <c r="Z671" s="5"/>
      <c r="AA671" s="5"/>
      <c r="AB671" s="5"/>
      <c r="AC671" s="5"/>
      <c r="AD671" s="5"/>
      <c r="AE671" s="5"/>
      <c r="AF671" s="5"/>
      <c r="AG671" s="5"/>
    </row>
    <row r="672" spans="2:33" ht="12.75" customHeight="1" x14ac:dyDescent="0.2">
      <c r="B672" s="5"/>
      <c r="C672" s="5"/>
      <c r="D672" s="5"/>
      <c r="E672" s="5"/>
      <c r="F672" s="5"/>
      <c r="G672" s="5"/>
      <c r="H672" s="5"/>
      <c r="I672" s="5"/>
      <c r="J672" s="5"/>
      <c r="K672" s="5"/>
      <c r="L672" s="5"/>
      <c r="M672" s="5"/>
      <c r="N672" s="5"/>
      <c r="O672" s="5"/>
      <c r="P672" s="5"/>
      <c r="Q672" s="5"/>
      <c r="R672" s="5"/>
      <c r="S672" s="5"/>
      <c r="T672" s="5"/>
      <c r="U672" s="5"/>
      <c r="V672" s="5"/>
      <c r="W672" s="5"/>
      <c r="X672" s="5"/>
      <c r="Y672" s="5"/>
      <c r="Z672" s="5"/>
      <c r="AA672" s="5"/>
      <c r="AB672" s="5"/>
      <c r="AC672" s="5"/>
      <c r="AD672" s="5"/>
      <c r="AE672" s="5"/>
      <c r="AF672" s="5"/>
      <c r="AG672" s="5"/>
    </row>
    <row r="673" spans="2:33" ht="12.75" customHeight="1" x14ac:dyDescent="0.2">
      <c r="B673" s="5"/>
      <c r="C673" s="5"/>
      <c r="D673" s="5"/>
      <c r="E673" s="5"/>
      <c r="F673" s="5"/>
      <c r="G673" s="5"/>
      <c r="H673" s="5"/>
      <c r="I673" s="5"/>
      <c r="J673" s="5"/>
      <c r="K673" s="5"/>
      <c r="L673" s="5"/>
      <c r="M673" s="5"/>
      <c r="N673" s="5"/>
      <c r="O673" s="5"/>
      <c r="P673" s="5"/>
      <c r="Q673" s="5"/>
      <c r="R673" s="5"/>
      <c r="S673" s="5"/>
      <c r="T673" s="5"/>
      <c r="U673" s="5"/>
      <c r="V673" s="5"/>
      <c r="W673" s="5"/>
      <c r="X673" s="5"/>
      <c r="Y673" s="5"/>
      <c r="Z673" s="5"/>
      <c r="AA673" s="5"/>
      <c r="AB673" s="5"/>
      <c r="AC673" s="5"/>
      <c r="AD673" s="5"/>
      <c r="AE673" s="5"/>
      <c r="AF673" s="5"/>
      <c r="AG673" s="5"/>
    </row>
    <row r="674" spans="2:33" ht="12.75" customHeight="1" x14ac:dyDescent="0.2">
      <c r="B674" s="5"/>
      <c r="C674" s="5"/>
      <c r="D674" s="5"/>
      <c r="E674" s="5"/>
      <c r="F674" s="5"/>
      <c r="G674" s="5"/>
      <c r="H674" s="5"/>
      <c r="I674" s="5"/>
      <c r="J674" s="5"/>
      <c r="K674" s="5"/>
      <c r="L674" s="5"/>
      <c r="M674" s="5"/>
      <c r="N674" s="5"/>
      <c r="O674" s="5"/>
      <c r="P674" s="5"/>
      <c r="Q674" s="5"/>
      <c r="R674" s="5"/>
      <c r="S674" s="5"/>
      <c r="T674" s="5"/>
      <c r="U674" s="5"/>
      <c r="V674" s="5"/>
      <c r="W674" s="5"/>
      <c r="X674" s="5"/>
      <c r="Y674" s="5"/>
      <c r="Z674" s="5"/>
      <c r="AA674" s="5"/>
      <c r="AB674" s="5"/>
      <c r="AC674" s="5"/>
      <c r="AD674" s="5"/>
      <c r="AE674" s="5"/>
      <c r="AF674" s="5"/>
      <c r="AG674" s="5"/>
    </row>
    <row r="675" spans="2:33" ht="12.75" customHeight="1" x14ac:dyDescent="0.2">
      <c r="B675" s="5"/>
      <c r="C675" s="5"/>
      <c r="D675" s="5"/>
      <c r="E675" s="5"/>
      <c r="F675" s="5"/>
      <c r="G675" s="5"/>
      <c r="H675" s="5"/>
      <c r="I675" s="5"/>
      <c r="J675" s="5"/>
      <c r="K675" s="5"/>
      <c r="L675" s="5"/>
      <c r="M675" s="5"/>
      <c r="N675" s="5"/>
      <c r="O675" s="5"/>
      <c r="P675" s="5"/>
      <c r="Q675" s="5"/>
      <c r="R675" s="5"/>
      <c r="S675" s="5"/>
      <c r="T675" s="5"/>
      <c r="U675" s="5"/>
      <c r="V675" s="5"/>
      <c r="W675" s="5"/>
      <c r="X675" s="5"/>
      <c r="Y675" s="5"/>
      <c r="Z675" s="5"/>
      <c r="AA675" s="5"/>
      <c r="AB675" s="5"/>
      <c r="AC675" s="5"/>
      <c r="AD675" s="5"/>
      <c r="AE675" s="5"/>
      <c r="AF675" s="5"/>
      <c r="AG675" s="5"/>
    </row>
    <row r="676" spans="2:33" ht="12.75" customHeight="1" x14ac:dyDescent="0.2">
      <c r="B676" s="5"/>
      <c r="C676" s="5"/>
      <c r="D676" s="5"/>
      <c r="E676" s="5"/>
      <c r="F676" s="5"/>
      <c r="G676" s="5"/>
      <c r="H676" s="5"/>
      <c r="I676" s="5"/>
      <c r="J676" s="5"/>
      <c r="K676" s="5"/>
      <c r="L676" s="5"/>
      <c r="M676" s="5"/>
      <c r="N676" s="5"/>
      <c r="O676" s="5"/>
      <c r="P676" s="5"/>
      <c r="Q676" s="5"/>
      <c r="R676" s="5"/>
      <c r="S676" s="5"/>
      <c r="T676" s="5"/>
      <c r="U676" s="5"/>
      <c r="V676" s="5"/>
      <c r="W676" s="5"/>
      <c r="X676" s="5"/>
      <c r="Y676" s="5"/>
      <c r="Z676" s="5"/>
      <c r="AA676" s="5"/>
      <c r="AB676" s="5"/>
      <c r="AC676" s="5"/>
      <c r="AD676" s="5"/>
      <c r="AE676" s="5"/>
      <c r="AF676" s="5"/>
      <c r="AG676" s="5"/>
    </row>
    <row r="677" spans="2:33" ht="12.75" customHeight="1" x14ac:dyDescent="0.2">
      <c r="B677" s="5"/>
      <c r="C677" s="5"/>
      <c r="D677" s="5"/>
      <c r="E677" s="5"/>
      <c r="F677" s="5"/>
      <c r="G677" s="5"/>
      <c r="H677" s="5"/>
      <c r="I677" s="5"/>
      <c r="J677" s="5"/>
      <c r="K677" s="5"/>
      <c r="L677" s="5"/>
      <c r="M677" s="5"/>
      <c r="N677" s="5"/>
      <c r="O677" s="5"/>
      <c r="P677" s="5"/>
      <c r="Q677" s="5"/>
      <c r="R677" s="5"/>
      <c r="S677" s="5"/>
      <c r="T677" s="5"/>
      <c r="U677" s="5"/>
      <c r="V677" s="5"/>
      <c r="W677" s="5"/>
      <c r="X677" s="5"/>
      <c r="Y677" s="5"/>
      <c r="Z677" s="5"/>
      <c r="AA677" s="5"/>
      <c r="AB677" s="5"/>
      <c r="AC677" s="5"/>
      <c r="AD677" s="5"/>
      <c r="AE677" s="5"/>
      <c r="AF677" s="5"/>
      <c r="AG677" s="5"/>
    </row>
    <row r="678" spans="2:33" ht="12.75" customHeight="1" x14ac:dyDescent="0.2">
      <c r="B678" s="5"/>
      <c r="C678" s="5"/>
      <c r="D678" s="5"/>
      <c r="E678" s="5"/>
      <c r="F678" s="5"/>
      <c r="G678" s="5"/>
      <c r="H678" s="5"/>
      <c r="I678" s="5"/>
      <c r="J678" s="5"/>
      <c r="K678" s="5"/>
      <c r="L678" s="5"/>
      <c r="M678" s="5"/>
      <c r="N678" s="5"/>
      <c r="O678" s="5"/>
      <c r="P678" s="5"/>
      <c r="Q678" s="5"/>
      <c r="R678" s="5"/>
      <c r="S678" s="5"/>
      <c r="T678" s="5"/>
      <c r="U678" s="5"/>
      <c r="V678" s="5"/>
      <c r="W678" s="5"/>
      <c r="X678" s="5"/>
      <c r="Y678" s="5"/>
      <c r="Z678" s="5"/>
      <c r="AA678" s="5"/>
      <c r="AB678" s="5"/>
      <c r="AC678" s="5"/>
      <c r="AD678" s="5"/>
      <c r="AE678" s="5"/>
      <c r="AF678" s="5"/>
      <c r="AG678" s="5"/>
    </row>
    <row r="679" spans="2:33" ht="12.75" customHeight="1" x14ac:dyDescent="0.2">
      <c r="B679" s="5"/>
      <c r="C679" s="5"/>
      <c r="D679" s="5"/>
      <c r="E679" s="5"/>
      <c r="F679" s="5"/>
      <c r="G679" s="5"/>
      <c r="H679" s="5"/>
      <c r="I679" s="5"/>
      <c r="J679" s="5"/>
      <c r="K679" s="5"/>
      <c r="L679" s="5"/>
      <c r="M679" s="5"/>
      <c r="N679" s="5"/>
      <c r="O679" s="5"/>
      <c r="P679" s="5"/>
      <c r="Q679" s="5"/>
      <c r="R679" s="5"/>
      <c r="S679" s="5"/>
      <c r="T679" s="5"/>
      <c r="U679" s="5"/>
      <c r="V679" s="5"/>
      <c r="W679" s="5"/>
      <c r="X679" s="5"/>
      <c r="Y679" s="5"/>
      <c r="Z679" s="5"/>
      <c r="AA679" s="5"/>
      <c r="AB679" s="5"/>
      <c r="AC679" s="5"/>
      <c r="AD679" s="5"/>
      <c r="AE679" s="5"/>
      <c r="AF679" s="5"/>
      <c r="AG679" s="5"/>
    </row>
    <row r="680" spans="2:33" ht="12.75" customHeight="1" x14ac:dyDescent="0.2">
      <c r="B680" s="5"/>
      <c r="C680" s="5"/>
      <c r="D680" s="5"/>
      <c r="E680" s="5"/>
      <c r="F680" s="5"/>
      <c r="G680" s="5"/>
      <c r="H680" s="5"/>
      <c r="I680" s="5"/>
      <c r="J680" s="5"/>
      <c r="K680" s="5"/>
      <c r="L680" s="5"/>
      <c r="M680" s="5"/>
      <c r="N680" s="5"/>
      <c r="O680" s="5"/>
      <c r="P680" s="5"/>
      <c r="Q680" s="5"/>
      <c r="R680" s="5"/>
      <c r="S680" s="5"/>
      <c r="T680" s="5"/>
      <c r="U680" s="5"/>
      <c r="V680" s="5"/>
      <c r="W680" s="5"/>
      <c r="X680" s="5"/>
      <c r="Y680" s="5"/>
      <c r="Z680" s="5"/>
      <c r="AA680" s="5"/>
      <c r="AB680" s="5"/>
      <c r="AC680" s="5"/>
      <c r="AD680" s="5"/>
      <c r="AE680" s="5"/>
      <c r="AF680" s="5"/>
      <c r="AG680" s="5"/>
    </row>
    <row r="681" spans="2:33" ht="12.75" customHeight="1" x14ac:dyDescent="0.2">
      <c r="B681" s="5"/>
      <c r="C681" s="5"/>
      <c r="D681" s="5"/>
      <c r="E681" s="5"/>
      <c r="F681" s="5"/>
      <c r="G681" s="5"/>
      <c r="H681" s="5"/>
      <c r="I681" s="5"/>
      <c r="J681" s="5"/>
      <c r="K681" s="5"/>
      <c r="L681" s="5"/>
      <c r="M681" s="5"/>
      <c r="N681" s="5"/>
      <c r="O681" s="5"/>
      <c r="P681" s="5"/>
      <c r="Q681" s="5"/>
      <c r="R681" s="5"/>
      <c r="S681" s="5"/>
      <c r="T681" s="5"/>
      <c r="U681" s="5"/>
      <c r="V681" s="5"/>
      <c r="W681" s="5"/>
      <c r="X681" s="5"/>
      <c r="Y681" s="5"/>
      <c r="Z681" s="5"/>
      <c r="AA681" s="5"/>
      <c r="AB681" s="5"/>
      <c r="AC681" s="5"/>
      <c r="AD681" s="5"/>
      <c r="AE681" s="5"/>
      <c r="AF681" s="5"/>
      <c r="AG681" s="5"/>
    </row>
    <row r="682" spans="2:33" ht="12.75" customHeight="1" x14ac:dyDescent="0.2">
      <c r="B682" s="5"/>
      <c r="C682" s="5"/>
      <c r="D682" s="5"/>
      <c r="E682" s="5"/>
      <c r="F682" s="5"/>
      <c r="G682" s="5"/>
      <c r="H682" s="5"/>
      <c r="I682" s="5"/>
      <c r="J682" s="5"/>
      <c r="K682" s="5"/>
      <c r="L682" s="5"/>
      <c r="M682" s="5"/>
      <c r="N682" s="5"/>
      <c r="O682" s="5"/>
      <c r="P682" s="5"/>
      <c r="Q682" s="5"/>
      <c r="R682" s="5"/>
      <c r="S682" s="5"/>
      <c r="T682" s="5"/>
      <c r="U682" s="5"/>
      <c r="V682" s="5"/>
      <c r="W682" s="5"/>
      <c r="X682" s="5"/>
      <c r="Y682" s="5"/>
      <c r="Z682" s="5"/>
      <c r="AA682" s="5"/>
      <c r="AB682" s="5"/>
      <c r="AC682" s="5"/>
      <c r="AD682" s="5"/>
      <c r="AE682" s="5"/>
      <c r="AF682" s="5"/>
      <c r="AG682" s="5"/>
    </row>
    <row r="683" spans="2:33" ht="12.75" customHeight="1" x14ac:dyDescent="0.2">
      <c r="B683" s="5"/>
      <c r="C683" s="5"/>
      <c r="D683" s="5"/>
      <c r="E683" s="5"/>
      <c r="F683" s="5"/>
      <c r="G683" s="5"/>
      <c r="H683" s="5"/>
      <c r="I683" s="5"/>
      <c r="J683" s="5"/>
      <c r="K683" s="5"/>
      <c r="L683" s="5"/>
      <c r="M683" s="5"/>
      <c r="N683" s="5"/>
      <c r="O683" s="5"/>
      <c r="P683" s="5"/>
      <c r="Q683" s="5"/>
      <c r="R683" s="5"/>
      <c r="S683" s="5"/>
      <c r="T683" s="5"/>
      <c r="U683" s="5"/>
      <c r="V683" s="5"/>
      <c r="W683" s="5"/>
      <c r="X683" s="5"/>
      <c r="Y683" s="5"/>
      <c r="Z683" s="5"/>
      <c r="AA683" s="5"/>
      <c r="AB683" s="5"/>
      <c r="AC683" s="5"/>
      <c r="AD683" s="5"/>
      <c r="AE683" s="5"/>
      <c r="AF683" s="5"/>
      <c r="AG683" s="5"/>
    </row>
    <row r="684" spans="2:33" ht="12.75" customHeight="1" x14ac:dyDescent="0.2">
      <c r="B684" s="5"/>
      <c r="C684" s="5"/>
      <c r="D684" s="5"/>
      <c r="E684" s="5"/>
      <c r="F684" s="5"/>
      <c r="G684" s="5"/>
      <c r="H684" s="5"/>
      <c r="I684" s="5"/>
      <c r="J684" s="5"/>
      <c r="K684" s="5"/>
      <c r="L684" s="5"/>
      <c r="M684" s="5"/>
      <c r="N684" s="5"/>
      <c r="O684" s="5"/>
      <c r="P684" s="5"/>
      <c r="Q684" s="5"/>
      <c r="R684" s="5"/>
      <c r="S684" s="5"/>
      <c r="T684" s="5"/>
      <c r="U684" s="5"/>
      <c r="V684" s="5"/>
      <c r="W684" s="5"/>
      <c r="X684" s="5"/>
      <c r="Y684" s="5"/>
      <c r="Z684" s="5"/>
      <c r="AA684" s="5"/>
      <c r="AB684" s="5"/>
      <c r="AC684" s="5"/>
      <c r="AD684" s="5"/>
      <c r="AE684" s="5"/>
      <c r="AF684" s="5"/>
      <c r="AG684" s="5"/>
    </row>
    <row r="685" spans="2:33" ht="12.75" customHeight="1" x14ac:dyDescent="0.2">
      <c r="B685" s="5"/>
      <c r="C685" s="5"/>
      <c r="D685" s="5"/>
      <c r="E685" s="5"/>
      <c r="F685" s="5"/>
      <c r="G685" s="5"/>
      <c r="H685" s="5"/>
      <c r="I685" s="5"/>
      <c r="J685" s="5"/>
      <c r="K685" s="5"/>
      <c r="L685" s="5"/>
      <c r="M685" s="5"/>
      <c r="N685" s="5"/>
      <c r="O685" s="5"/>
      <c r="P685" s="5"/>
      <c r="Q685" s="5"/>
      <c r="R685" s="5"/>
      <c r="S685" s="5"/>
      <c r="T685" s="5"/>
      <c r="U685" s="5"/>
      <c r="V685" s="5"/>
      <c r="W685" s="5"/>
      <c r="X685" s="5"/>
      <c r="Y685" s="5"/>
      <c r="Z685" s="5"/>
      <c r="AA685" s="5"/>
      <c r="AB685" s="5"/>
      <c r="AC685" s="5"/>
      <c r="AD685" s="5"/>
      <c r="AE685" s="5"/>
      <c r="AF685" s="5"/>
      <c r="AG685" s="5"/>
    </row>
    <row r="686" spans="2:33" ht="12.75" customHeight="1" x14ac:dyDescent="0.2">
      <c r="B686" s="5"/>
      <c r="C686" s="5"/>
      <c r="D686" s="5"/>
      <c r="E686" s="5"/>
      <c r="F686" s="5"/>
      <c r="G686" s="5"/>
      <c r="H686" s="5"/>
      <c r="I686" s="5"/>
      <c r="J686" s="5"/>
      <c r="K686" s="5"/>
      <c r="L686" s="5"/>
      <c r="M686" s="5"/>
      <c r="N686" s="5"/>
      <c r="O686" s="5"/>
      <c r="P686" s="5"/>
      <c r="Q686" s="5"/>
      <c r="R686" s="5"/>
      <c r="S686" s="5"/>
      <c r="T686" s="5"/>
      <c r="U686" s="5"/>
      <c r="V686" s="5"/>
      <c r="W686" s="5"/>
      <c r="X686" s="5"/>
      <c r="Y686" s="5"/>
      <c r="Z686" s="5"/>
      <c r="AA686" s="5"/>
      <c r="AB686" s="5"/>
      <c r="AC686" s="5"/>
      <c r="AD686" s="5"/>
      <c r="AE686" s="5"/>
      <c r="AF686" s="5"/>
      <c r="AG686" s="5"/>
    </row>
    <row r="687" spans="2:33" ht="12.75" customHeight="1" x14ac:dyDescent="0.2">
      <c r="B687" s="5"/>
      <c r="C687" s="5"/>
      <c r="D687" s="5"/>
      <c r="E687" s="5"/>
      <c r="F687" s="5"/>
      <c r="G687" s="5"/>
      <c r="H687" s="5"/>
      <c r="I687" s="5"/>
      <c r="J687" s="5"/>
      <c r="K687" s="5"/>
      <c r="L687" s="5"/>
      <c r="M687" s="5"/>
      <c r="N687" s="5"/>
      <c r="O687" s="5"/>
      <c r="P687" s="5"/>
      <c r="Q687" s="5"/>
      <c r="R687" s="5"/>
      <c r="S687" s="5"/>
      <c r="T687" s="5"/>
      <c r="U687" s="5"/>
      <c r="V687" s="5"/>
      <c r="W687" s="5"/>
      <c r="X687" s="5"/>
      <c r="Y687" s="5"/>
      <c r="Z687" s="5"/>
      <c r="AA687" s="5"/>
      <c r="AB687" s="5"/>
      <c r="AC687" s="5"/>
      <c r="AD687" s="5"/>
      <c r="AE687" s="5"/>
      <c r="AF687" s="5"/>
      <c r="AG687" s="5"/>
    </row>
    <row r="688" spans="2:33" ht="12.75" customHeight="1" x14ac:dyDescent="0.2">
      <c r="B688" s="5"/>
      <c r="C688" s="5"/>
      <c r="D688" s="5"/>
      <c r="E688" s="5"/>
      <c r="F688" s="5"/>
      <c r="G688" s="5"/>
      <c r="H688" s="5"/>
      <c r="I688" s="5"/>
      <c r="J688" s="5"/>
      <c r="K688" s="5"/>
      <c r="L688" s="5"/>
      <c r="M688" s="5"/>
      <c r="N688" s="5"/>
      <c r="O688" s="5"/>
      <c r="P688" s="5"/>
      <c r="Q688" s="5"/>
      <c r="R688" s="5"/>
      <c r="S688" s="5"/>
      <c r="T688" s="5"/>
      <c r="U688" s="5"/>
      <c r="V688" s="5"/>
      <c r="W688" s="5"/>
      <c r="X688" s="5"/>
      <c r="Y688" s="5"/>
      <c r="Z688" s="5"/>
      <c r="AA688" s="5"/>
      <c r="AB688" s="5"/>
      <c r="AC688" s="5"/>
      <c r="AD688" s="5"/>
      <c r="AE688" s="5"/>
      <c r="AF688" s="5"/>
      <c r="AG688" s="5"/>
    </row>
    <row r="689" spans="2:33" ht="12.75" customHeight="1" x14ac:dyDescent="0.2">
      <c r="B689" s="5"/>
      <c r="C689" s="5"/>
      <c r="D689" s="5"/>
      <c r="E689" s="5"/>
      <c r="F689" s="5"/>
      <c r="G689" s="5"/>
      <c r="H689" s="5"/>
      <c r="I689" s="5"/>
      <c r="J689" s="5"/>
      <c r="K689" s="5"/>
      <c r="L689" s="5"/>
      <c r="M689" s="5"/>
      <c r="N689" s="5"/>
      <c r="O689" s="5"/>
      <c r="P689" s="5"/>
      <c r="Q689" s="5"/>
      <c r="R689" s="5"/>
      <c r="S689" s="5"/>
      <c r="T689" s="5"/>
      <c r="U689" s="5"/>
      <c r="V689" s="5"/>
      <c r="W689" s="5"/>
      <c r="X689" s="5"/>
      <c r="Y689" s="5"/>
      <c r="Z689" s="5"/>
      <c r="AA689" s="5"/>
      <c r="AB689" s="5"/>
      <c r="AC689" s="5"/>
      <c r="AD689" s="5"/>
      <c r="AE689" s="5"/>
      <c r="AF689" s="5"/>
      <c r="AG689" s="5"/>
    </row>
    <row r="690" spans="2:33" ht="12.75" customHeight="1" x14ac:dyDescent="0.2">
      <c r="B690" s="5"/>
      <c r="C690" s="5"/>
      <c r="D690" s="5"/>
      <c r="E690" s="5"/>
      <c r="F690" s="5"/>
      <c r="G690" s="5"/>
      <c r="H690" s="5"/>
      <c r="I690" s="5"/>
      <c r="J690" s="5"/>
      <c r="K690" s="5"/>
      <c r="L690" s="5"/>
      <c r="M690" s="5"/>
      <c r="N690" s="5"/>
      <c r="O690" s="5"/>
      <c r="P690" s="5"/>
      <c r="Q690" s="5"/>
      <c r="R690" s="5"/>
      <c r="S690" s="5"/>
      <c r="T690" s="5"/>
      <c r="U690" s="5"/>
      <c r="V690" s="5"/>
      <c r="W690" s="5"/>
      <c r="X690" s="5"/>
      <c r="Y690" s="5"/>
      <c r="Z690" s="5"/>
      <c r="AA690" s="5"/>
      <c r="AB690" s="5"/>
      <c r="AC690" s="5"/>
      <c r="AD690" s="5"/>
      <c r="AE690" s="5"/>
      <c r="AF690" s="5"/>
      <c r="AG690" s="5"/>
    </row>
    <row r="691" spans="2:33" ht="12.75" customHeight="1" x14ac:dyDescent="0.2">
      <c r="B691" s="5"/>
      <c r="C691" s="5"/>
      <c r="D691" s="5"/>
      <c r="E691" s="5"/>
      <c r="F691" s="5"/>
      <c r="G691" s="5"/>
      <c r="H691" s="5"/>
      <c r="I691" s="5"/>
      <c r="J691" s="5"/>
      <c r="K691" s="5"/>
      <c r="L691" s="5"/>
      <c r="M691" s="5"/>
      <c r="N691" s="5"/>
      <c r="O691" s="5"/>
      <c r="P691" s="5"/>
      <c r="Q691" s="5"/>
      <c r="R691" s="5"/>
      <c r="S691" s="5"/>
      <c r="T691" s="5"/>
      <c r="U691" s="5"/>
      <c r="V691" s="5"/>
      <c r="W691" s="5"/>
      <c r="X691" s="5"/>
      <c r="Y691" s="5"/>
      <c r="Z691" s="5"/>
      <c r="AA691" s="5"/>
      <c r="AB691" s="5"/>
      <c r="AC691" s="5"/>
      <c r="AD691" s="5"/>
      <c r="AE691" s="5"/>
      <c r="AF691" s="5"/>
      <c r="AG691" s="5"/>
    </row>
    <row r="692" spans="2:33" ht="12.75" customHeight="1" x14ac:dyDescent="0.2">
      <c r="B692" s="5"/>
      <c r="C692" s="5"/>
      <c r="D692" s="5"/>
      <c r="E692" s="5"/>
      <c r="F692" s="5"/>
      <c r="G692" s="5"/>
      <c r="H692" s="5"/>
      <c r="I692" s="5"/>
      <c r="J692" s="5"/>
      <c r="K692" s="5"/>
      <c r="L692" s="5"/>
      <c r="M692" s="5"/>
      <c r="N692" s="5"/>
      <c r="O692" s="5"/>
      <c r="P692" s="5"/>
      <c r="Q692" s="5"/>
      <c r="R692" s="5"/>
      <c r="S692" s="5"/>
      <c r="T692" s="5"/>
      <c r="U692" s="5"/>
      <c r="V692" s="5"/>
      <c r="W692" s="5"/>
      <c r="X692" s="5"/>
      <c r="Y692" s="5"/>
      <c r="Z692" s="5"/>
      <c r="AA692" s="5"/>
      <c r="AB692" s="5"/>
      <c r="AC692" s="5"/>
      <c r="AD692" s="5"/>
      <c r="AE692" s="5"/>
      <c r="AF692" s="5"/>
      <c r="AG692" s="5"/>
    </row>
    <row r="693" spans="2:33" ht="12.75" customHeight="1" x14ac:dyDescent="0.2">
      <c r="B693" s="5"/>
      <c r="C693" s="5"/>
      <c r="D693" s="5"/>
      <c r="E693" s="5"/>
      <c r="F693" s="5"/>
      <c r="G693" s="5"/>
      <c r="H693" s="5"/>
      <c r="I693" s="5"/>
      <c r="J693" s="5"/>
      <c r="K693" s="5"/>
      <c r="L693" s="5"/>
      <c r="M693" s="5"/>
      <c r="N693" s="5"/>
      <c r="O693" s="5"/>
      <c r="P693" s="5"/>
      <c r="Q693" s="5"/>
      <c r="R693" s="5"/>
      <c r="S693" s="5"/>
      <c r="T693" s="5"/>
      <c r="U693" s="5"/>
      <c r="V693" s="5"/>
      <c r="W693" s="5"/>
      <c r="X693" s="5"/>
      <c r="Y693" s="5"/>
      <c r="Z693" s="5"/>
      <c r="AA693" s="5"/>
      <c r="AB693" s="5"/>
      <c r="AC693" s="5"/>
      <c r="AD693" s="5"/>
      <c r="AE693" s="5"/>
      <c r="AF693" s="5"/>
      <c r="AG693" s="5"/>
    </row>
    <row r="694" spans="2:33" ht="12.75" customHeight="1" x14ac:dyDescent="0.2">
      <c r="B694" s="5"/>
      <c r="C694" s="5"/>
      <c r="D694" s="5"/>
      <c r="E694" s="5"/>
      <c r="F694" s="5"/>
      <c r="G694" s="5"/>
      <c r="H694" s="5"/>
      <c r="I694" s="5"/>
      <c r="J694" s="5"/>
      <c r="K694" s="5"/>
      <c r="L694" s="5"/>
      <c r="M694" s="5"/>
      <c r="N694" s="5"/>
      <c r="O694" s="5"/>
      <c r="P694" s="5"/>
      <c r="Q694" s="5"/>
      <c r="R694" s="5"/>
      <c r="S694" s="5"/>
      <c r="T694" s="5"/>
      <c r="U694" s="5"/>
      <c r="V694" s="5"/>
      <c r="W694" s="5"/>
      <c r="X694" s="5"/>
      <c r="Y694" s="5"/>
      <c r="Z694" s="5"/>
      <c r="AA694" s="5"/>
      <c r="AB694" s="5"/>
      <c r="AC694" s="5"/>
      <c r="AD694" s="5"/>
      <c r="AE694" s="5"/>
      <c r="AF694" s="5"/>
      <c r="AG694" s="5"/>
    </row>
    <row r="695" spans="2:33" ht="12.75" customHeight="1" x14ac:dyDescent="0.2">
      <c r="B695" s="5"/>
      <c r="C695" s="5"/>
      <c r="D695" s="5"/>
      <c r="E695" s="5"/>
      <c r="F695" s="5"/>
      <c r="G695" s="5"/>
      <c r="H695" s="5"/>
      <c r="I695" s="5"/>
      <c r="J695" s="5"/>
      <c r="K695" s="5"/>
      <c r="L695" s="5"/>
      <c r="M695" s="5"/>
      <c r="N695" s="5"/>
      <c r="O695" s="5"/>
      <c r="P695" s="5"/>
      <c r="Q695" s="5"/>
      <c r="R695" s="5"/>
      <c r="S695" s="5"/>
      <c r="T695" s="5"/>
      <c r="U695" s="5"/>
      <c r="V695" s="5"/>
      <c r="W695" s="5"/>
      <c r="X695" s="5"/>
      <c r="Y695" s="5"/>
      <c r="Z695" s="5"/>
      <c r="AA695" s="5"/>
      <c r="AB695" s="5"/>
      <c r="AC695" s="5"/>
      <c r="AD695" s="5"/>
      <c r="AE695" s="5"/>
      <c r="AF695" s="5"/>
      <c r="AG695" s="5"/>
    </row>
    <row r="696" spans="2:33" ht="12.75" customHeight="1" x14ac:dyDescent="0.2">
      <c r="B696" s="5"/>
      <c r="C696" s="5"/>
      <c r="D696" s="5"/>
      <c r="E696" s="5"/>
      <c r="F696" s="5"/>
      <c r="G696" s="5"/>
      <c r="H696" s="5"/>
      <c r="I696" s="5"/>
      <c r="J696" s="5"/>
      <c r="K696" s="5"/>
      <c r="L696" s="5"/>
      <c r="M696" s="5"/>
      <c r="N696" s="5"/>
      <c r="O696" s="5"/>
      <c r="P696" s="5"/>
      <c r="Q696" s="5"/>
      <c r="R696" s="5"/>
      <c r="S696" s="5"/>
      <c r="T696" s="5"/>
      <c r="U696" s="5"/>
      <c r="V696" s="5"/>
      <c r="W696" s="5"/>
      <c r="X696" s="5"/>
      <c r="Y696" s="5"/>
      <c r="Z696" s="5"/>
      <c r="AA696" s="5"/>
      <c r="AB696" s="5"/>
      <c r="AC696" s="5"/>
      <c r="AD696" s="5"/>
      <c r="AE696" s="5"/>
      <c r="AF696" s="5"/>
      <c r="AG696" s="5"/>
    </row>
    <row r="697" spans="2:33" ht="12.75" customHeight="1" x14ac:dyDescent="0.2">
      <c r="B697" s="5"/>
      <c r="C697" s="5"/>
      <c r="D697" s="5"/>
      <c r="E697" s="5"/>
      <c r="F697" s="5"/>
      <c r="G697" s="5"/>
      <c r="H697" s="5"/>
      <c r="I697" s="5"/>
      <c r="J697" s="5"/>
      <c r="K697" s="5"/>
      <c r="L697" s="5"/>
      <c r="M697" s="5"/>
      <c r="N697" s="5"/>
      <c r="O697" s="5"/>
      <c r="P697" s="5"/>
      <c r="Q697" s="5"/>
      <c r="R697" s="5"/>
      <c r="S697" s="5"/>
      <c r="T697" s="5"/>
      <c r="U697" s="5"/>
      <c r="V697" s="5"/>
      <c r="W697" s="5"/>
      <c r="X697" s="5"/>
      <c r="Y697" s="5"/>
      <c r="Z697" s="5"/>
      <c r="AA697" s="5"/>
      <c r="AB697" s="5"/>
      <c r="AC697" s="5"/>
      <c r="AD697" s="5"/>
      <c r="AE697" s="5"/>
      <c r="AF697" s="5"/>
      <c r="AG697" s="5"/>
    </row>
    <row r="698" spans="2:33" ht="12.75" customHeight="1" x14ac:dyDescent="0.2">
      <c r="B698" s="5"/>
      <c r="C698" s="5"/>
      <c r="D698" s="5"/>
      <c r="E698" s="5"/>
      <c r="F698" s="5"/>
      <c r="G698" s="5"/>
      <c r="H698" s="5"/>
      <c r="I698" s="5"/>
      <c r="J698" s="5"/>
      <c r="K698" s="5"/>
      <c r="L698" s="5"/>
      <c r="M698" s="5"/>
      <c r="N698" s="5"/>
      <c r="O698" s="5"/>
      <c r="P698" s="5"/>
      <c r="Q698" s="5"/>
      <c r="R698" s="5"/>
      <c r="S698" s="5"/>
      <c r="T698" s="5"/>
      <c r="U698" s="5"/>
      <c r="V698" s="5"/>
      <c r="W698" s="5"/>
      <c r="X698" s="5"/>
      <c r="Y698" s="5"/>
      <c r="Z698" s="5"/>
      <c r="AA698" s="5"/>
      <c r="AB698" s="5"/>
      <c r="AC698" s="5"/>
      <c r="AD698" s="5"/>
      <c r="AE698" s="5"/>
      <c r="AF698" s="5"/>
      <c r="AG698" s="5"/>
    </row>
    <row r="699" spans="2:33" ht="12.75" customHeight="1" x14ac:dyDescent="0.2">
      <c r="B699" s="5"/>
      <c r="C699" s="5"/>
      <c r="D699" s="5"/>
      <c r="E699" s="5"/>
      <c r="F699" s="5"/>
      <c r="G699" s="5"/>
      <c r="H699" s="5"/>
      <c r="I699" s="5"/>
      <c r="J699" s="5"/>
      <c r="K699" s="5"/>
      <c r="L699" s="5"/>
      <c r="M699" s="5"/>
      <c r="N699" s="5"/>
      <c r="O699" s="5"/>
      <c r="P699" s="5"/>
      <c r="Q699" s="5"/>
      <c r="R699" s="5"/>
      <c r="S699" s="5"/>
      <c r="T699" s="5"/>
      <c r="U699" s="5"/>
      <c r="V699" s="5"/>
      <c r="W699" s="5"/>
      <c r="X699" s="5"/>
      <c r="Y699" s="5"/>
      <c r="Z699" s="5"/>
      <c r="AA699" s="5"/>
      <c r="AB699" s="5"/>
      <c r="AC699" s="5"/>
      <c r="AD699" s="5"/>
      <c r="AE699" s="5"/>
      <c r="AF699" s="5"/>
      <c r="AG699" s="5"/>
    </row>
    <row r="700" spans="2:33" ht="12.75" customHeight="1" x14ac:dyDescent="0.2">
      <c r="B700" s="5"/>
      <c r="C700" s="5"/>
      <c r="D700" s="5"/>
      <c r="E700" s="5"/>
      <c r="F700" s="5"/>
      <c r="G700" s="5"/>
      <c r="H700" s="5"/>
      <c r="I700" s="5"/>
      <c r="J700" s="5"/>
      <c r="K700" s="5"/>
      <c r="L700" s="5"/>
      <c r="M700" s="5"/>
      <c r="N700" s="5"/>
      <c r="O700" s="5"/>
      <c r="P700" s="5"/>
      <c r="Q700" s="5"/>
      <c r="R700" s="5"/>
      <c r="S700" s="5"/>
      <c r="T700" s="5"/>
      <c r="U700" s="5"/>
      <c r="V700" s="5"/>
      <c r="W700" s="5"/>
      <c r="X700" s="5"/>
      <c r="Y700" s="5"/>
      <c r="Z700" s="5"/>
      <c r="AA700" s="5"/>
      <c r="AB700" s="5"/>
      <c r="AC700" s="5"/>
      <c r="AD700" s="5"/>
      <c r="AE700" s="5"/>
      <c r="AF700" s="5"/>
      <c r="AG700" s="5"/>
    </row>
    <row r="701" spans="2:33" ht="12.75" customHeight="1" x14ac:dyDescent="0.2">
      <c r="B701" s="5"/>
      <c r="C701" s="5"/>
      <c r="D701" s="5"/>
      <c r="E701" s="5"/>
      <c r="F701" s="5"/>
      <c r="G701" s="5"/>
      <c r="H701" s="5"/>
      <c r="I701" s="5"/>
      <c r="J701" s="5"/>
      <c r="K701" s="5"/>
      <c r="L701" s="5"/>
      <c r="M701" s="5"/>
      <c r="N701" s="5"/>
      <c r="O701" s="5"/>
      <c r="P701" s="5"/>
      <c r="Q701" s="5"/>
      <c r="R701" s="5"/>
      <c r="S701" s="5"/>
      <c r="T701" s="5"/>
      <c r="U701" s="5"/>
      <c r="V701" s="5"/>
      <c r="W701" s="5"/>
      <c r="X701" s="5"/>
      <c r="Y701" s="5"/>
      <c r="Z701" s="5"/>
      <c r="AA701" s="5"/>
      <c r="AB701" s="5"/>
      <c r="AC701" s="5"/>
      <c r="AD701" s="5"/>
      <c r="AE701" s="5"/>
      <c r="AF701" s="5"/>
      <c r="AG701" s="5"/>
    </row>
    <row r="702" spans="2:33" ht="12.75" customHeight="1" x14ac:dyDescent="0.2">
      <c r="B702" s="5"/>
      <c r="C702" s="5"/>
      <c r="D702" s="5"/>
      <c r="E702" s="5"/>
      <c r="F702" s="5"/>
      <c r="G702" s="5"/>
      <c r="H702" s="5"/>
      <c r="I702" s="5"/>
      <c r="J702" s="5"/>
      <c r="K702" s="5"/>
      <c r="L702" s="5"/>
      <c r="M702" s="5"/>
      <c r="N702" s="5"/>
      <c r="O702" s="5"/>
      <c r="P702" s="5"/>
      <c r="Q702" s="5"/>
      <c r="R702" s="5"/>
      <c r="S702" s="5"/>
      <c r="T702" s="5"/>
      <c r="U702" s="5"/>
      <c r="V702" s="5"/>
      <c r="W702" s="5"/>
      <c r="X702" s="5"/>
      <c r="Y702" s="5"/>
      <c r="Z702" s="5"/>
      <c r="AA702" s="5"/>
      <c r="AB702" s="5"/>
      <c r="AC702" s="5"/>
      <c r="AD702" s="5"/>
      <c r="AE702" s="5"/>
      <c r="AF702" s="5"/>
      <c r="AG702" s="5"/>
    </row>
    <row r="703" spans="2:33" ht="12.75" customHeight="1" x14ac:dyDescent="0.2">
      <c r="B703" s="5"/>
      <c r="C703" s="5"/>
      <c r="D703" s="5"/>
      <c r="E703" s="5"/>
      <c r="F703" s="5"/>
      <c r="G703" s="5"/>
      <c r="H703" s="5"/>
      <c r="I703" s="5"/>
      <c r="J703" s="5"/>
      <c r="K703" s="5"/>
      <c r="L703" s="5"/>
      <c r="M703" s="5"/>
      <c r="N703" s="5"/>
      <c r="O703" s="5"/>
      <c r="P703" s="5"/>
      <c r="Q703" s="5"/>
      <c r="R703" s="5"/>
      <c r="S703" s="5"/>
      <c r="T703" s="5"/>
      <c r="U703" s="5"/>
      <c r="V703" s="5"/>
      <c r="W703" s="5"/>
      <c r="X703" s="5"/>
      <c r="Y703" s="5"/>
      <c r="Z703" s="5"/>
      <c r="AA703" s="5"/>
      <c r="AB703" s="5"/>
      <c r="AC703" s="5"/>
      <c r="AD703" s="5"/>
      <c r="AE703" s="5"/>
      <c r="AF703" s="5"/>
      <c r="AG703" s="5"/>
    </row>
    <row r="704" spans="2:33" ht="12.75" customHeight="1" x14ac:dyDescent="0.2">
      <c r="B704" s="5"/>
      <c r="C704" s="5"/>
      <c r="D704" s="5"/>
      <c r="E704" s="5"/>
      <c r="F704" s="5"/>
      <c r="G704" s="5"/>
      <c r="H704" s="5"/>
      <c r="I704" s="5"/>
      <c r="J704" s="5"/>
      <c r="K704" s="5"/>
      <c r="L704" s="5"/>
      <c r="M704" s="5"/>
      <c r="N704" s="5"/>
      <c r="O704" s="5"/>
      <c r="P704" s="5"/>
      <c r="Q704" s="5"/>
      <c r="R704" s="5"/>
      <c r="S704" s="5"/>
      <c r="T704" s="5"/>
      <c r="U704" s="5"/>
      <c r="V704" s="5"/>
      <c r="W704" s="5"/>
      <c r="X704" s="5"/>
      <c r="Y704" s="5"/>
      <c r="Z704" s="5"/>
      <c r="AA704" s="5"/>
      <c r="AB704" s="5"/>
      <c r="AC704" s="5"/>
      <c r="AD704" s="5"/>
      <c r="AE704" s="5"/>
      <c r="AF704" s="5"/>
      <c r="AG704" s="5"/>
    </row>
    <row r="705" spans="2:33" ht="12.75" customHeight="1" x14ac:dyDescent="0.2">
      <c r="B705" s="5"/>
      <c r="C705" s="5"/>
      <c r="D705" s="5"/>
      <c r="E705" s="5"/>
      <c r="F705" s="5"/>
      <c r="G705" s="5"/>
      <c r="H705" s="5"/>
      <c r="I705" s="5"/>
      <c r="J705" s="5"/>
      <c r="K705" s="5"/>
      <c r="L705" s="5"/>
      <c r="M705" s="5"/>
      <c r="N705" s="5"/>
      <c r="O705" s="5"/>
      <c r="P705" s="5"/>
      <c r="Q705" s="5"/>
      <c r="R705" s="5"/>
      <c r="S705" s="5"/>
      <c r="T705" s="5"/>
      <c r="U705" s="5"/>
      <c r="V705" s="5"/>
      <c r="W705" s="5"/>
      <c r="X705" s="5"/>
      <c r="Y705" s="5"/>
      <c r="Z705" s="5"/>
      <c r="AA705" s="5"/>
      <c r="AB705" s="5"/>
      <c r="AC705" s="5"/>
      <c r="AD705" s="5"/>
      <c r="AE705" s="5"/>
      <c r="AF705" s="5"/>
      <c r="AG705" s="5"/>
    </row>
    <row r="706" spans="2:33" ht="12.75" customHeight="1" x14ac:dyDescent="0.2">
      <c r="B706" s="5"/>
      <c r="C706" s="5"/>
      <c r="D706" s="5"/>
      <c r="E706" s="5"/>
      <c r="F706" s="5"/>
      <c r="G706" s="5"/>
      <c r="H706" s="5"/>
      <c r="I706" s="5"/>
      <c r="J706" s="5"/>
      <c r="K706" s="5"/>
      <c r="L706" s="5"/>
      <c r="M706" s="5"/>
      <c r="N706" s="5"/>
      <c r="O706" s="5"/>
      <c r="P706" s="5"/>
      <c r="Q706" s="5"/>
      <c r="R706" s="5"/>
      <c r="S706" s="5"/>
      <c r="T706" s="5"/>
      <c r="U706" s="5"/>
      <c r="V706" s="5"/>
      <c r="W706" s="5"/>
      <c r="X706" s="5"/>
      <c r="Y706" s="5"/>
      <c r="Z706" s="5"/>
      <c r="AA706" s="5"/>
      <c r="AB706" s="5"/>
      <c r="AC706" s="5"/>
      <c r="AD706" s="5"/>
      <c r="AE706" s="5"/>
      <c r="AF706" s="5"/>
      <c r="AG706" s="5"/>
    </row>
    <row r="707" spans="2:33" ht="12.75" customHeight="1" x14ac:dyDescent="0.2">
      <c r="B707" s="5"/>
      <c r="C707" s="5"/>
      <c r="D707" s="5"/>
      <c r="E707" s="5"/>
      <c r="F707" s="5"/>
      <c r="G707" s="5"/>
      <c r="H707" s="5"/>
      <c r="I707" s="5"/>
      <c r="J707" s="5"/>
      <c r="K707" s="5"/>
      <c r="L707" s="5"/>
      <c r="M707" s="5"/>
      <c r="N707" s="5"/>
      <c r="O707" s="5"/>
      <c r="P707" s="5"/>
      <c r="Q707" s="5"/>
      <c r="R707" s="5"/>
      <c r="S707" s="5"/>
      <c r="T707" s="5"/>
      <c r="U707" s="5"/>
      <c r="V707" s="5"/>
      <c r="W707" s="5"/>
      <c r="X707" s="5"/>
      <c r="Y707" s="5"/>
      <c r="Z707" s="5"/>
      <c r="AA707" s="5"/>
      <c r="AB707" s="5"/>
      <c r="AC707" s="5"/>
      <c r="AD707" s="5"/>
      <c r="AE707" s="5"/>
      <c r="AF707" s="5"/>
      <c r="AG707" s="5"/>
    </row>
    <row r="708" spans="2:33" ht="12.75" customHeight="1" x14ac:dyDescent="0.2">
      <c r="B708" s="5"/>
      <c r="C708" s="5"/>
      <c r="D708" s="5"/>
      <c r="E708" s="5"/>
      <c r="F708" s="5"/>
      <c r="G708" s="5"/>
      <c r="H708" s="5"/>
      <c r="I708" s="5"/>
      <c r="J708" s="5"/>
      <c r="K708" s="5"/>
      <c r="L708" s="5"/>
      <c r="M708" s="5"/>
      <c r="N708" s="5"/>
      <c r="O708" s="5"/>
      <c r="P708" s="5"/>
      <c r="Q708" s="5"/>
      <c r="R708" s="5"/>
      <c r="S708" s="5"/>
      <c r="T708" s="5"/>
      <c r="U708" s="5"/>
      <c r="V708" s="5"/>
      <c r="W708" s="5"/>
      <c r="X708" s="5"/>
      <c r="Y708" s="5"/>
      <c r="Z708" s="5"/>
      <c r="AA708" s="5"/>
      <c r="AB708" s="5"/>
      <c r="AC708" s="5"/>
      <c r="AD708" s="5"/>
      <c r="AE708" s="5"/>
      <c r="AF708" s="5"/>
      <c r="AG708" s="5"/>
    </row>
    <row r="709" spans="2:33" ht="12.75" customHeight="1" x14ac:dyDescent="0.2">
      <c r="B709" s="5"/>
      <c r="C709" s="5"/>
      <c r="D709" s="5"/>
      <c r="E709" s="5"/>
      <c r="F709" s="5"/>
      <c r="G709" s="5"/>
      <c r="H709" s="5"/>
      <c r="I709" s="5"/>
      <c r="J709" s="5"/>
      <c r="K709" s="5"/>
      <c r="L709" s="5"/>
      <c r="M709" s="5"/>
      <c r="N709" s="5"/>
      <c r="O709" s="5"/>
      <c r="P709" s="5"/>
      <c r="Q709" s="5"/>
      <c r="R709" s="5"/>
      <c r="S709" s="5"/>
      <c r="T709" s="5"/>
      <c r="U709" s="5"/>
      <c r="V709" s="5"/>
      <c r="W709" s="5"/>
      <c r="X709" s="5"/>
      <c r="Y709" s="5"/>
      <c r="Z709" s="5"/>
      <c r="AA709" s="5"/>
      <c r="AB709" s="5"/>
      <c r="AC709" s="5"/>
      <c r="AD709" s="5"/>
      <c r="AE709" s="5"/>
      <c r="AF709" s="5"/>
      <c r="AG709" s="5"/>
    </row>
    <row r="710" spans="2:33" ht="12.75" customHeight="1" x14ac:dyDescent="0.2">
      <c r="B710" s="5"/>
      <c r="C710" s="5"/>
      <c r="D710" s="5"/>
      <c r="E710" s="5"/>
      <c r="F710" s="5"/>
      <c r="G710" s="5"/>
      <c r="H710" s="5"/>
      <c r="I710" s="5"/>
      <c r="J710" s="5"/>
      <c r="K710" s="5"/>
      <c r="L710" s="5"/>
      <c r="M710" s="5"/>
      <c r="N710" s="5"/>
      <c r="O710" s="5"/>
      <c r="P710" s="5"/>
      <c r="Q710" s="5"/>
      <c r="R710" s="5"/>
      <c r="S710" s="5"/>
      <c r="T710" s="5"/>
      <c r="U710" s="5"/>
      <c r="V710" s="5"/>
      <c r="W710" s="5"/>
      <c r="X710" s="5"/>
      <c r="Y710" s="5"/>
      <c r="Z710" s="5"/>
      <c r="AA710" s="5"/>
      <c r="AB710" s="5"/>
      <c r="AC710" s="5"/>
      <c r="AD710" s="5"/>
      <c r="AE710" s="5"/>
      <c r="AF710" s="5"/>
      <c r="AG710" s="5"/>
    </row>
    <row r="711" spans="2:33" ht="12.75" customHeight="1" x14ac:dyDescent="0.2">
      <c r="B711" s="5"/>
      <c r="C711" s="5"/>
      <c r="D711" s="5"/>
      <c r="E711" s="5"/>
      <c r="F711" s="5"/>
      <c r="G711" s="5"/>
      <c r="H711" s="5"/>
      <c r="I711" s="5"/>
      <c r="J711" s="5"/>
      <c r="K711" s="5"/>
      <c r="L711" s="5"/>
      <c r="M711" s="5"/>
      <c r="N711" s="5"/>
      <c r="O711" s="5"/>
      <c r="P711" s="5"/>
      <c r="Q711" s="5"/>
      <c r="R711" s="5"/>
      <c r="S711" s="5"/>
      <c r="T711" s="5"/>
      <c r="U711" s="5"/>
      <c r="V711" s="5"/>
      <c r="W711" s="5"/>
      <c r="X711" s="5"/>
      <c r="Y711" s="5"/>
      <c r="Z711" s="5"/>
      <c r="AA711" s="5"/>
      <c r="AB711" s="5"/>
      <c r="AC711" s="5"/>
      <c r="AD711" s="5"/>
      <c r="AE711" s="5"/>
      <c r="AF711" s="5"/>
      <c r="AG711" s="5"/>
    </row>
    <row r="712" spans="2:33" ht="12.75" customHeight="1" x14ac:dyDescent="0.2">
      <c r="B712" s="5"/>
      <c r="C712" s="5"/>
      <c r="D712" s="5"/>
      <c r="E712" s="5"/>
      <c r="F712" s="5"/>
      <c r="G712" s="5"/>
      <c r="H712" s="5"/>
      <c r="I712" s="5"/>
      <c r="J712" s="5"/>
      <c r="K712" s="5"/>
      <c r="L712" s="5"/>
      <c r="M712" s="5"/>
      <c r="N712" s="5"/>
      <c r="O712" s="5"/>
      <c r="P712" s="5"/>
      <c r="Q712" s="5"/>
      <c r="R712" s="5"/>
      <c r="S712" s="5"/>
      <c r="T712" s="5"/>
      <c r="U712" s="5"/>
      <c r="V712" s="5"/>
      <c r="W712" s="5"/>
      <c r="X712" s="5"/>
      <c r="Y712" s="5"/>
      <c r="Z712" s="5"/>
      <c r="AA712" s="5"/>
      <c r="AB712" s="5"/>
      <c r="AC712" s="5"/>
      <c r="AD712" s="5"/>
      <c r="AE712" s="5"/>
      <c r="AF712" s="5"/>
      <c r="AG712" s="5"/>
    </row>
    <row r="713" spans="2:33" ht="12.75" customHeight="1" x14ac:dyDescent="0.2">
      <c r="B713" s="5"/>
      <c r="C713" s="5"/>
      <c r="D713" s="5"/>
      <c r="E713" s="5"/>
      <c r="F713" s="5"/>
      <c r="G713" s="5"/>
      <c r="H713" s="5"/>
      <c r="I713" s="5"/>
      <c r="J713" s="5"/>
      <c r="K713" s="5"/>
      <c r="L713" s="5"/>
      <c r="M713" s="5"/>
      <c r="N713" s="5"/>
      <c r="O713" s="5"/>
      <c r="P713" s="5"/>
      <c r="Q713" s="5"/>
      <c r="R713" s="5"/>
      <c r="S713" s="5"/>
      <c r="T713" s="5"/>
      <c r="U713" s="5"/>
      <c r="V713" s="5"/>
      <c r="W713" s="5"/>
      <c r="X713" s="5"/>
      <c r="Y713" s="5"/>
      <c r="Z713" s="5"/>
      <c r="AA713" s="5"/>
      <c r="AB713" s="5"/>
      <c r="AC713" s="5"/>
      <c r="AD713" s="5"/>
      <c r="AE713" s="5"/>
      <c r="AF713" s="5"/>
      <c r="AG713" s="5"/>
    </row>
    <row r="714" spans="2:33" ht="12.75" customHeight="1" x14ac:dyDescent="0.2">
      <c r="B714" s="5"/>
      <c r="C714" s="5"/>
      <c r="D714" s="5"/>
      <c r="E714" s="5"/>
      <c r="F714" s="5"/>
      <c r="G714" s="5"/>
      <c r="H714" s="5"/>
      <c r="I714" s="5"/>
      <c r="J714" s="5"/>
      <c r="K714" s="5"/>
      <c r="L714" s="5"/>
      <c r="M714" s="5"/>
      <c r="N714" s="5"/>
      <c r="O714" s="5"/>
      <c r="P714" s="5"/>
      <c r="Q714" s="5"/>
      <c r="R714" s="5"/>
      <c r="S714" s="5"/>
      <c r="T714" s="5"/>
      <c r="U714" s="5"/>
      <c r="V714" s="5"/>
      <c r="W714" s="5"/>
      <c r="X714" s="5"/>
      <c r="Y714" s="5"/>
      <c r="Z714" s="5"/>
      <c r="AA714" s="5"/>
      <c r="AB714" s="5"/>
      <c r="AC714" s="5"/>
      <c r="AD714" s="5"/>
      <c r="AE714" s="5"/>
      <c r="AF714" s="5"/>
      <c r="AG714" s="5"/>
    </row>
    <row r="715" spans="2:33" ht="12.75" customHeight="1" x14ac:dyDescent="0.2">
      <c r="B715" s="5"/>
      <c r="C715" s="5"/>
      <c r="D715" s="5"/>
      <c r="E715" s="5"/>
      <c r="F715" s="5"/>
      <c r="G715" s="5"/>
      <c r="H715" s="5"/>
      <c r="I715" s="5"/>
      <c r="J715" s="5"/>
      <c r="K715" s="5"/>
      <c r="L715" s="5"/>
      <c r="M715" s="5"/>
      <c r="N715" s="5"/>
      <c r="O715" s="5"/>
      <c r="P715" s="5"/>
      <c r="Q715" s="5"/>
      <c r="R715" s="5"/>
      <c r="S715" s="5"/>
      <c r="T715" s="5"/>
      <c r="U715" s="5"/>
      <c r="V715" s="5"/>
      <c r="W715" s="5"/>
      <c r="X715" s="5"/>
      <c r="Y715" s="5"/>
      <c r="Z715" s="5"/>
      <c r="AA715" s="5"/>
      <c r="AB715" s="5"/>
      <c r="AC715" s="5"/>
      <c r="AD715" s="5"/>
      <c r="AE715" s="5"/>
      <c r="AF715" s="5"/>
      <c r="AG715" s="5"/>
    </row>
    <row r="716" spans="2:33" ht="12.75" customHeight="1" x14ac:dyDescent="0.2">
      <c r="B716" s="5"/>
      <c r="C716" s="5"/>
      <c r="D716" s="5"/>
      <c r="E716" s="5"/>
      <c r="F716" s="5"/>
      <c r="G716" s="5"/>
      <c r="H716" s="5"/>
      <c r="I716" s="5"/>
      <c r="J716" s="5"/>
      <c r="K716" s="5"/>
      <c r="L716" s="5"/>
      <c r="M716" s="5"/>
      <c r="N716" s="5"/>
      <c r="O716" s="5"/>
      <c r="P716" s="5"/>
      <c r="Q716" s="5"/>
      <c r="R716" s="5"/>
      <c r="S716" s="5"/>
      <c r="T716" s="5"/>
      <c r="U716" s="5"/>
      <c r="V716" s="5"/>
      <c r="W716" s="5"/>
      <c r="X716" s="5"/>
      <c r="Y716" s="5"/>
      <c r="Z716" s="5"/>
      <c r="AA716" s="5"/>
      <c r="AB716" s="5"/>
      <c r="AC716" s="5"/>
      <c r="AD716" s="5"/>
      <c r="AE716" s="5"/>
      <c r="AF716" s="5"/>
      <c r="AG716" s="5"/>
    </row>
    <row r="717" spans="2:33" ht="12.75" customHeight="1" x14ac:dyDescent="0.2">
      <c r="B717" s="5"/>
      <c r="C717" s="5"/>
      <c r="D717" s="5"/>
      <c r="E717" s="5"/>
      <c r="F717" s="5"/>
      <c r="G717" s="5"/>
      <c r="H717" s="5"/>
      <c r="I717" s="5"/>
      <c r="J717" s="5"/>
      <c r="K717" s="5"/>
      <c r="L717" s="5"/>
      <c r="M717" s="5"/>
      <c r="N717" s="5"/>
      <c r="O717" s="5"/>
      <c r="P717" s="5"/>
      <c r="Q717" s="5"/>
      <c r="R717" s="5"/>
      <c r="S717" s="5"/>
      <c r="T717" s="5"/>
      <c r="U717" s="5"/>
      <c r="V717" s="5"/>
      <c r="W717" s="5"/>
      <c r="X717" s="5"/>
      <c r="Y717" s="5"/>
      <c r="Z717" s="5"/>
      <c r="AA717" s="5"/>
      <c r="AB717" s="5"/>
      <c r="AC717" s="5"/>
      <c r="AD717" s="5"/>
      <c r="AE717" s="5"/>
      <c r="AF717" s="5"/>
      <c r="AG717" s="5"/>
    </row>
    <row r="718" spans="2:33" ht="12.75" customHeight="1" x14ac:dyDescent="0.2">
      <c r="B718" s="5"/>
      <c r="C718" s="5"/>
      <c r="D718" s="5"/>
      <c r="E718" s="5"/>
      <c r="F718" s="5"/>
      <c r="G718" s="5"/>
      <c r="H718" s="5"/>
      <c r="I718" s="5"/>
      <c r="J718" s="5"/>
      <c r="K718" s="5"/>
      <c r="L718" s="5"/>
      <c r="M718" s="5"/>
      <c r="N718" s="5"/>
      <c r="O718" s="5"/>
      <c r="P718" s="5"/>
      <c r="Q718" s="5"/>
      <c r="R718" s="5"/>
      <c r="S718" s="5"/>
      <c r="T718" s="5"/>
      <c r="U718" s="5"/>
      <c r="V718" s="5"/>
      <c r="W718" s="5"/>
      <c r="X718" s="5"/>
      <c r="Y718" s="5"/>
      <c r="Z718" s="5"/>
      <c r="AA718" s="5"/>
      <c r="AB718" s="5"/>
      <c r="AC718" s="5"/>
      <c r="AD718" s="5"/>
      <c r="AE718" s="5"/>
      <c r="AF718" s="5"/>
      <c r="AG718" s="5"/>
    </row>
    <row r="719" spans="2:33" ht="12.75" customHeight="1" x14ac:dyDescent="0.2">
      <c r="B719" s="5"/>
      <c r="C719" s="5"/>
      <c r="D719" s="5"/>
      <c r="E719" s="5"/>
      <c r="F719" s="5"/>
      <c r="G719" s="5"/>
      <c r="H719" s="5"/>
      <c r="I719" s="5"/>
      <c r="J719" s="5"/>
      <c r="K719" s="5"/>
      <c r="L719" s="5"/>
      <c r="M719" s="5"/>
      <c r="N719" s="5"/>
      <c r="O719" s="5"/>
      <c r="P719" s="5"/>
      <c r="Q719" s="5"/>
      <c r="R719" s="5"/>
      <c r="S719" s="5"/>
      <c r="T719" s="5"/>
      <c r="U719" s="5"/>
      <c r="V719" s="5"/>
      <c r="W719" s="5"/>
      <c r="X719" s="5"/>
      <c r="Y719" s="5"/>
      <c r="Z719" s="5"/>
      <c r="AA719" s="5"/>
      <c r="AB719" s="5"/>
      <c r="AC719" s="5"/>
      <c r="AD719" s="5"/>
      <c r="AE719" s="5"/>
      <c r="AF719" s="5"/>
      <c r="AG719" s="5"/>
    </row>
    <row r="720" spans="2:33" ht="12.75" customHeight="1" x14ac:dyDescent="0.2">
      <c r="B720" s="5"/>
      <c r="C720" s="5"/>
      <c r="D720" s="5"/>
      <c r="E720" s="5"/>
      <c r="F720" s="5"/>
      <c r="G720" s="5"/>
      <c r="H720" s="5"/>
      <c r="I720" s="5"/>
      <c r="J720" s="5"/>
      <c r="K720" s="5"/>
      <c r="L720" s="5"/>
      <c r="M720" s="5"/>
      <c r="N720" s="5"/>
      <c r="O720" s="5"/>
      <c r="P720" s="5"/>
      <c r="Q720" s="5"/>
      <c r="R720" s="5"/>
      <c r="S720" s="5"/>
      <c r="T720" s="5"/>
      <c r="U720" s="5"/>
      <c r="V720" s="5"/>
      <c r="W720" s="5"/>
      <c r="X720" s="5"/>
      <c r="Y720" s="5"/>
      <c r="Z720" s="5"/>
      <c r="AA720" s="5"/>
      <c r="AB720" s="5"/>
      <c r="AC720" s="5"/>
      <c r="AD720" s="5"/>
      <c r="AE720" s="5"/>
      <c r="AF720" s="5"/>
      <c r="AG720" s="5"/>
    </row>
    <row r="721" spans="2:33" ht="12.75" customHeight="1" x14ac:dyDescent="0.2">
      <c r="B721" s="5"/>
      <c r="C721" s="5"/>
      <c r="D721" s="5"/>
      <c r="E721" s="5"/>
      <c r="F721" s="5"/>
      <c r="G721" s="5"/>
      <c r="H721" s="5"/>
      <c r="I721" s="5"/>
      <c r="J721" s="5"/>
      <c r="K721" s="5"/>
      <c r="L721" s="5"/>
      <c r="M721" s="5"/>
      <c r="N721" s="5"/>
      <c r="O721" s="5"/>
      <c r="P721" s="5"/>
      <c r="Q721" s="5"/>
      <c r="R721" s="5"/>
      <c r="S721" s="5"/>
      <c r="T721" s="5"/>
      <c r="U721" s="5"/>
      <c r="V721" s="5"/>
      <c r="W721" s="5"/>
      <c r="X721" s="5"/>
      <c r="Y721" s="5"/>
      <c r="Z721" s="5"/>
      <c r="AA721" s="5"/>
      <c r="AB721" s="5"/>
      <c r="AC721" s="5"/>
      <c r="AD721" s="5"/>
      <c r="AE721" s="5"/>
      <c r="AF721" s="5"/>
      <c r="AG721" s="5"/>
    </row>
    <row r="722" spans="2:33" ht="12.75" customHeight="1" x14ac:dyDescent="0.2">
      <c r="B722" s="5"/>
      <c r="C722" s="5"/>
      <c r="D722" s="5"/>
      <c r="E722" s="5"/>
      <c r="F722" s="5"/>
      <c r="G722" s="5"/>
      <c r="H722" s="5"/>
      <c r="I722" s="5"/>
      <c r="J722" s="5"/>
      <c r="K722" s="5"/>
      <c r="L722" s="5"/>
      <c r="M722" s="5"/>
      <c r="N722" s="5"/>
      <c r="O722" s="5"/>
      <c r="P722" s="5"/>
      <c r="Q722" s="5"/>
      <c r="R722" s="5"/>
      <c r="S722" s="5"/>
      <c r="T722" s="5"/>
      <c r="U722" s="5"/>
      <c r="V722" s="5"/>
      <c r="W722" s="5"/>
      <c r="X722" s="5"/>
      <c r="Y722" s="5"/>
      <c r="Z722" s="5"/>
      <c r="AA722" s="5"/>
      <c r="AB722" s="5"/>
      <c r="AC722" s="5"/>
      <c r="AD722" s="5"/>
      <c r="AE722" s="5"/>
      <c r="AF722" s="5"/>
      <c r="AG722" s="5"/>
    </row>
    <row r="723" spans="2:33" ht="12.75" customHeight="1" x14ac:dyDescent="0.2">
      <c r="B723" s="5"/>
      <c r="C723" s="5"/>
      <c r="D723" s="5"/>
      <c r="E723" s="5"/>
      <c r="F723" s="5"/>
      <c r="G723" s="5"/>
      <c r="H723" s="5"/>
      <c r="I723" s="5"/>
      <c r="J723" s="5"/>
      <c r="K723" s="5"/>
      <c r="L723" s="5"/>
      <c r="M723" s="5"/>
      <c r="N723" s="5"/>
      <c r="O723" s="5"/>
      <c r="P723" s="5"/>
      <c r="Q723" s="5"/>
      <c r="R723" s="5"/>
      <c r="S723" s="5"/>
      <c r="T723" s="5"/>
      <c r="U723" s="5"/>
      <c r="V723" s="5"/>
      <c r="W723" s="5"/>
      <c r="X723" s="5"/>
      <c r="Y723" s="5"/>
      <c r="Z723" s="5"/>
      <c r="AA723" s="5"/>
      <c r="AB723" s="5"/>
      <c r="AC723" s="5"/>
      <c r="AD723" s="5"/>
      <c r="AE723" s="5"/>
      <c r="AF723" s="5"/>
      <c r="AG723" s="5"/>
    </row>
    <row r="724" spans="2:33" ht="12.75" customHeight="1" x14ac:dyDescent="0.2">
      <c r="B724" s="5"/>
      <c r="C724" s="5"/>
      <c r="D724" s="5"/>
      <c r="E724" s="5"/>
      <c r="F724" s="5"/>
      <c r="G724" s="5"/>
      <c r="H724" s="5"/>
      <c r="I724" s="5"/>
      <c r="J724" s="5"/>
      <c r="K724" s="5"/>
      <c r="L724" s="5"/>
      <c r="M724" s="5"/>
      <c r="N724" s="5"/>
      <c r="O724" s="5"/>
      <c r="P724" s="5"/>
      <c r="Q724" s="5"/>
      <c r="R724" s="5"/>
      <c r="S724" s="5"/>
      <c r="T724" s="5"/>
      <c r="U724" s="5"/>
      <c r="V724" s="5"/>
      <c r="W724" s="5"/>
      <c r="X724" s="5"/>
      <c r="Y724" s="5"/>
      <c r="Z724" s="5"/>
      <c r="AA724" s="5"/>
      <c r="AB724" s="5"/>
      <c r="AC724" s="5"/>
      <c r="AD724" s="5"/>
      <c r="AE724" s="5"/>
      <c r="AF724" s="5"/>
      <c r="AG724" s="5"/>
    </row>
    <row r="725" spans="2:33" ht="12.75" customHeight="1" x14ac:dyDescent="0.2">
      <c r="B725" s="5"/>
      <c r="C725" s="5"/>
      <c r="D725" s="5"/>
      <c r="E725" s="5"/>
      <c r="F725" s="5"/>
      <c r="G725" s="5"/>
      <c r="H725" s="5"/>
      <c r="I725" s="5"/>
      <c r="J725" s="5"/>
      <c r="K725" s="5"/>
      <c r="L725" s="5"/>
      <c r="M725" s="5"/>
      <c r="N725" s="5"/>
      <c r="O725" s="5"/>
      <c r="P725" s="5"/>
      <c r="Q725" s="5"/>
      <c r="R725" s="5"/>
      <c r="S725" s="5"/>
      <c r="T725" s="5"/>
      <c r="U725" s="5"/>
      <c r="V725" s="5"/>
      <c r="W725" s="5"/>
      <c r="X725" s="5"/>
      <c r="Y725" s="5"/>
      <c r="Z725" s="5"/>
      <c r="AA725" s="5"/>
      <c r="AB725" s="5"/>
      <c r="AC725" s="5"/>
      <c r="AD725" s="5"/>
      <c r="AE725" s="5"/>
      <c r="AF725" s="5"/>
      <c r="AG725" s="5"/>
    </row>
    <row r="726" spans="2:33" ht="12.75" customHeight="1" x14ac:dyDescent="0.2">
      <c r="B726" s="5"/>
      <c r="C726" s="5"/>
      <c r="D726" s="5"/>
      <c r="E726" s="5"/>
      <c r="F726" s="5"/>
      <c r="G726" s="5"/>
      <c r="H726" s="5"/>
      <c r="I726" s="5"/>
      <c r="J726" s="5"/>
      <c r="K726" s="5"/>
      <c r="L726" s="5"/>
      <c r="M726" s="5"/>
      <c r="N726" s="5"/>
      <c r="O726" s="5"/>
      <c r="P726" s="5"/>
      <c r="Q726" s="5"/>
      <c r="R726" s="5"/>
      <c r="S726" s="5"/>
      <c r="T726" s="5"/>
      <c r="U726" s="5"/>
      <c r="V726" s="5"/>
      <c r="W726" s="5"/>
      <c r="X726" s="5"/>
      <c r="Y726" s="5"/>
      <c r="Z726" s="5"/>
      <c r="AA726" s="5"/>
      <c r="AB726" s="5"/>
      <c r="AC726" s="5"/>
      <c r="AD726" s="5"/>
      <c r="AE726" s="5"/>
      <c r="AF726" s="5"/>
      <c r="AG726" s="5"/>
    </row>
    <row r="727" spans="2:33" ht="12.75" customHeight="1" x14ac:dyDescent="0.2">
      <c r="B727" s="5"/>
      <c r="C727" s="5"/>
      <c r="D727" s="5"/>
      <c r="E727" s="5"/>
      <c r="F727" s="5"/>
      <c r="G727" s="5"/>
      <c r="H727" s="5"/>
      <c r="I727" s="5"/>
      <c r="J727" s="5"/>
      <c r="K727" s="5"/>
      <c r="L727" s="5"/>
      <c r="M727" s="5"/>
      <c r="N727" s="5"/>
      <c r="O727" s="5"/>
      <c r="P727" s="5"/>
      <c r="Q727" s="5"/>
      <c r="R727" s="5"/>
      <c r="S727" s="5"/>
      <c r="T727" s="5"/>
      <c r="U727" s="5"/>
      <c r="V727" s="5"/>
      <c r="W727" s="5"/>
      <c r="X727" s="5"/>
      <c r="Y727" s="5"/>
      <c r="Z727" s="5"/>
      <c r="AA727" s="5"/>
      <c r="AB727" s="5"/>
      <c r="AC727" s="5"/>
      <c r="AD727" s="5"/>
      <c r="AE727" s="5"/>
      <c r="AF727" s="5"/>
      <c r="AG727" s="5"/>
    </row>
    <row r="728" spans="2:33" ht="12.75" customHeight="1" x14ac:dyDescent="0.2">
      <c r="B728" s="5"/>
      <c r="C728" s="5"/>
      <c r="D728" s="5"/>
      <c r="E728" s="5"/>
      <c r="F728" s="5"/>
      <c r="G728" s="5"/>
      <c r="H728" s="5"/>
      <c r="I728" s="5"/>
      <c r="J728" s="5"/>
      <c r="K728" s="5"/>
      <c r="L728" s="5"/>
      <c r="M728" s="5"/>
      <c r="N728" s="5"/>
      <c r="O728" s="5"/>
      <c r="P728" s="5"/>
      <c r="Q728" s="5"/>
      <c r="R728" s="5"/>
      <c r="S728" s="5"/>
      <c r="T728" s="5"/>
      <c r="U728" s="5"/>
      <c r="V728" s="5"/>
      <c r="W728" s="5"/>
      <c r="X728" s="5"/>
      <c r="Y728" s="5"/>
      <c r="Z728" s="5"/>
      <c r="AA728" s="5"/>
      <c r="AB728" s="5"/>
      <c r="AC728" s="5"/>
      <c r="AD728" s="5"/>
      <c r="AE728" s="5"/>
      <c r="AF728" s="5"/>
      <c r="AG728" s="5"/>
    </row>
    <row r="729" spans="2:33" ht="12.75" customHeight="1" x14ac:dyDescent="0.2">
      <c r="B729" s="5"/>
      <c r="C729" s="5"/>
      <c r="D729" s="5"/>
      <c r="E729" s="5"/>
      <c r="F729" s="5"/>
      <c r="G729" s="5"/>
      <c r="H729" s="5"/>
      <c r="I729" s="5"/>
      <c r="J729" s="5"/>
      <c r="K729" s="5"/>
      <c r="L729" s="5"/>
      <c r="M729" s="5"/>
      <c r="N729" s="5"/>
      <c r="O729" s="5"/>
      <c r="P729" s="5"/>
      <c r="Q729" s="5"/>
      <c r="R729" s="5"/>
      <c r="S729" s="5"/>
      <c r="T729" s="5"/>
      <c r="U729" s="5"/>
      <c r="V729" s="5"/>
      <c r="W729" s="5"/>
      <c r="X729" s="5"/>
      <c r="Y729" s="5"/>
      <c r="Z729" s="5"/>
      <c r="AA729" s="5"/>
      <c r="AB729" s="5"/>
      <c r="AC729" s="5"/>
      <c r="AD729" s="5"/>
      <c r="AE729" s="5"/>
      <c r="AF729" s="5"/>
      <c r="AG729" s="5"/>
    </row>
    <row r="730" spans="2:33" ht="12.75" customHeight="1" x14ac:dyDescent="0.2">
      <c r="B730" s="5"/>
      <c r="C730" s="5"/>
      <c r="D730" s="5"/>
      <c r="E730" s="5"/>
      <c r="F730" s="5"/>
      <c r="G730" s="5"/>
      <c r="H730" s="5"/>
      <c r="I730" s="5"/>
      <c r="J730" s="5"/>
      <c r="K730" s="5"/>
      <c r="L730" s="5"/>
      <c r="M730" s="5"/>
      <c r="N730" s="5"/>
      <c r="O730" s="5"/>
      <c r="P730" s="5"/>
      <c r="Q730" s="5"/>
      <c r="R730" s="5"/>
      <c r="S730" s="5"/>
      <c r="T730" s="5"/>
      <c r="U730" s="5"/>
      <c r="V730" s="5"/>
      <c r="W730" s="5"/>
      <c r="X730" s="5"/>
      <c r="Y730" s="5"/>
      <c r="Z730" s="5"/>
      <c r="AA730" s="5"/>
      <c r="AB730" s="5"/>
      <c r="AC730" s="5"/>
      <c r="AD730" s="5"/>
      <c r="AE730" s="5"/>
      <c r="AF730" s="5"/>
      <c r="AG730" s="5"/>
    </row>
    <row r="731" spans="2:33" ht="12.75" customHeight="1" x14ac:dyDescent="0.2">
      <c r="B731" s="5"/>
      <c r="C731" s="5"/>
      <c r="D731" s="5"/>
      <c r="E731" s="5"/>
      <c r="F731" s="5"/>
      <c r="G731" s="5"/>
      <c r="H731" s="5"/>
      <c r="I731" s="5"/>
      <c r="J731" s="5"/>
      <c r="K731" s="5"/>
      <c r="L731" s="5"/>
      <c r="M731" s="5"/>
      <c r="N731" s="5"/>
      <c r="O731" s="5"/>
      <c r="P731" s="5"/>
      <c r="Q731" s="5"/>
      <c r="R731" s="5"/>
      <c r="S731" s="5"/>
      <c r="T731" s="5"/>
      <c r="U731" s="5"/>
      <c r="V731" s="5"/>
      <c r="W731" s="5"/>
      <c r="X731" s="5"/>
      <c r="Y731" s="5"/>
      <c r="Z731" s="5"/>
      <c r="AA731" s="5"/>
      <c r="AB731" s="5"/>
      <c r="AC731" s="5"/>
      <c r="AD731" s="5"/>
      <c r="AE731" s="5"/>
      <c r="AF731" s="5"/>
      <c r="AG731" s="5"/>
    </row>
    <row r="732" spans="2:33" ht="12.75" customHeight="1" x14ac:dyDescent="0.2">
      <c r="B732" s="5"/>
      <c r="C732" s="5"/>
      <c r="D732" s="5"/>
      <c r="E732" s="5"/>
      <c r="F732" s="5"/>
      <c r="G732" s="5"/>
      <c r="H732" s="5"/>
      <c r="I732" s="5"/>
      <c r="J732" s="5"/>
      <c r="K732" s="5"/>
      <c r="L732" s="5"/>
      <c r="M732" s="5"/>
      <c r="N732" s="5"/>
      <c r="O732" s="5"/>
      <c r="P732" s="5"/>
      <c r="Q732" s="5"/>
      <c r="R732" s="5"/>
      <c r="S732" s="5"/>
      <c r="T732" s="5"/>
      <c r="U732" s="5"/>
      <c r="V732" s="5"/>
      <c r="W732" s="5"/>
      <c r="X732" s="5"/>
      <c r="Y732" s="5"/>
      <c r="Z732" s="5"/>
      <c r="AA732" s="5"/>
      <c r="AB732" s="5"/>
      <c r="AC732" s="5"/>
      <c r="AD732" s="5"/>
      <c r="AE732" s="5"/>
      <c r="AF732" s="5"/>
      <c r="AG732" s="5"/>
    </row>
    <row r="733" spans="2:33" ht="12.75" customHeight="1" x14ac:dyDescent="0.2">
      <c r="B733" s="5"/>
      <c r="C733" s="5"/>
      <c r="D733" s="5"/>
      <c r="E733" s="5"/>
      <c r="F733" s="5"/>
      <c r="G733" s="5"/>
      <c r="H733" s="5"/>
      <c r="I733" s="5"/>
      <c r="J733" s="5"/>
      <c r="K733" s="5"/>
      <c r="L733" s="5"/>
      <c r="M733" s="5"/>
      <c r="N733" s="5"/>
      <c r="O733" s="5"/>
      <c r="P733" s="5"/>
      <c r="Q733" s="5"/>
      <c r="R733" s="5"/>
      <c r="S733" s="5"/>
      <c r="T733" s="5"/>
      <c r="U733" s="5"/>
      <c r="V733" s="5"/>
      <c r="W733" s="5"/>
      <c r="X733" s="5"/>
      <c r="Y733" s="5"/>
      <c r="Z733" s="5"/>
      <c r="AA733" s="5"/>
      <c r="AB733" s="5"/>
      <c r="AC733" s="5"/>
      <c r="AD733" s="5"/>
      <c r="AE733" s="5"/>
      <c r="AF733" s="5"/>
      <c r="AG733" s="5"/>
    </row>
    <row r="734" spans="2:33" ht="12.75" customHeight="1" x14ac:dyDescent="0.2">
      <c r="B734" s="5"/>
      <c r="C734" s="5"/>
      <c r="D734" s="5"/>
      <c r="E734" s="5"/>
      <c r="F734" s="5"/>
      <c r="G734" s="5"/>
      <c r="H734" s="5"/>
      <c r="I734" s="5"/>
      <c r="J734" s="5"/>
      <c r="K734" s="5"/>
      <c r="L734" s="5"/>
      <c r="M734" s="5"/>
      <c r="N734" s="5"/>
      <c r="O734" s="5"/>
      <c r="P734" s="5"/>
      <c r="Q734" s="5"/>
      <c r="R734" s="5"/>
      <c r="S734" s="5"/>
      <c r="T734" s="5"/>
      <c r="U734" s="5"/>
      <c r="V734" s="5"/>
      <c r="W734" s="5"/>
      <c r="X734" s="5"/>
      <c r="Y734" s="5"/>
      <c r="Z734" s="5"/>
      <c r="AA734" s="5"/>
      <c r="AB734" s="5"/>
      <c r="AC734" s="5"/>
      <c r="AD734" s="5"/>
      <c r="AE734" s="5"/>
      <c r="AF734" s="5"/>
      <c r="AG734" s="5"/>
    </row>
    <row r="735" spans="2:33" ht="12.75" customHeight="1" x14ac:dyDescent="0.2">
      <c r="B735" s="5"/>
      <c r="C735" s="5"/>
      <c r="D735" s="5"/>
      <c r="E735" s="5"/>
      <c r="F735" s="5"/>
      <c r="G735" s="5"/>
      <c r="H735" s="5"/>
      <c r="I735" s="5"/>
      <c r="J735" s="5"/>
      <c r="K735" s="5"/>
      <c r="L735" s="5"/>
      <c r="M735" s="5"/>
      <c r="N735" s="5"/>
      <c r="O735" s="5"/>
      <c r="P735" s="5"/>
      <c r="Q735" s="5"/>
      <c r="R735" s="5"/>
      <c r="S735" s="5"/>
      <c r="T735" s="5"/>
      <c r="U735" s="5"/>
      <c r="V735" s="5"/>
      <c r="W735" s="5"/>
      <c r="X735" s="5"/>
      <c r="Y735" s="5"/>
      <c r="Z735" s="5"/>
      <c r="AA735" s="5"/>
      <c r="AB735" s="5"/>
      <c r="AC735" s="5"/>
      <c r="AD735" s="5"/>
      <c r="AE735" s="5"/>
      <c r="AF735" s="5"/>
      <c r="AG735" s="5"/>
    </row>
    <row r="736" spans="2:33" ht="12.75" customHeight="1" x14ac:dyDescent="0.2">
      <c r="B736" s="5"/>
      <c r="C736" s="5"/>
      <c r="D736" s="5"/>
      <c r="E736" s="5"/>
      <c r="F736" s="5"/>
      <c r="G736" s="5"/>
      <c r="H736" s="5"/>
      <c r="I736" s="5"/>
      <c r="J736" s="5"/>
      <c r="K736" s="5"/>
      <c r="L736" s="5"/>
      <c r="M736" s="5"/>
      <c r="N736" s="5"/>
      <c r="O736" s="5"/>
      <c r="P736" s="5"/>
      <c r="Q736" s="5"/>
      <c r="R736" s="5"/>
      <c r="S736" s="5"/>
      <c r="T736" s="5"/>
      <c r="U736" s="5"/>
      <c r="V736" s="5"/>
      <c r="W736" s="5"/>
      <c r="X736" s="5"/>
      <c r="Y736" s="5"/>
      <c r="Z736" s="5"/>
      <c r="AA736" s="5"/>
      <c r="AB736" s="5"/>
      <c r="AC736" s="5"/>
      <c r="AD736" s="5"/>
      <c r="AE736" s="5"/>
      <c r="AF736" s="5"/>
      <c r="AG736" s="5"/>
    </row>
    <row r="737" spans="2:33" ht="12.75" customHeight="1" x14ac:dyDescent="0.2">
      <c r="B737" s="5"/>
      <c r="C737" s="5"/>
      <c r="D737" s="5"/>
      <c r="E737" s="5"/>
      <c r="F737" s="5"/>
      <c r="G737" s="5"/>
      <c r="H737" s="5"/>
      <c r="I737" s="5"/>
      <c r="J737" s="5"/>
      <c r="K737" s="5"/>
      <c r="L737" s="5"/>
      <c r="M737" s="5"/>
      <c r="N737" s="5"/>
      <c r="O737" s="5"/>
      <c r="P737" s="5"/>
      <c r="Q737" s="5"/>
      <c r="R737" s="5"/>
      <c r="S737" s="5"/>
      <c r="T737" s="5"/>
      <c r="U737" s="5"/>
      <c r="V737" s="5"/>
      <c r="W737" s="5"/>
      <c r="X737" s="5"/>
      <c r="Y737" s="5"/>
      <c r="Z737" s="5"/>
      <c r="AA737" s="5"/>
      <c r="AB737" s="5"/>
      <c r="AC737" s="5"/>
      <c r="AD737" s="5"/>
      <c r="AE737" s="5"/>
      <c r="AF737" s="5"/>
      <c r="AG737" s="5"/>
    </row>
    <row r="738" spans="2:33" ht="12.75" customHeight="1" x14ac:dyDescent="0.2">
      <c r="B738" s="5"/>
      <c r="C738" s="5"/>
      <c r="D738" s="5"/>
      <c r="E738" s="5"/>
      <c r="F738" s="5"/>
      <c r="G738" s="5"/>
      <c r="H738" s="5"/>
      <c r="I738" s="5"/>
      <c r="J738" s="5"/>
      <c r="K738" s="5"/>
      <c r="L738" s="5"/>
      <c r="M738" s="5"/>
      <c r="N738" s="5"/>
      <c r="O738" s="5"/>
      <c r="P738" s="5"/>
      <c r="Q738" s="5"/>
      <c r="R738" s="5"/>
      <c r="S738" s="5"/>
      <c r="T738" s="5"/>
      <c r="U738" s="5"/>
      <c r="V738" s="5"/>
      <c r="W738" s="5"/>
      <c r="X738" s="5"/>
      <c r="Y738" s="5"/>
      <c r="Z738" s="5"/>
      <c r="AA738" s="5"/>
      <c r="AB738" s="5"/>
      <c r="AC738" s="5"/>
      <c r="AD738" s="5"/>
      <c r="AE738" s="5"/>
      <c r="AF738" s="5"/>
      <c r="AG738" s="5"/>
    </row>
    <row r="739" spans="2:33" ht="12.75" customHeight="1" x14ac:dyDescent="0.2">
      <c r="B739" s="5"/>
      <c r="C739" s="5"/>
      <c r="D739" s="5"/>
      <c r="E739" s="5"/>
      <c r="F739" s="5"/>
      <c r="G739" s="5"/>
      <c r="H739" s="5"/>
      <c r="I739" s="5"/>
      <c r="J739" s="5"/>
      <c r="K739" s="5"/>
      <c r="L739" s="5"/>
      <c r="M739" s="5"/>
      <c r="N739" s="5"/>
      <c r="O739" s="5"/>
      <c r="P739" s="5"/>
      <c r="Q739" s="5"/>
      <c r="R739" s="5"/>
      <c r="S739" s="5"/>
      <c r="T739" s="5"/>
      <c r="U739" s="5"/>
      <c r="V739" s="5"/>
      <c r="W739" s="5"/>
      <c r="X739" s="5"/>
      <c r="Y739" s="5"/>
      <c r="Z739" s="5"/>
      <c r="AA739" s="5"/>
      <c r="AB739" s="5"/>
      <c r="AC739" s="5"/>
      <c r="AD739" s="5"/>
      <c r="AE739" s="5"/>
      <c r="AF739" s="5"/>
      <c r="AG739" s="5"/>
    </row>
    <row r="740" spans="2:33" ht="12.75" customHeight="1" x14ac:dyDescent="0.2">
      <c r="B740" s="5"/>
      <c r="C740" s="5"/>
      <c r="D740" s="5"/>
      <c r="E740" s="5"/>
      <c r="F740" s="5"/>
      <c r="G740" s="5"/>
      <c r="H740" s="5"/>
      <c r="I740" s="5"/>
      <c r="J740" s="5"/>
      <c r="K740" s="5"/>
      <c r="L740" s="5"/>
      <c r="M740" s="5"/>
      <c r="N740" s="5"/>
      <c r="O740" s="5"/>
      <c r="P740" s="5"/>
      <c r="Q740" s="5"/>
      <c r="R740" s="5"/>
      <c r="S740" s="5"/>
      <c r="T740" s="5"/>
      <c r="U740" s="5"/>
      <c r="V740" s="5"/>
      <c r="W740" s="5"/>
      <c r="X740" s="5"/>
      <c r="Y740" s="5"/>
      <c r="Z740" s="5"/>
      <c r="AA740" s="5"/>
      <c r="AB740" s="5"/>
      <c r="AC740" s="5"/>
      <c r="AD740" s="5"/>
      <c r="AE740" s="5"/>
      <c r="AF740" s="5"/>
      <c r="AG740" s="5"/>
    </row>
    <row r="741" spans="2:33" ht="12.75" customHeight="1" x14ac:dyDescent="0.2">
      <c r="B741" s="5"/>
      <c r="C741" s="5"/>
      <c r="D741" s="5"/>
      <c r="E741" s="5"/>
      <c r="F741" s="5"/>
      <c r="G741" s="5"/>
      <c r="H741" s="5"/>
      <c r="I741" s="5"/>
      <c r="J741" s="5"/>
      <c r="K741" s="5"/>
      <c r="L741" s="5"/>
      <c r="M741" s="5"/>
      <c r="N741" s="5"/>
      <c r="O741" s="5"/>
      <c r="P741" s="5"/>
      <c r="Q741" s="5"/>
      <c r="R741" s="5"/>
      <c r="S741" s="5"/>
      <c r="T741" s="5"/>
      <c r="U741" s="5"/>
      <c r="V741" s="5"/>
      <c r="W741" s="5"/>
      <c r="X741" s="5"/>
      <c r="Y741" s="5"/>
      <c r="Z741" s="5"/>
      <c r="AA741" s="5"/>
      <c r="AB741" s="5"/>
      <c r="AC741" s="5"/>
      <c r="AD741" s="5"/>
      <c r="AE741" s="5"/>
      <c r="AF741" s="5"/>
      <c r="AG741" s="5"/>
    </row>
    <row r="742" spans="2:33" ht="12.75" customHeight="1" x14ac:dyDescent="0.2">
      <c r="B742" s="5"/>
      <c r="C742" s="5"/>
      <c r="D742" s="5"/>
      <c r="E742" s="5"/>
      <c r="F742" s="5"/>
      <c r="G742" s="5"/>
      <c r="H742" s="5"/>
      <c r="I742" s="5"/>
      <c r="J742" s="5"/>
      <c r="K742" s="5"/>
      <c r="L742" s="5"/>
      <c r="M742" s="5"/>
      <c r="N742" s="5"/>
      <c r="O742" s="5"/>
      <c r="P742" s="5"/>
      <c r="Q742" s="5"/>
      <c r="R742" s="5"/>
      <c r="S742" s="5"/>
      <c r="T742" s="5"/>
      <c r="U742" s="5"/>
      <c r="V742" s="5"/>
      <c r="W742" s="5"/>
      <c r="X742" s="5"/>
      <c r="Y742" s="5"/>
      <c r="Z742" s="5"/>
      <c r="AA742" s="5"/>
      <c r="AB742" s="5"/>
      <c r="AC742" s="5"/>
      <c r="AD742" s="5"/>
      <c r="AE742" s="5"/>
      <c r="AF742" s="5"/>
      <c r="AG742" s="5"/>
    </row>
    <row r="743" spans="2:33" ht="12.75" customHeight="1" x14ac:dyDescent="0.2">
      <c r="B743" s="5"/>
      <c r="C743" s="5"/>
      <c r="D743" s="5"/>
      <c r="E743" s="5"/>
      <c r="F743" s="5"/>
      <c r="G743" s="5"/>
      <c r="H743" s="5"/>
      <c r="I743" s="5"/>
      <c r="J743" s="5"/>
      <c r="K743" s="5"/>
      <c r="L743" s="5"/>
      <c r="M743" s="5"/>
      <c r="N743" s="5"/>
      <c r="O743" s="5"/>
      <c r="P743" s="5"/>
      <c r="Q743" s="5"/>
      <c r="R743" s="5"/>
      <c r="S743" s="5"/>
      <c r="T743" s="5"/>
      <c r="U743" s="5"/>
      <c r="V743" s="5"/>
      <c r="W743" s="5"/>
      <c r="X743" s="5"/>
      <c r="Y743" s="5"/>
      <c r="Z743" s="5"/>
      <c r="AA743" s="5"/>
      <c r="AB743" s="5"/>
      <c r="AC743" s="5"/>
      <c r="AD743" s="5"/>
      <c r="AE743" s="5"/>
      <c r="AF743" s="5"/>
      <c r="AG743" s="5"/>
    </row>
    <row r="744" spans="2:33" ht="12.75" customHeight="1" x14ac:dyDescent="0.2">
      <c r="B744" s="5"/>
      <c r="C744" s="5"/>
      <c r="D744" s="5"/>
      <c r="E744" s="5"/>
      <c r="F744" s="5"/>
      <c r="G744" s="5"/>
      <c r="H744" s="5"/>
      <c r="I744" s="5"/>
      <c r="J744" s="5"/>
      <c r="K744" s="5"/>
      <c r="L744" s="5"/>
      <c r="M744" s="5"/>
      <c r="N744" s="5"/>
      <c r="O744" s="5"/>
      <c r="P744" s="5"/>
      <c r="Q744" s="5"/>
      <c r="R744" s="5"/>
      <c r="S744" s="5"/>
      <c r="T744" s="5"/>
      <c r="U744" s="5"/>
      <c r="V744" s="5"/>
      <c r="W744" s="5"/>
      <c r="X744" s="5"/>
      <c r="Y744" s="5"/>
      <c r="Z744" s="5"/>
      <c r="AA744" s="5"/>
      <c r="AB744" s="5"/>
      <c r="AC744" s="5"/>
      <c r="AD744" s="5"/>
      <c r="AE744" s="5"/>
      <c r="AF744" s="5"/>
      <c r="AG744" s="5"/>
    </row>
    <row r="745" spans="2:33" ht="12.75" customHeight="1" x14ac:dyDescent="0.2">
      <c r="B745" s="5"/>
      <c r="C745" s="5"/>
      <c r="D745" s="5"/>
      <c r="E745" s="5"/>
      <c r="F745" s="5"/>
      <c r="G745" s="5"/>
      <c r="H745" s="5"/>
      <c r="I745" s="5"/>
      <c r="J745" s="5"/>
      <c r="K745" s="5"/>
      <c r="L745" s="5"/>
      <c r="M745" s="5"/>
      <c r="N745" s="5"/>
      <c r="O745" s="5"/>
      <c r="P745" s="5"/>
      <c r="Q745" s="5"/>
      <c r="R745" s="5"/>
      <c r="S745" s="5"/>
      <c r="T745" s="5"/>
      <c r="U745" s="5"/>
      <c r="V745" s="5"/>
      <c r="W745" s="5"/>
      <c r="X745" s="5"/>
      <c r="Y745" s="5"/>
      <c r="Z745" s="5"/>
      <c r="AA745" s="5"/>
      <c r="AB745" s="5"/>
      <c r="AC745" s="5"/>
      <c r="AD745" s="5"/>
      <c r="AE745" s="5"/>
      <c r="AF745" s="5"/>
      <c r="AG745" s="5"/>
    </row>
    <row r="746" spans="2:33" ht="12.75" customHeight="1" x14ac:dyDescent="0.2">
      <c r="B746" s="5"/>
      <c r="C746" s="5"/>
      <c r="D746" s="5"/>
      <c r="E746" s="5"/>
      <c r="F746" s="5"/>
      <c r="G746" s="5"/>
      <c r="H746" s="5"/>
      <c r="I746" s="5"/>
      <c r="J746" s="5"/>
      <c r="K746" s="5"/>
      <c r="L746" s="5"/>
      <c r="M746" s="5"/>
      <c r="N746" s="5"/>
      <c r="O746" s="5"/>
      <c r="P746" s="5"/>
      <c r="Q746" s="5"/>
      <c r="R746" s="5"/>
      <c r="S746" s="5"/>
      <c r="T746" s="5"/>
      <c r="U746" s="5"/>
      <c r="V746" s="5"/>
      <c r="W746" s="5"/>
      <c r="X746" s="5"/>
      <c r="Y746" s="5"/>
      <c r="Z746" s="5"/>
      <c r="AA746" s="5"/>
      <c r="AB746" s="5"/>
      <c r="AC746" s="5"/>
      <c r="AD746" s="5"/>
      <c r="AE746" s="5"/>
      <c r="AF746" s="5"/>
      <c r="AG746" s="5"/>
    </row>
    <row r="747" spans="2:33" ht="12.75" customHeight="1" x14ac:dyDescent="0.2">
      <c r="B747" s="5"/>
      <c r="C747" s="5"/>
      <c r="D747" s="5"/>
      <c r="E747" s="5"/>
      <c r="F747" s="5"/>
      <c r="G747" s="5"/>
      <c r="H747" s="5"/>
      <c r="I747" s="5"/>
      <c r="J747" s="5"/>
      <c r="K747" s="5"/>
      <c r="L747" s="5"/>
      <c r="M747" s="5"/>
      <c r="N747" s="5"/>
      <c r="O747" s="5"/>
      <c r="P747" s="5"/>
      <c r="Q747" s="5"/>
      <c r="R747" s="5"/>
      <c r="S747" s="5"/>
      <c r="T747" s="5"/>
      <c r="U747" s="5"/>
      <c r="V747" s="5"/>
      <c r="W747" s="5"/>
      <c r="X747" s="5"/>
      <c r="Y747" s="5"/>
      <c r="Z747" s="5"/>
      <c r="AA747" s="5"/>
      <c r="AB747" s="5"/>
      <c r="AC747" s="5"/>
      <c r="AD747" s="5"/>
      <c r="AE747" s="5"/>
      <c r="AF747" s="5"/>
      <c r="AG747" s="5"/>
    </row>
    <row r="748" spans="2:33" ht="12.75" customHeight="1" x14ac:dyDescent="0.2">
      <c r="B748" s="5"/>
      <c r="C748" s="5"/>
      <c r="D748" s="5"/>
      <c r="E748" s="5"/>
      <c r="F748" s="5"/>
      <c r="G748" s="5"/>
      <c r="H748" s="5"/>
      <c r="I748" s="5"/>
      <c r="J748" s="5"/>
      <c r="K748" s="5"/>
      <c r="L748" s="5"/>
      <c r="M748" s="5"/>
      <c r="N748" s="5"/>
      <c r="O748" s="5"/>
      <c r="P748" s="5"/>
      <c r="Q748" s="5"/>
      <c r="R748" s="5"/>
      <c r="S748" s="5"/>
      <c r="T748" s="5"/>
      <c r="U748" s="5"/>
      <c r="V748" s="5"/>
      <c r="W748" s="5"/>
      <c r="X748" s="5"/>
      <c r="Y748" s="5"/>
      <c r="Z748" s="5"/>
      <c r="AA748" s="5"/>
      <c r="AB748" s="5"/>
      <c r="AC748" s="5"/>
      <c r="AD748" s="5"/>
      <c r="AE748" s="5"/>
      <c r="AF748" s="5"/>
      <c r="AG748" s="5"/>
    </row>
    <row r="749" spans="2:33" ht="12.75" customHeight="1" x14ac:dyDescent="0.2">
      <c r="B749" s="5"/>
      <c r="C749" s="5"/>
      <c r="D749" s="5"/>
      <c r="E749" s="5"/>
      <c r="F749" s="5"/>
      <c r="G749" s="5"/>
      <c r="H749" s="5"/>
      <c r="I749" s="5"/>
      <c r="J749" s="5"/>
      <c r="K749" s="5"/>
      <c r="L749" s="5"/>
      <c r="M749" s="5"/>
      <c r="N749" s="5"/>
      <c r="O749" s="5"/>
      <c r="P749" s="5"/>
      <c r="Q749" s="5"/>
      <c r="R749" s="5"/>
      <c r="S749" s="5"/>
      <c r="T749" s="5"/>
      <c r="U749" s="5"/>
      <c r="V749" s="5"/>
      <c r="W749" s="5"/>
      <c r="X749" s="5"/>
      <c r="Y749" s="5"/>
      <c r="Z749" s="5"/>
      <c r="AA749" s="5"/>
      <c r="AB749" s="5"/>
      <c r="AC749" s="5"/>
      <c r="AD749" s="5"/>
      <c r="AE749" s="5"/>
      <c r="AF749" s="5"/>
      <c r="AG749" s="5"/>
    </row>
    <row r="750" spans="2:33" ht="12.75" customHeight="1" x14ac:dyDescent="0.2">
      <c r="B750" s="5"/>
      <c r="C750" s="5"/>
      <c r="D750" s="5"/>
      <c r="E750" s="5"/>
      <c r="F750" s="5"/>
      <c r="G750" s="5"/>
      <c r="H750" s="5"/>
      <c r="I750" s="5"/>
      <c r="J750" s="5"/>
      <c r="K750" s="5"/>
      <c r="L750" s="5"/>
      <c r="M750" s="5"/>
      <c r="N750" s="5"/>
      <c r="O750" s="5"/>
      <c r="P750" s="5"/>
      <c r="Q750" s="5"/>
      <c r="R750" s="5"/>
      <c r="S750" s="5"/>
      <c r="T750" s="5"/>
      <c r="U750" s="5"/>
      <c r="V750" s="5"/>
      <c r="W750" s="5"/>
      <c r="X750" s="5"/>
      <c r="Y750" s="5"/>
      <c r="Z750" s="5"/>
      <c r="AA750" s="5"/>
      <c r="AB750" s="5"/>
      <c r="AC750" s="5"/>
      <c r="AD750" s="5"/>
      <c r="AE750" s="5"/>
      <c r="AF750" s="5"/>
      <c r="AG750" s="5"/>
    </row>
    <row r="751" spans="2:33" ht="12.75" customHeight="1" x14ac:dyDescent="0.2">
      <c r="B751" s="5"/>
      <c r="C751" s="5"/>
      <c r="D751" s="5"/>
      <c r="E751" s="5"/>
      <c r="F751" s="5"/>
      <c r="G751" s="5"/>
      <c r="H751" s="5"/>
      <c r="I751" s="5"/>
      <c r="J751" s="5"/>
      <c r="K751" s="5"/>
      <c r="L751" s="5"/>
      <c r="M751" s="5"/>
      <c r="N751" s="5"/>
      <c r="O751" s="5"/>
      <c r="P751" s="5"/>
      <c r="Q751" s="5"/>
      <c r="R751" s="5"/>
      <c r="S751" s="5"/>
      <c r="T751" s="5"/>
      <c r="U751" s="5"/>
      <c r="V751" s="5"/>
      <c r="W751" s="5"/>
      <c r="X751" s="5"/>
      <c r="Y751" s="5"/>
      <c r="Z751" s="5"/>
      <c r="AA751" s="5"/>
      <c r="AB751" s="5"/>
      <c r="AC751" s="5"/>
      <c r="AD751" s="5"/>
      <c r="AE751" s="5"/>
      <c r="AF751" s="5"/>
      <c r="AG751" s="5"/>
    </row>
    <row r="752" spans="2:33" ht="12.75" customHeight="1" x14ac:dyDescent="0.2">
      <c r="B752" s="5"/>
      <c r="C752" s="5"/>
      <c r="D752" s="5"/>
      <c r="E752" s="5"/>
      <c r="F752" s="5"/>
      <c r="G752" s="5"/>
      <c r="H752" s="5"/>
      <c r="I752" s="5"/>
      <c r="J752" s="5"/>
      <c r="K752" s="5"/>
      <c r="L752" s="5"/>
      <c r="M752" s="5"/>
      <c r="N752" s="5"/>
      <c r="O752" s="5"/>
      <c r="P752" s="5"/>
      <c r="Q752" s="5"/>
      <c r="R752" s="5"/>
      <c r="S752" s="5"/>
      <c r="T752" s="5"/>
      <c r="U752" s="5"/>
      <c r="V752" s="5"/>
      <c r="W752" s="5"/>
      <c r="X752" s="5"/>
      <c r="Y752" s="5"/>
      <c r="Z752" s="5"/>
      <c r="AA752" s="5"/>
      <c r="AB752" s="5"/>
      <c r="AC752" s="5"/>
      <c r="AD752" s="5"/>
      <c r="AE752" s="5"/>
      <c r="AF752" s="5"/>
      <c r="AG752" s="5"/>
    </row>
    <row r="753" spans="2:33" ht="12.75" customHeight="1" x14ac:dyDescent="0.2">
      <c r="B753" s="5"/>
      <c r="C753" s="5"/>
      <c r="D753" s="5"/>
      <c r="E753" s="5"/>
      <c r="F753" s="5"/>
      <c r="G753" s="5"/>
      <c r="H753" s="5"/>
      <c r="I753" s="5"/>
      <c r="J753" s="5"/>
      <c r="K753" s="5"/>
      <c r="L753" s="5"/>
      <c r="M753" s="5"/>
      <c r="N753" s="5"/>
      <c r="O753" s="5"/>
      <c r="P753" s="5"/>
      <c r="Q753" s="5"/>
      <c r="R753" s="5"/>
      <c r="S753" s="5"/>
      <c r="T753" s="5"/>
      <c r="U753" s="5"/>
      <c r="V753" s="5"/>
      <c r="W753" s="5"/>
      <c r="X753" s="5"/>
      <c r="Y753" s="5"/>
      <c r="Z753" s="5"/>
      <c r="AA753" s="5"/>
      <c r="AB753" s="5"/>
      <c r="AC753" s="5"/>
      <c r="AD753" s="5"/>
      <c r="AE753" s="5"/>
      <c r="AF753" s="5"/>
      <c r="AG753" s="5"/>
    </row>
    <row r="754" spans="2:33" ht="12.75" customHeight="1" x14ac:dyDescent="0.2">
      <c r="B754" s="5"/>
      <c r="C754" s="5"/>
      <c r="D754" s="5"/>
      <c r="E754" s="5"/>
      <c r="F754" s="5"/>
      <c r="G754" s="5"/>
      <c r="H754" s="5"/>
      <c r="I754" s="5"/>
      <c r="J754" s="5"/>
      <c r="K754" s="5"/>
      <c r="L754" s="5"/>
      <c r="M754" s="5"/>
      <c r="N754" s="5"/>
      <c r="O754" s="5"/>
      <c r="P754" s="5"/>
      <c r="Q754" s="5"/>
      <c r="R754" s="5"/>
      <c r="S754" s="5"/>
      <c r="T754" s="5"/>
      <c r="U754" s="5"/>
      <c r="V754" s="5"/>
      <c r="W754" s="5"/>
      <c r="X754" s="5"/>
      <c r="Y754" s="5"/>
      <c r="Z754" s="5"/>
      <c r="AA754" s="5"/>
      <c r="AB754" s="5"/>
      <c r="AC754" s="5"/>
      <c r="AD754" s="5"/>
      <c r="AE754" s="5"/>
      <c r="AF754" s="5"/>
      <c r="AG754" s="5"/>
    </row>
    <row r="755" spans="2:33" ht="12.75" customHeight="1" x14ac:dyDescent="0.2">
      <c r="B755" s="5"/>
      <c r="C755" s="5"/>
      <c r="D755" s="5"/>
      <c r="E755" s="5"/>
      <c r="F755" s="5"/>
      <c r="G755" s="5"/>
      <c r="H755" s="5"/>
      <c r="I755" s="5"/>
      <c r="J755" s="5"/>
      <c r="K755" s="5"/>
      <c r="L755" s="5"/>
      <c r="M755" s="5"/>
      <c r="N755" s="5"/>
      <c r="O755" s="5"/>
      <c r="P755" s="5"/>
      <c r="Q755" s="5"/>
      <c r="R755" s="5"/>
      <c r="S755" s="5"/>
      <c r="T755" s="5"/>
      <c r="U755" s="5"/>
      <c r="V755" s="5"/>
      <c r="W755" s="5"/>
      <c r="X755" s="5"/>
      <c r="Y755" s="5"/>
      <c r="Z755" s="5"/>
      <c r="AA755" s="5"/>
      <c r="AB755" s="5"/>
      <c r="AC755" s="5"/>
      <c r="AD755" s="5"/>
      <c r="AE755" s="5"/>
      <c r="AF755" s="5"/>
      <c r="AG755" s="5"/>
    </row>
    <row r="756" spans="2:33" ht="12.75" customHeight="1" x14ac:dyDescent="0.2">
      <c r="B756" s="5"/>
      <c r="C756" s="5"/>
      <c r="D756" s="5"/>
      <c r="E756" s="5"/>
      <c r="F756" s="5"/>
      <c r="G756" s="5"/>
      <c r="H756" s="5"/>
      <c r="I756" s="5"/>
      <c r="J756" s="5"/>
      <c r="K756" s="5"/>
      <c r="L756" s="5"/>
      <c r="M756" s="5"/>
      <c r="N756" s="5"/>
      <c r="O756" s="5"/>
      <c r="P756" s="5"/>
      <c r="Q756" s="5"/>
      <c r="R756" s="5"/>
      <c r="S756" s="5"/>
      <c r="T756" s="5"/>
      <c r="U756" s="5"/>
      <c r="V756" s="5"/>
      <c r="W756" s="5"/>
      <c r="X756" s="5"/>
      <c r="Y756" s="5"/>
      <c r="Z756" s="5"/>
      <c r="AA756" s="5"/>
      <c r="AB756" s="5"/>
      <c r="AC756" s="5"/>
      <c r="AD756" s="5"/>
      <c r="AE756" s="5"/>
      <c r="AF756" s="5"/>
      <c r="AG756" s="5"/>
    </row>
    <row r="757" spans="2:33" ht="12.75" customHeight="1" x14ac:dyDescent="0.2">
      <c r="B757" s="5"/>
      <c r="C757" s="5"/>
      <c r="D757" s="5"/>
      <c r="E757" s="5"/>
      <c r="F757" s="5"/>
      <c r="G757" s="5"/>
      <c r="H757" s="5"/>
      <c r="I757" s="5"/>
      <c r="J757" s="5"/>
      <c r="K757" s="5"/>
      <c r="L757" s="5"/>
      <c r="M757" s="5"/>
      <c r="N757" s="5"/>
      <c r="O757" s="5"/>
      <c r="P757" s="5"/>
      <c r="Q757" s="5"/>
      <c r="R757" s="5"/>
      <c r="S757" s="5"/>
      <c r="T757" s="5"/>
      <c r="U757" s="5"/>
      <c r="V757" s="5"/>
      <c r="W757" s="5"/>
      <c r="X757" s="5"/>
      <c r="Y757" s="5"/>
      <c r="Z757" s="5"/>
      <c r="AA757" s="5"/>
      <c r="AB757" s="5"/>
      <c r="AC757" s="5"/>
      <c r="AD757" s="5"/>
      <c r="AE757" s="5"/>
      <c r="AF757" s="5"/>
      <c r="AG757" s="5"/>
    </row>
    <row r="758" spans="2:33" ht="12.75" customHeight="1" x14ac:dyDescent="0.2">
      <c r="B758" s="5"/>
      <c r="C758" s="5"/>
      <c r="D758" s="5"/>
      <c r="E758" s="5"/>
      <c r="F758" s="5"/>
      <c r="G758" s="5"/>
      <c r="H758" s="5"/>
      <c r="I758" s="5"/>
      <c r="J758" s="5"/>
      <c r="K758" s="5"/>
      <c r="L758" s="5"/>
      <c r="M758" s="5"/>
      <c r="N758" s="5"/>
      <c r="O758" s="5"/>
      <c r="P758" s="5"/>
      <c r="Q758" s="5"/>
      <c r="R758" s="5"/>
      <c r="S758" s="5"/>
      <c r="T758" s="5"/>
      <c r="U758" s="5"/>
      <c r="V758" s="5"/>
      <c r="W758" s="5"/>
      <c r="X758" s="5"/>
      <c r="Y758" s="5"/>
      <c r="Z758" s="5"/>
      <c r="AA758" s="5"/>
      <c r="AB758" s="5"/>
      <c r="AC758" s="5"/>
      <c r="AD758" s="5"/>
      <c r="AE758" s="5"/>
      <c r="AF758" s="5"/>
      <c r="AG758" s="5"/>
    </row>
    <row r="759" spans="2:33" ht="12.75" customHeight="1" x14ac:dyDescent="0.2">
      <c r="B759" s="5"/>
      <c r="C759" s="5"/>
      <c r="D759" s="5"/>
      <c r="E759" s="5"/>
      <c r="F759" s="5"/>
      <c r="G759" s="5"/>
      <c r="H759" s="5"/>
      <c r="I759" s="5"/>
      <c r="J759" s="5"/>
      <c r="K759" s="5"/>
      <c r="L759" s="5"/>
      <c r="M759" s="5"/>
      <c r="N759" s="5"/>
      <c r="O759" s="5"/>
      <c r="P759" s="5"/>
      <c r="Q759" s="5"/>
      <c r="R759" s="5"/>
      <c r="S759" s="5"/>
      <c r="T759" s="5"/>
      <c r="U759" s="5"/>
      <c r="V759" s="5"/>
      <c r="W759" s="5"/>
      <c r="X759" s="5"/>
      <c r="Y759" s="5"/>
      <c r="Z759" s="5"/>
      <c r="AA759" s="5"/>
      <c r="AB759" s="5"/>
      <c r="AC759" s="5"/>
      <c r="AD759" s="5"/>
      <c r="AE759" s="5"/>
      <c r="AF759" s="5"/>
      <c r="AG759" s="5"/>
    </row>
    <row r="760" spans="2:33" ht="12.75" customHeight="1" x14ac:dyDescent="0.2">
      <c r="B760" s="5"/>
      <c r="C760" s="5"/>
      <c r="D760" s="5"/>
      <c r="E760" s="5"/>
      <c r="F760" s="5"/>
      <c r="G760" s="5"/>
      <c r="H760" s="5"/>
      <c r="I760" s="5"/>
      <c r="J760" s="5"/>
      <c r="K760" s="5"/>
      <c r="L760" s="5"/>
      <c r="M760" s="5"/>
      <c r="N760" s="5"/>
      <c r="O760" s="5"/>
      <c r="P760" s="5"/>
      <c r="Q760" s="5"/>
      <c r="R760" s="5"/>
      <c r="S760" s="5"/>
      <c r="T760" s="5"/>
      <c r="U760" s="5"/>
      <c r="V760" s="5"/>
      <c r="W760" s="5"/>
      <c r="X760" s="5"/>
      <c r="Y760" s="5"/>
      <c r="Z760" s="5"/>
      <c r="AA760" s="5"/>
      <c r="AB760" s="5"/>
      <c r="AC760" s="5"/>
      <c r="AD760" s="5"/>
      <c r="AE760" s="5"/>
      <c r="AF760" s="5"/>
      <c r="AG760" s="5"/>
    </row>
    <row r="761" spans="2:33" ht="12.75" customHeight="1" x14ac:dyDescent="0.2">
      <c r="B761" s="5"/>
      <c r="C761" s="5"/>
      <c r="D761" s="5"/>
      <c r="E761" s="5"/>
      <c r="F761" s="5"/>
      <c r="G761" s="5"/>
      <c r="H761" s="5"/>
      <c r="I761" s="5"/>
      <c r="J761" s="5"/>
      <c r="K761" s="5"/>
      <c r="L761" s="5"/>
      <c r="M761" s="5"/>
      <c r="N761" s="5"/>
      <c r="O761" s="5"/>
      <c r="P761" s="5"/>
      <c r="Q761" s="5"/>
      <c r="R761" s="5"/>
      <c r="S761" s="5"/>
      <c r="T761" s="5"/>
      <c r="U761" s="5"/>
      <c r="V761" s="5"/>
      <c r="W761" s="5"/>
      <c r="X761" s="5"/>
      <c r="Y761" s="5"/>
      <c r="Z761" s="5"/>
      <c r="AA761" s="5"/>
      <c r="AB761" s="5"/>
      <c r="AC761" s="5"/>
      <c r="AD761" s="5"/>
      <c r="AE761" s="5"/>
      <c r="AF761" s="5"/>
      <c r="AG761" s="5"/>
    </row>
    <row r="762" spans="2:33" ht="12.75" customHeight="1" x14ac:dyDescent="0.2">
      <c r="B762" s="5"/>
      <c r="C762" s="5"/>
      <c r="D762" s="5"/>
      <c r="E762" s="5"/>
      <c r="F762" s="5"/>
      <c r="G762" s="5"/>
      <c r="H762" s="5"/>
      <c r="I762" s="5"/>
      <c r="J762" s="5"/>
      <c r="K762" s="5"/>
      <c r="L762" s="5"/>
      <c r="M762" s="5"/>
      <c r="N762" s="5"/>
      <c r="O762" s="5"/>
      <c r="P762" s="5"/>
      <c r="Q762" s="5"/>
      <c r="R762" s="5"/>
      <c r="S762" s="5"/>
      <c r="T762" s="5"/>
      <c r="U762" s="5"/>
      <c r="V762" s="5"/>
      <c r="W762" s="5"/>
      <c r="X762" s="5"/>
      <c r="Y762" s="5"/>
      <c r="Z762" s="5"/>
      <c r="AA762" s="5"/>
      <c r="AB762" s="5"/>
      <c r="AC762" s="5"/>
      <c r="AD762" s="5"/>
      <c r="AE762" s="5"/>
      <c r="AF762" s="5"/>
      <c r="AG762" s="5"/>
    </row>
    <row r="763" spans="2:33" ht="12.75" customHeight="1" x14ac:dyDescent="0.2">
      <c r="B763" s="5"/>
      <c r="C763" s="5"/>
      <c r="D763" s="5"/>
      <c r="E763" s="5"/>
      <c r="F763" s="5"/>
      <c r="G763" s="5"/>
      <c r="H763" s="5"/>
      <c r="I763" s="5"/>
      <c r="J763" s="5"/>
      <c r="K763" s="5"/>
      <c r="L763" s="5"/>
      <c r="M763" s="5"/>
      <c r="N763" s="5"/>
      <c r="O763" s="5"/>
      <c r="P763" s="5"/>
      <c r="Q763" s="5"/>
      <c r="R763" s="5"/>
      <c r="S763" s="5"/>
      <c r="T763" s="5"/>
      <c r="U763" s="5"/>
      <c r="V763" s="5"/>
      <c r="W763" s="5"/>
      <c r="X763" s="5"/>
      <c r="Y763" s="5"/>
      <c r="Z763" s="5"/>
      <c r="AA763" s="5"/>
      <c r="AB763" s="5"/>
      <c r="AC763" s="5"/>
      <c r="AD763" s="5"/>
      <c r="AE763" s="5"/>
      <c r="AF763" s="5"/>
      <c r="AG763" s="5"/>
    </row>
    <row r="764" spans="2:33" ht="12.75" customHeight="1" x14ac:dyDescent="0.2">
      <c r="B764" s="5"/>
      <c r="C764" s="5"/>
      <c r="D764" s="5"/>
      <c r="E764" s="5"/>
      <c r="F764" s="5"/>
      <c r="G764" s="5"/>
      <c r="H764" s="5"/>
      <c r="I764" s="5"/>
      <c r="J764" s="5"/>
      <c r="K764" s="5"/>
      <c r="L764" s="5"/>
      <c r="M764" s="5"/>
      <c r="N764" s="5"/>
      <c r="O764" s="5"/>
      <c r="P764" s="5"/>
      <c r="Q764" s="5"/>
      <c r="R764" s="5"/>
      <c r="S764" s="5"/>
      <c r="T764" s="5"/>
      <c r="U764" s="5"/>
      <c r="V764" s="5"/>
      <c r="W764" s="5"/>
      <c r="X764" s="5"/>
      <c r="Y764" s="5"/>
      <c r="Z764" s="5"/>
      <c r="AA764" s="5"/>
      <c r="AB764" s="5"/>
      <c r="AC764" s="5"/>
      <c r="AD764" s="5"/>
      <c r="AE764" s="5"/>
      <c r="AF764" s="5"/>
      <c r="AG764" s="5"/>
    </row>
    <row r="765" spans="2:33" ht="12.75" customHeight="1" x14ac:dyDescent="0.2">
      <c r="B765" s="5"/>
      <c r="C765" s="5"/>
      <c r="D765" s="5"/>
      <c r="E765" s="5"/>
      <c r="F765" s="5"/>
      <c r="G765" s="5"/>
      <c r="H765" s="5"/>
      <c r="I765" s="5"/>
      <c r="J765" s="5"/>
      <c r="K765" s="5"/>
      <c r="L765" s="5"/>
      <c r="M765" s="5"/>
      <c r="N765" s="5"/>
      <c r="O765" s="5"/>
      <c r="P765" s="5"/>
      <c r="Q765" s="5"/>
      <c r="R765" s="5"/>
      <c r="S765" s="5"/>
      <c r="T765" s="5"/>
      <c r="U765" s="5"/>
      <c r="V765" s="5"/>
      <c r="W765" s="5"/>
      <c r="X765" s="5"/>
      <c r="Y765" s="5"/>
      <c r="Z765" s="5"/>
      <c r="AA765" s="5"/>
      <c r="AB765" s="5"/>
      <c r="AC765" s="5"/>
      <c r="AD765" s="5"/>
      <c r="AE765" s="5"/>
      <c r="AF765" s="5"/>
      <c r="AG765" s="5"/>
    </row>
    <row r="766" spans="2:33" ht="12.75" customHeight="1" x14ac:dyDescent="0.2">
      <c r="B766" s="5"/>
      <c r="C766" s="5"/>
      <c r="D766" s="5"/>
      <c r="E766" s="5"/>
      <c r="F766" s="5"/>
      <c r="G766" s="5"/>
      <c r="H766" s="5"/>
      <c r="I766" s="5"/>
      <c r="J766" s="5"/>
      <c r="K766" s="5"/>
      <c r="L766" s="5"/>
      <c r="M766" s="5"/>
      <c r="N766" s="5"/>
      <c r="O766" s="5"/>
      <c r="P766" s="5"/>
      <c r="Q766" s="5"/>
      <c r="R766" s="5"/>
      <c r="S766" s="5"/>
      <c r="T766" s="5"/>
      <c r="U766" s="5"/>
      <c r="V766" s="5"/>
      <c r="W766" s="5"/>
      <c r="X766" s="5"/>
      <c r="Y766" s="5"/>
      <c r="Z766" s="5"/>
      <c r="AA766" s="5"/>
      <c r="AB766" s="5"/>
      <c r="AC766" s="5"/>
      <c r="AD766" s="5"/>
      <c r="AE766" s="5"/>
      <c r="AF766" s="5"/>
      <c r="AG766" s="5"/>
    </row>
    <row r="767" spans="2:33" ht="12.75" customHeight="1" x14ac:dyDescent="0.2">
      <c r="B767" s="5"/>
      <c r="C767" s="5"/>
      <c r="D767" s="5"/>
      <c r="E767" s="5"/>
      <c r="F767" s="5"/>
      <c r="G767" s="5"/>
      <c r="H767" s="5"/>
      <c r="I767" s="5"/>
      <c r="J767" s="5"/>
      <c r="K767" s="5"/>
      <c r="L767" s="5"/>
      <c r="M767" s="5"/>
      <c r="N767" s="5"/>
      <c r="O767" s="5"/>
      <c r="P767" s="5"/>
      <c r="Q767" s="5"/>
      <c r="R767" s="5"/>
      <c r="S767" s="5"/>
      <c r="T767" s="5"/>
      <c r="U767" s="5"/>
      <c r="V767" s="5"/>
      <c r="W767" s="5"/>
      <c r="X767" s="5"/>
      <c r="Y767" s="5"/>
      <c r="Z767" s="5"/>
      <c r="AA767" s="5"/>
      <c r="AB767" s="5"/>
      <c r="AC767" s="5"/>
      <c r="AD767" s="5"/>
      <c r="AE767" s="5"/>
      <c r="AF767" s="5"/>
      <c r="AG767" s="5"/>
    </row>
    <row r="768" spans="2:33" ht="12.75" customHeight="1" x14ac:dyDescent="0.2">
      <c r="B768" s="5"/>
      <c r="C768" s="5"/>
      <c r="D768" s="5"/>
      <c r="E768" s="5"/>
      <c r="F768" s="5"/>
      <c r="G768" s="5"/>
      <c r="H768" s="5"/>
      <c r="I768" s="5"/>
      <c r="J768" s="5"/>
      <c r="K768" s="5"/>
      <c r="L768" s="5"/>
      <c r="M768" s="5"/>
      <c r="N768" s="5"/>
      <c r="O768" s="5"/>
      <c r="P768" s="5"/>
      <c r="Q768" s="5"/>
      <c r="R768" s="5"/>
      <c r="S768" s="5"/>
      <c r="T768" s="5"/>
      <c r="U768" s="5"/>
      <c r="V768" s="5"/>
      <c r="W768" s="5"/>
      <c r="X768" s="5"/>
      <c r="Y768" s="5"/>
      <c r="Z768" s="5"/>
      <c r="AA768" s="5"/>
      <c r="AB768" s="5"/>
      <c r="AC768" s="5"/>
      <c r="AD768" s="5"/>
      <c r="AE768" s="5"/>
      <c r="AF768" s="5"/>
      <c r="AG768" s="5"/>
    </row>
    <row r="769" spans="2:33" ht="12.75" customHeight="1" x14ac:dyDescent="0.2">
      <c r="B769" s="5"/>
      <c r="C769" s="5"/>
      <c r="D769" s="5"/>
      <c r="E769" s="5"/>
      <c r="F769" s="5"/>
      <c r="G769" s="5"/>
      <c r="H769" s="5"/>
      <c r="I769" s="5"/>
      <c r="J769" s="5"/>
      <c r="K769" s="5"/>
      <c r="L769" s="5"/>
      <c r="M769" s="5"/>
      <c r="N769" s="5"/>
      <c r="O769" s="5"/>
      <c r="P769" s="5"/>
      <c r="Q769" s="5"/>
      <c r="R769" s="5"/>
      <c r="S769" s="5"/>
      <c r="T769" s="5"/>
      <c r="U769" s="5"/>
      <c r="V769" s="5"/>
      <c r="W769" s="5"/>
      <c r="X769" s="5"/>
      <c r="Y769" s="5"/>
      <c r="Z769" s="5"/>
      <c r="AA769" s="5"/>
      <c r="AB769" s="5"/>
      <c r="AC769" s="5"/>
      <c r="AD769" s="5"/>
      <c r="AE769" s="5"/>
      <c r="AF769" s="5"/>
      <c r="AG769" s="5"/>
    </row>
    <row r="770" spans="2:33" ht="12.75" customHeight="1" x14ac:dyDescent="0.2">
      <c r="B770" s="5"/>
      <c r="C770" s="5"/>
      <c r="D770" s="5"/>
      <c r="E770" s="5"/>
      <c r="F770" s="5"/>
      <c r="G770" s="5"/>
      <c r="H770" s="5"/>
      <c r="I770" s="5"/>
      <c r="J770" s="5"/>
      <c r="K770" s="5"/>
      <c r="L770" s="5"/>
      <c r="M770" s="5"/>
      <c r="N770" s="5"/>
      <c r="O770" s="5"/>
      <c r="P770" s="5"/>
      <c r="Q770" s="5"/>
      <c r="R770" s="5"/>
      <c r="S770" s="5"/>
      <c r="T770" s="5"/>
      <c r="U770" s="5"/>
      <c r="V770" s="5"/>
      <c r="W770" s="5"/>
      <c r="X770" s="5"/>
      <c r="Y770" s="5"/>
      <c r="Z770" s="5"/>
      <c r="AA770" s="5"/>
      <c r="AB770" s="5"/>
      <c r="AC770" s="5"/>
      <c r="AD770" s="5"/>
      <c r="AE770" s="5"/>
      <c r="AF770" s="5"/>
      <c r="AG770" s="5"/>
    </row>
    <row r="771" spans="2:33" ht="12.75" customHeight="1" x14ac:dyDescent="0.2">
      <c r="B771" s="5"/>
      <c r="C771" s="5"/>
      <c r="D771" s="5"/>
      <c r="E771" s="5"/>
      <c r="F771" s="5"/>
      <c r="G771" s="5"/>
      <c r="H771" s="5"/>
      <c r="I771" s="5"/>
      <c r="J771" s="5"/>
      <c r="K771" s="5"/>
      <c r="L771" s="5"/>
      <c r="M771" s="5"/>
      <c r="N771" s="5"/>
      <c r="O771" s="5"/>
      <c r="P771" s="5"/>
      <c r="Q771" s="5"/>
      <c r="R771" s="5"/>
      <c r="S771" s="5"/>
      <c r="T771" s="5"/>
      <c r="U771" s="5"/>
      <c r="V771" s="5"/>
      <c r="W771" s="5"/>
      <c r="X771" s="5"/>
      <c r="Y771" s="5"/>
      <c r="Z771" s="5"/>
      <c r="AA771" s="5"/>
      <c r="AB771" s="5"/>
      <c r="AC771" s="5"/>
      <c r="AD771" s="5"/>
      <c r="AE771" s="5"/>
      <c r="AF771" s="5"/>
      <c r="AG771" s="5"/>
    </row>
    <row r="772" spans="2:33" ht="12.75" customHeight="1" x14ac:dyDescent="0.2">
      <c r="B772" s="5"/>
      <c r="C772" s="5"/>
      <c r="D772" s="5"/>
      <c r="E772" s="5"/>
      <c r="F772" s="5"/>
      <c r="G772" s="5"/>
      <c r="H772" s="5"/>
      <c r="I772" s="5"/>
      <c r="J772" s="5"/>
      <c r="K772" s="5"/>
      <c r="L772" s="5"/>
      <c r="M772" s="5"/>
      <c r="N772" s="5"/>
      <c r="O772" s="5"/>
      <c r="P772" s="5"/>
      <c r="Q772" s="5"/>
      <c r="R772" s="5"/>
      <c r="S772" s="5"/>
      <c r="T772" s="5"/>
      <c r="U772" s="5"/>
      <c r="V772" s="5"/>
      <c r="W772" s="5"/>
      <c r="X772" s="5"/>
      <c r="Y772" s="5"/>
      <c r="Z772" s="5"/>
      <c r="AA772" s="5"/>
      <c r="AB772" s="5"/>
      <c r="AC772" s="5"/>
      <c r="AD772" s="5"/>
      <c r="AE772" s="5"/>
      <c r="AF772" s="5"/>
      <c r="AG772" s="5"/>
    </row>
    <row r="773" spans="2:33" ht="12.75" customHeight="1" x14ac:dyDescent="0.2">
      <c r="B773" s="5"/>
      <c r="C773" s="5"/>
      <c r="D773" s="5"/>
      <c r="E773" s="5"/>
      <c r="F773" s="5"/>
      <c r="G773" s="5"/>
      <c r="H773" s="5"/>
      <c r="I773" s="5"/>
      <c r="J773" s="5"/>
      <c r="K773" s="5"/>
      <c r="L773" s="5"/>
      <c r="M773" s="5"/>
      <c r="N773" s="5"/>
      <c r="O773" s="5"/>
      <c r="P773" s="5"/>
      <c r="Q773" s="5"/>
      <c r="R773" s="5"/>
      <c r="S773" s="5"/>
      <c r="T773" s="5"/>
      <c r="U773" s="5"/>
      <c r="V773" s="5"/>
      <c r="W773" s="5"/>
      <c r="X773" s="5"/>
      <c r="Y773" s="5"/>
      <c r="Z773" s="5"/>
      <c r="AA773" s="5"/>
      <c r="AB773" s="5"/>
      <c r="AC773" s="5"/>
      <c r="AD773" s="5"/>
      <c r="AE773" s="5"/>
      <c r="AF773" s="5"/>
      <c r="AG773" s="5"/>
    </row>
    <row r="774" spans="2:33" ht="12.75" customHeight="1" x14ac:dyDescent="0.2">
      <c r="B774" s="5"/>
      <c r="C774" s="5"/>
      <c r="D774" s="5"/>
      <c r="E774" s="5"/>
      <c r="F774" s="5"/>
      <c r="G774" s="5"/>
      <c r="H774" s="5"/>
      <c r="I774" s="5"/>
      <c r="J774" s="5"/>
      <c r="K774" s="5"/>
      <c r="L774" s="5"/>
      <c r="M774" s="5"/>
      <c r="N774" s="5"/>
      <c r="O774" s="5"/>
      <c r="P774" s="5"/>
      <c r="Q774" s="5"/>
      <c r="R774" s="5"/>
      <c r="S774" s="5"/>
      <c r="T774" s="5"/>
      <c r="U774" s="5"/>
      <c r="V774" s="5"/>
      <c r="W774" s="5"/>
      <c r="X774" s="5"/>
      <c r="Y774" s="5"/>
      <c r="Z774" s="5"/>
      <c r="AA774" s="5"/>
      <c r="AB774" s="5"/>
      <c r="AC774" s="5"/>
      <c r="AD774" s="5"/>
      <c r="AE774" s="5"/>
      <c r="AF774" s="5"/>
      <c r="AG774" s="5"/>
    </row>
    <row r="775" spans="2:33" ht="12.75" customHeight="1" x14ac:dyDescent="0.2">
      <c r="B775" s="5"/>
      <c r="C775" s="5"/>
      <c r="D775" s="5"/>
      <c r="E775" s="5"/>
      <c r="F775" s="5"/>
      <c r="G775" s="5"/>
      <c r="H775" s="5"/>
      <c r="I775" s="5"/>
      <c r="J775" s="5"/>
      <c r="K775" s="5"/>
      <c r="L775" s="5"/>
      <c r="M775" s="5"/>
      <c r="N775" s="5"/>
      <c r="O775" s="5"/>
      <c r="P775" s="5"/>
      <c r="Q775" s="5"/>
      <c r="R775" s="5"/>
      <c r="S775" s="5"/>
      <c r="T775" s="5"/>
      <c r="U775" s="5"/>
      <c r="V775" s="5"/>
      <c r="W775" s="5"/>
      <c r="X775" s="5"/>
      <c r="Y775" s="5"/>
      <c r="Z775" s="5"/>
      <c r="AA775" s="5"/>
      <c r="AB775" s="5"/>
      <c r="AC775" s="5"/>
      <c r="AD775" s="5"/>
      <c r="AE775" s="5"/>
      <c r="AF775" s="5"/>
      <c r="AG775" s="5"/>
    </row>
    <row r="776" spans="2:33" ht="12.75" customHeight="1" x14ac:dyDescent="0.2">
      <c r="B776" s="5"/>
      <c r="C776" s="5"/>
      <c r="D776" s="5"/>
      <c r="E776" s="5"/>
      <c r="F776" s="5"/>
      <c r="G776" s="5"/>
      <c r="H776" s="5"/>
      <c r="I776" s="5"/>
      <c r="J776" s="5"/>
      <c r="K776" s="5"/>
      <c r="L776" s="5"/>
      <c r="M776" s="5"/>
      <c r="N776" s="5"/>
      <c r="O776" s="5"/>
      <c r="P776" s="5"/>
      <c r="Q776" s="5"/>
      <c r="R776" s="5"/>
      <c r="S776" s="5"/>
      <c r="T776" s="5"/>
      <c r="U776" s="5"/>
      <c r="V776" s="5"/>
      <c r="W776" s="5"/>
      <c r="X776" s="5"/>
      <c r="Y776" s="5"/>
      <c r="Z776" s="5"/>
      <c r="AA776" s="5"/>
      <c r="AB776" s="5"/>
      <c r="AC776" s="5"/>
      <c r="AD776" s="5"/>
      <c r="AE776" s="5"/>
      <c r="AF776" s="5"/>
      <c r="AG776" s="5"/>
    </row>
    <row r="777" spans="2:33" ht="12.75" customHeight="1" x14ac:dyDescent="0.2">
      <c r="B777" s="5"/>
      <c r="C777" s="5"/>
      <c r="D777" s="5"/>
      <c r="E777" s="5"/>
      <c r="F777" s="5"/>
      <c r="G777" s="5"/>
      <c r="H777" s="5"/>
      <c r="I777" s="5"/>
      <c r="J777" s="5"/>
      <c r="K777" s="5"/>
      <c r="L777" s="5"/>
      <c r="M777" s="5"/>
      <c r="N777" s="5"/>
      <c r="O777" s="5"/>
      <c r="P777" s="5"/>
      <c r="Q777" s="5"/>
      <c r="R777" s="5"/>
      <c r="S777" s="5"/>
      <c r="T777" s="5"/>
      <c r="U777" s="5"/>
      <c r="V777" s="5"/>
      <c r="W777" s="5"/>
      <c r="X777" s="5"/>
      <c r="Y777" s="5"/>
      <c r="Z777" s="5"/>
      <c r="AA777" s="5"/>
      <c r="AB777" s="5"/>
      <c r="AC777" s="5"/>
      <c r="AD777" s="5"/>
      <c r="AE777" s="5"/>
      <c r="AF777" s="5"/>
      <c r="AG777" s="5"/>
    </row>
    <row r="778" spans="2:33" ht="12.75" customHeight="1" x14ac:dyDescent="0.2">
      <c r="B778" s="5"/>
      <c r="C778" s="5"/>
      <c r="D778" s="5"/>
      <c r="E778" s="5"/>
      <c r="F778" s="5"/>
      <c r="G778" s="5"/>
      <c r="H778" s="5"/>
      <c r="I778" s="5"/>
      <c r="J778" s="5"/>
      <c r="K778" s="5"/>
      <c r="L778" s="5"/>
      <c r="M778" s="5"/>
      <c r="N778" s="5"/>
      <c r="O778" s="5"/>
      <c r="P778" s="5"/>
      <c r="Q778" s="5"/>
      <c r="R778" s="5"/>
      <c r="S778" s="5"/>
      <c r="T778" s="5"/>
      <c r="U778" s="5"/>
      <c r="V778" s="5"/>
      <c r="W778" s="5"/>
      <c r="X778" s="5"/>
      <c r="Y778" s="5"/>
      <c r="Z778" s="5"/>
      <c r="AA778" s="5"/>
      <c r="AB778" s="5"/>
      <c r="AC778" s="5"/>
      <c r="AD778" s="5"/>
      <c r="AE778" s="5"/>
      <c r="AF778" s="5"/>
      <c r="AG778" s="5"/>
    </row>
    <row r="779" spans="2:33" ht="12.75" customHeight="1" x14ac:dyDescent="0.2">
      <c r="B779" s="5"/>
      <c r="C779" s="5"/>
      <c r="D779" s="5"/>
      <c r="E779" s="5"/>
      <c r="F779" s="5"/>
      <c r="G779" s="5"/>
      <c r="H779" s="5"/>
      <c r="I779" s="5"/>
      <c r="J779" s="5"/>
      <c r="K779" s="5"/>
      <c r="L779" s="5"/>
      <c r="M779" s="5"/>
      <c r="N779" s="5"/>
      <c r="O779" s="5"/>
      <c r="P779" s="5"/>
      <c r="Q779" s="5"/>
      <c r="R779" s="5"/>
      <c r="S779" s="5"/>
      <c r="T779" s="5"/>
      <c r="U779" s="5"/>
      <c r="V779" s="5"/>
      <c r="W779" s="5"/>
      <c r="X779" s="5"/>
      <c r="Y779" s="5"/>
      <c r="Z779" s="5"/>
      <c r="AA779" s="5"/>
      <c r="AB779" s="5"/>
      <c r="AC779" s="5"/>
      <c r="AD779" s="5"/>
      <c r="AE779" s="5"/>
      <c r="AF779" s="5"/>
      <c r="AG779" s="5"/>
    </row>
    <row r="780" spans="2:33" ht="12.75" customHeight="1" x14ac:dyDescent="0.2">
      <c r="B780" s="5"/>
      <c r="C780" s="5"/>
      <c r="D780" s="5"/>
      <c r="E780" s="5"/>
      <c r="F780" s="5"/>
      <c r="G780" s="5"/>
      <c r="H780" s="5"/>
      <c r="I780" s="5"/>
      <c r="J780" s="5"/>
      <c r="K780" s="5"/>
      <c r="L780" s="5"/>
      <c r="M780" s="5"/>
      <c r="N780" s="5"/>
      <c r="O780" s="5"/>
      <c r="P780" s="5"/>
      <c r="Q780" s="5"/>
      <c r="R780" s="5"/>
      <c r="S780" s="5"/>
      <c r="T780" s="5"/>
      <c r="U780" s="5"/>
      <c r="V780" s="5"/>
      <c r="W780" s="5"/>
      <c r="X780" s="5"/>
      <c r="Y780" s="5"/>
      <c r="Z780" s="5"/>
      <c r="AA780" s="5"/>
      <c r="AB780" s="5"/>
      <c r="AC780" s="5"/>
      <c r="AD780" s="5"/>
      <c r="AE780" s="5"/>
      <c r="AF780" s="5"/>
      <c r="AG780" s="5"/>
    </row>
    <row r="781" spans="2:33" ht="12.75" customHeight="1" x14ac:dyDescent="0.2">
      <c r="B781" s="5"/>
      <c r="C781" s="5"/>
      <c r="D781" s="5"/>
      <c r="E781" s="5"/>
      <c r="F781" s="5"/>
      <c r="G781" s="5"/>
      <c r="H781" s="5"/>
      <c r="I781" s="5"/>
      <c r="J781" s="5"/>
      <c r="K781" s="5"/>
      <c r="L781" s="5"/>
      <c r="M781" s="5"/>
      <c r="N781" s="5"/>
      <c r="O781" s="5"/>
      <c r="P781" s="5"/>
      <c r="Q781" s="5"/>
      <c r="R781" s="5"/>
      <c r="S781" s="5"/>
      <c r="T781" s="5"/>
      <c r="U781" s="5"/>
      <c r="V781" s="5"/>
      <c r="W781" s="5"/>
      <c r="X781" s="5"/>
      <c r="Y781" s="5"/>
      <c r="Z781" s="5"/>
      <c r="AA781" s="5"/>
      <c r="AB781" s="5"/>
      <c r="AC781" s="5"/>
      <c r="AD781" s="5"/>
      <c r="AE781" s="5"/>
      <c r="AF781" s="5"/>
      <c r="AG781" s="5"/>
    </row>
    <row r="782" spans="2:33" ht="12.75" customHeight="1" x14ac:dyDescent="0.2">
      <c r="B782" s="5"/>
      <c r="C782" s="5"/>
      <c r="D782" s="5"/>
      <c r="E782" s="5"/>
      <c r="F782" s="5"/>
      <c r="G782" s="5"/>
      <c r="H782" s="5"/>
      <c r="I782" s="5"/>
      <c r="J782" s="5"/>
      <c r="K782" s="5"/>
      <c r="L782" s="5"/>
      <c r="M782" s="5"/>
      <c r="N782" s="5"/>
      <c r="O782" s="5"/>
      <c r="P782" s="5"/>
      <c r="Q782" s="5"/>
      <c r="R782" s="5"/>
      <c r="S782" s="5"/>
      <c r="T782" s="5"/>
      <c r="U782" s="5"/>
      <c r="V782" s="5"/>
      <c r="W782" s="5"/>
      <c r="X782" s="5"/>
      <c r="Y782" s="5"/>
      <c r="Z782" s="5"/>
      <c r="AA782" s="5"/>
      <c r="AB782" s="5"/>
      <c r="AC782" s="5"/>
      <c r="AD782" s="5"/>
      <c r="AE782" s="5"/>
      <c r="AF782" s="5"/>
      <c r="AG782" s="5"/>
    </row>
    <row r="783" spans="2:33" ht="12.75" customHeight="1" x14ac:dyDescent="0.2">
      <c r="B783" s="5"/>
      <c r="C783" s="5"/>
      <c r="D783" s="5"/>
      <c r="E783" s="5"/>
      <c r="F783" s="5"/>
      <c r="G783" s="5"/>
      <c r="H783" s="5"/>
      <c r="I783" s="5"/>
      <c r="J783" s="5"/>
      <c r="K783" s="5"/>
      <c r="L783" s="5"/>
      <c r="M783" s="5"/>
      <c r="N783" s="5"/>
      <c r="O783" s="5"/>
      <c r="P783" s="5"/>
      <c r="Q783" s="5"/>
      <c r="R783" s="5"/>
      <c r="S783" s="5"/>
      <c r="T783" s="5"/>
      <c r="U783" s="5"/>
      <c r="V783" s="5"/>
      <c r="W783" s="5"/>
      <c r="X783" s="5"/>
      <c r="Y783" s="5"/>
      <c r="Z783" s="5"/>
      <c r="AA783" s="5"/>
      <c r="AB783" s="5"/>
      <c r="AC783" s="5"/>
      <c r="AD783" s="5"/>
      <c r="AE783" s="5"/>
      <c r="AF783" s="5"/>
      <c r="AG783" s="5"/>
    </row>
    <row r="784" spans="2:33" ht="12.75" customHeight="1" x14ac:dyDescent="0.2">
      <c r="B784" s="5"/>
      <c r="C784" s="5"/>
      <c r="D784" s="5"/>
      <c r="E784" s="5"/>
      <c r="F784" s="5"/>
      <c r="G784" s="5"/>
      <c r="H784" s="5"/>
      <c r="I784" s="5"/>
      <c r="J784" s="5"/>
      <c r="K784" s="5"/>
      <c r="L784" s="5"/>
      <c r="M784" s="5"/>
      <c r="N784" s="5"/>
      <c r="O784" s="5"/>
      <c r="P784" s="5"/>
      <c r="Q784" s="5"/>
      <c r="R784" s="5"/>
      <c r="S784" s="5"/>
      <c r="T784" s="5"/>
      <c r="U784" s="5"/>
      <c r="V784" s="5"/>
      <c r="W784" s="5"/>
      <c r="X784" s="5"/>
      <c r="Y784" s="5"/>
      <c r="Z784" s="5"/>
      <c r="AA784" s="5"/>
      <c r="AB784" s="5"/>
      <c r="AC784" s="5"/>
      <c r="AD784" s="5"/>
      <c r="AE784" s="5"/>
      <c r="AF784" s="5"/>
      <c r="AG784" s="5"/>
    </row>
    <row r="785" spans="2:33" ht="12.75" customHeight="1" x14ac:dyDescent="0.2">
      <c r="B785" s="5"/>
      <c r="C785" s="5"/>
      <c r="D785" s="5"/>
      <c r="E785" s="5"/>
      <c r="F785" s="5"/>
      <c r="G785" s="5"/>
      <c r="H785" s="5"/>
      <c r="I785" s="5"/>
      <c r="J785" s="5"/>
      <c r="K785" s="5"/>
      <c r="L785" s="5"/>
      <c r="M785" s="5"/>
      <c r="N785" s="5"/>
      <c r="O785" s="5"/>
      <c r="P785" s="5"/>
      <c r="Q785" s="5"/>
      <c r="R785" s="5"/>
      <c r="S785" s="5"/>
      <c r="T785" s="5"/>
      <c r="U785" s="5"/>
      <c r="V785" s="5"/>
      <c r="W785" s="5"/>
      <c r="X785" s="5"/>
      <c r="Y785" s="5"/>
      <c r="Z785" s="5"/>
      <c r="AA785" s="5"/>
      <c r="AB785" s="5"/>
      <c r="AC785" s="5"/>
      <c r="AD785" s="5"/>
      <c r="AE785" s="5"/>
      <c r="AF785" s="5"/>
      <c r="AG785" s="5"/>
    </row>
    <row r="786" spans="2:33" ht="12.75" customHeight="1" x14ac:dyDescent="0.2">
      <c r="B786" s="5"/>
      <c r="C786" s="5"/>
      <c r="D786" s="5"/>
      <c r="E786" s="5"/>
      <c r="F786" s="5"/>
      <c r="G786" s="5"/>
      <c r="H786" s="5"/>
      <c r="I786" s="5"/>
      <c r="J786" s="5"/>
      <c r="K786" s="5"/>
      <c r="L786" s="5"/>
      <c r="M786" s="5"/>
      <c r="N786" s="5"/>
      <c r="O786" s="5"/>
      <c r="P786" s="5"/>
      <c r="Q786" s="5"/>
      <c r="R786" s="5"/>
      <c r="S786" s="5"/>
      <c r="T786" s="5"/>
      <c r="U786" s="5"/>
      <c r="V786" s="5"/>
      <c r="W786" s="5"/>
      <c r="X786" s="5"/>
      <c r="Y786" s="5"/>
      <c r="Z786" s="5"/>
      <c r="AA786" s="5"/>
      <c r="AB786" s="5"/>
      <c r="AC786" s="5"/>
      <c r="AD786" s="5"/>
      <c r="AE786" s="5"/>
      <c r="AF786" s="5"/>
      <c r="AG786" s="5"/>
    </row>
    <row r="787" spans="2:33" ht="12.75" customHeight="1" x14ac:dyDescent="0.2">
      <c r="B787" s="5"/>
      <c r="C787" s="5"/>
      <c r="D787" s="5"/>
      <c r="E787" s="5"/>
      <c r="F787" s="5"/>
      <c r="G787" s="5"/>
      <c r="H787" s="5"/>
      <c r="I787" s="5"/>
      <c r="J787" s="5"/>
      <c r="K787" s="5"/>
      <c r="L787" s="5"/>
      <c r="M787" s="5"/>
      <c r="N787" s="5"/>
      <c r="O787" s="5"/>
      <c r="P787" s="5"/>
      <c r="Q787" s="5"/>
      <c r="R787" s="5"/>
      <c r="S787" s="5"/>
      <c r="T787" s="5"/>
      <c r="U787" s="5"/>
      <c r="V787" s="5"/>
      <c r="W787" s="5"/>
      <c r="X787" s="5"/>
      <c r="Y787" s="5"/>
      <c r="Z787" s="5"/>
      <c r="AA787" s="5"/>
      <c r="AB787" s="5"/>
      <c r="AC787" s="5"/>
      <c r="AD787" s="5"/>
      <c r="AE787" s="5"/>
      <c r="AF787" s="5"/>
      <c r="AG787" s="5"/>
    </row>
    <row r="788" spans="2:33" ht="12.75" customHeight="1" x14ac:dyDescent="0.2">
      <c r="B788" s="5"/>
      <c r="C788" s="5"/>
      <c r="D788" s="5"/>
      <c r="E788" s="5"/>
      <c r="F788" s="5"/>
      <c r="G788" s="5"/>
      <c r="H788" s="5"/>
      <c r="I788" s="5"/>
      <c r="J788" s="5"/>
      <c r="K788" s="5"/>
      <c r="L788" s="5"/>
      <c r="M788" s="5"/>
      <c r="N788" s="5"/>
      <c r="O788" s="5"/>
      <c r="P788" s="5"/>
      <c r="Q788" s="5"/>
      <c r="R788" s="5"/>
      <c r="S788" s="5"/>
      <c r="T788" s="5"/>
      <c r="U788" s="5"/>
      <c r="V788" s="5"/>
      <c r="W788" s="5"/>
      <c r="X788" s="5"/>
      <c r="Y788" s="5"/>
      <c r="Z788" s="5"/>
      <c r="AA788" s="5"/>
      <c r="AB788" s="5"/>
      <c r="AC788" s="5"/>
      <c r="AD788" s="5"/>
      <c r="AE788" s="5"/>
      <c r="AF788" s="5"/>
      <c r="AG788" s="5"/>
    </row>
    <row r="789" spans="2:33" ht="12.75" customHeight="1" x14ac:dyDescent="0.2">
      <c r="B789" s="5"/>
      <c r="C789" s="5"/>
      <c r="D789" s="5"/>
      <c r="E789" s="5"/>
      <c r="F789" s="5"/>
      <c r="G789" s="5"/>
      <c r="H789" s="5"/>
      <c r="I789" s="5"/>
      <c r="J789" s="5"/>
      <c r="K789" s="5"/>
      <c r="L789" s="5"/>
      <c r="M789" s="5"/>
      <c r="N789" s="5"/>
      <c r="O789" s="5"/>
      <c r="P789" s="5"/>
      <c r="Q789" s="5"/>
      <c r="R789" s="5"/>
      <c r="S789" s="5"/>
      <c r="T789" s="5"/>
      <c r="U789" s="5"/>
      <c r="V789" s="5"/>
      <c r="W789" s="5"/>
      <c r="X789" s="5"/>
      <c r="Y789" s="5"/>
      <c r="Z789" s="5"/>
      <c r="AA789" s="5"/>
      <c r="AB789" s="5"/>
      <c r="AC789" s="5"/>
      <c r="AD789" s="5"/>
      <c r="AE789" s="5"/>
      <c r="AF789" s="5"/>
      <c r="AG789" s="5"/>
    </row>
    <row r="790" spans="2:33" ht="12.75" customHeight="1" x14ac:dyDescent="0.2">
      <c r="B790" s="5"/>
      <c r="C790" s="5"/>
      <c r="D790" s="5"/>
      <c r="E790" s="5"/>
      <c r="F790" s="5"/>
      <c r="G790" s="5"/>
      <c r="H790" s="5"/>
      <c r="I790" s="5"/>
      <c r="J790" s="5"/>
      <c r="K790" s="5"/>
      <c r="L790" s="5"/>
      <c r="M790" s="5"/>
      <c r="N790" s="5"/>
      <c r="O790" s="5"/>
      <c r="P790" s="5"/>
      <c r="Q790" s="5"/>
      <c r="R790" s="5"/>
      <c r="S790" s="5"/>
      <c r="T790" s="5"/>
      <c r="U790" s="5"/>
      <c r="V790" s="5"/>
      <c r="W790" s="5"/>
      <c r="X790" s="5"/>
      <c r="Y790" s="5"/>
      <c r="Z790" s="5"/>
      <c r="AA790" s="5"/>
      <c r="AB790" s="5"/>
      <c r="AC790" s="5"/>
      <c r="AD790" s="5"/>
      <c r="AE790" s="5"/>
      <c r="AF790" s="5"/>
      <c r="AG790" s="5"/>
    </row>
    <row r="791" spans="2:33" ht="12.75" customHeight="1" x14ac:dyDescent="0.2">
      <c r="B791" s="5"/>
      <c r="C791" s="5"/>
      <c r="D791" s="5"/>
      <c r="E791" s="5"/>
      <c r="F791" s="5"/>
      <c r="G791" s="5"/>
      <c r="H791" s="5"/>
      <c r="I791" s="5"/>
      <c r="J791" s="5"/>
      <c r="K791" s="5"/>
      <c r="L791" s="5"/>
      <c r="M791" s="5"/>
      <c r="N791" s="5"/>
      <c r="O791" s="5"/>
      <c r="P791" s="5"/>
      <c r="Q791" s="5"/>
      <c r="R791" s="5"/>
      <c r="S791" s="5"/>
      <c r="T791" s="5"/>
      <c r="U791" s="5"/>
      <c r="V791" s="5"/>
      <c r="W791" s="5"/>
      <c r="X791" s="5"/>
      <c r="Y791" s="5"/>
      <c r="Z791" s="5"/>
      <c r="AA791" s="5"/>
      <c r="AB791" s="5"/>
      <c r="AC791" s="5"/>
      <c r="AD791" s="5"/>
      <c r="AE791" s="5"/>
      <c r="AF791" s="5"/>
      <c r="AG791" s="5"/>
    </row>
    <row r="792" spans="2:33" ht="12.75" customHeight="1" x14ac:dyDescent="0.2">
      <c r="B792" s="5"/>
      <c r="C792" s="5"/>
      <c r="D792" s="5"/>
      <c r="E792" s="5"/>
      <c r="F792" s="5"/>
      <c r="G792" s="5"/>
      <c r="H792" s="5"/>
      <c r="I792" s="5"/>
      <c r="J792" s="5"/>
      <c r="K792" s="5"/>
      <c r="L792" s="5"/>
      <c r="M792" s="5"/>
      <c r="N792" s="5"/>
      <c r="O792" s="5"/>
      <c r="P792" s="5"/>
      <c r="Q792" s="5"/>
      <c r="R792" s="5"/>
      <c r="S792" s="5"/>
      <c r="T792" s="5"/>
      <c r="U792" s="5"/>
      <c r="V792" s="5"/>
      <c r="W792" s="5"/>
      <c r="X792" s="5"/>
      <c r="Y792" s="5"/>
      <c r="Z792" s="5"/>
      <c r="AA792" s="5"/>
      <c r="AB792" s="5"/>
      <c r="AC792" s="5"/>
      <c r="AD792" s="5"/>
      <c r="AE792" s="5"/>
      <c r="AF792" s="5"/>
      <c r="AG792" s="5"/>
    </row>
    <row r="793" spans="2:33" ht="12.75" customHeight="1" x14ac:dyDescent="0.2">
      <c r="B793" s="5"/>
      <c r="C793" s="5"/>
      <c r="D793" s="5"/>
      <c r="E793" s="5"/>
      <c r="F793" s="5"/>
      <c r="G793" s="5"/>
      <c r="H793" s="5"/>
      <c r="I793" s="5"/>
      <c r="J793" s="5"/>
      <c r="K793" s="5"/>
      <c r="L793" s="5"/>
      <c r="M793" s="5"/>
      <c r="N793" s="5"/>
      <c r="O793" s="5"/>
      <c r="P793" s="5"/>
      <c r="Q793" s="5"/>
      <c r="R793" s="5"/>
      <c r="S793" s="5"/>
      <c r="T793" s="5"/>
      <c r="U793" s="5"/>
      <c r="V793" s="5"/>
      <c r="W793" s="5"/>
      <c r="X793" s="5"/>
      <c r="Y793" s="5"/>
      <c r="Z793" s="5"/>
      <c r="AA793" s="5"/>
      <c r="AB793" s="5"/>
      <c r="AC793" s="5"/>
      <c r="AD793" s="5"/>
      <c r="AE793" s="5"/>
      <c r="AF793" s="5"/>
      <c r="AG793" s="5"/>
    </row>
    <row r="794" spans="2:33" ht="12.75" customHeight="1" x14ac:dyDescent="0.2">
      <c r="B794" s="5"/>
      <c r="C794" s="5"/>
      <c r="D794" s="5"/>
      <c r="E794" s="5"/>
      <c r="F794" s="5"/>
      <c r="G794" s="5"/>
      <c r="H794" s="5"/>
      <c r="I794" s="5"/>
      <c r="J794" s="5"/>
      <c r="K794" s="5"/>
      <c r="L794" s="5"/>
      <c r="M794" s="5"/>
      <c r="N794" s="5"/>
      <c r="O794" s="5"/>
      <c r="P794" s="5"/>
      <c r="Q794" s="5"/>
      <c r="R794" s="5"/>
      <c r="S794" s="5"/>
      <c r="T794" s="5"/>
      <c r="U794" s="5"/>
      <c r="V794" s="5"/>
      <c r="W794" s="5"/>
      <c r="X794" s="5"/>
      <c r="Y794" s="5"/>
      <c r="Z794" s="5"/>
      <c r="AA794" s="5"/>
      <c r="AB794" s="5"/>
      <c r="AC794" s="5"/>
      <c r="AD794" s="5"/>
      <c r="AE794" s="5"/>
      <c r="AF794" s="5"/>
      <c r="AG794" s="5"/>
    </row>
    <row r="795" spans="2:33" ht="12.75" customHeight="1" x14ac:dyDescent="0.2">
      <c r="B795" s="5"/>
      <c r="C795" s="5"/>
      <c r="D795" s="5"/>
      <c r="E795" s="5"/>
      <c r="F795" s="5"/>
      <c r="G795" s="5"/>
      <c r="H795" s="5"/>
      <c r="I795" s="5"/>
      <c r="J795" s="5"/>
      <c r="K795" s="5"/>
      <c r="L795" s="5"/>
      <c r="M795" s="5"/>
      <c r="N795" s="5"/>
      <c r="O795" s="5"/>
      <c r="P795" s="5"/>
      <c r="Q795" s="5"/>
      <c r="R795" s="5"/>
      <c r="S795" s="5"/>
      <c r="T795" s="5"/>
      <c r="U795" s="5"/>
      <c r="V795" s="5"/>
      <c r="W795" s="5"/>
      <c r="X795" s="5"/>
      <c r="Y795" s="5"/>
      <c r="Z795" s="5"/>
      <c r="AA795" s="5"/>
      <c r="AB795" s="5"/>
      <c r="AC795" s="5"/>
      <c r="AD795" s="5"/>
      <c r="AE795" s="5"/>
      <c r="AF795" s="5"/>
      <c r="AG795" s="5"/>
    </row>
    <row r="796" spans="2:33" ht="12.75" customHeight="1" x14ac:dyDescent="0.2">
      <c r="B796" s="5"/>
      <c r="C796" s="5"/>
      <c r="D796" s="5"/>
      <c r="E796" s="5"/>
      <c r="F796" s="5"/>
      <c r="G796" s="5"/>
      <c r="H796" s="5"/>
      <c r="I796" s="5"/>
      <c r="J796" s="5"/>
      <c r="K796" s="5"/>
      <c r="L796" s="5"/>
      <c r="M796" s="5"/>
      <c r="N796" s="5"/>
      <c r="O796" s="5"/>
      <c r="P796" s="5"/>
      <c r="Q796" s="5"/>
      <c r="R796" s="5"/>
      <c r="S796" s="5"/>
      <c r="T796" s="5"/>
      <c r="U796" s="5"/>
      <c r="V796" s="5"/>
      <c r="W796" s="5"/>
      <c r="X796" s="5"/>
      <c r="Y796" s="5"/>
      <c r="Z796" s="5"/>
      <c r="AA796" s="5"/>
      <c r="AB796" s="5"/>
      <c r="AC796" s="5"/>
      <c r="AD796" s="5"/>
      <c r="AE796" s="5"/>
      <c r="AF796" s="5"/>
      <c r="AG796" s="5"/>
    </row>
    <row r="797" spans="2:33" ht="12.75" customHeight="1" x14ac:dyDescent="0.2">
      <c r="B797" s="5"/>
      <c r="C797" s="5"/>
      <c r="D797" s="5"/>
      <c r="E797" s="5"/>
      <c r="F797" s="5"/>
      <c r="G797" s="5"/>
      <c r="H797" s="5"/>
      <c r="I797" s="5"/>
      <c r="J797" s="5"/>
      <c r="K797" s="5"/>
      <c r="L797" s="5"/>
      <c r="M797" s="5"/>
      <c r="N797" s="5"/>
      <c r="O797" s="5"/>
      <c r="P797" s="5"/>
      <c r="Q797" s="5"/>
      <c r="R797" s="5"/>
      <c r="S797" s="5"/>
      <c r="T797" s="5"/>
      <c r="U797" s="5"/>
      <c r="V797" s="5"/>
      <c r="W797" s="5"/>
      <c r="X797" s="5"/>
      <c r="Y797" s="5"/>
      <c r="Z797" s="5"/>
      <c r="AA797" s="5"/>
      <c r="AB797" s="5"/>
      <c r="AC797" s="5"/>
      <c r="AD797" s="5"/>
      <c r="AE797" s="5"/>
      <c r="AF797" s="5"/>
      <c r="AG797" s="5"/>
    </row>
    <row r="798" spans="2:33" ht="12.75" customHeight="1" x14ac:dyDescent="0.2">
      <c r="B798" s="5"/>
      <c r="C798" s="5"/>
      <c r="D798" s="5"/>
      <c r="E798" s="5"/>
      <c r="F798" s="5"/>
      <c r="G798" s="5"/>
      <c r="H798" s="5"/>
      <c r="I798" s="5"/>
      <c r="J798" s="5"/>
      <c r="K798" s="5"/>
      <c r="L798" s="5"/>
      <c r="M798" s="5"/>
      <c r="N798" s="5"/>
      <c r="O798" s="5"/>
      <c r="P798" s="5"/>
      <c r="Q798" s="5"/>
      <c r="R798" s="5"/>
      <c r="S798" s="5"/>
      <c r="T798" s="5"/>
      <c r="U798" s="5"/>
      <c r="V798" s="5"/>
      <c r="W798" s="5"/>
      <c r="X798" s="5"/>
      <c r="Y798" s="5"/>
      <c r="Z798" s="5"/>
      <c r="AA798" s="5"/>
      <c r="AB798" s="5"/>
      <c r="AC798" s="5"/>
      <c r="AD798" s="5"/>
      <c r="AE798" s="5"/>
      <c r="AF798" s="5"/>
      <c r="AG798" s="5"/>
    </row>
    <row r="799" spans="2:33" ht="12.75" customHeight="1" x14ac:dyDescent="0.2">
      <c r="B799" s="5"/>
      <c r="C799" s="5"/>
      <c r="D799" s="5"/>
      <c r="E799" s="5"/>
      <c r="F799" s="5"/>
      <c r="G799" s="5"/>
      <c r="H799" s="5"/>
      <c r="I799" s="5"/>
      <c r="J799" s="5"/>
      <c r="K799" s="5"/>
      <c r="L799" s="5"/>
      <c r="M799" s="5"/>
      <c r="N799" s="5"/>
      <c r="O799" s="5"/>
      <c r="P799" s="5"/>
      <c r="Q799" s="5"/>
      <c r="R799" s="5"/>
      <c r="S799" s="5"/>
      <c r="T799" s="5"/>
      <c r="U799" s="5"/>
      <c r="V799" s="5"/>
      <c r="W799" s="5"/>
      <c r="X799" s="5"/>
      <c r="Y799" s="5"/>
      <c r="Z799" s="5"/>
      <c r="AA799" s="5"/>
      <c r="AB799" s="5"/>
      <c r="AC799" s="5"/>
      <c r="AD799" s="5"/>
      <c r="AE799" s="5"/>
      <c r="AF799" s="5"/>
      <c r="AG799" s="5"/>
    </row>
    <row r="800" spans="2:33" ht="12.75" customHeight="1" x14ac:dyDescent="0.2">
      <c r="B800" s="5"/>
      <c r="C800" s="5"/>
      <c r="D800" s="5"/>
      <c r="E800" s="5"/>
      <c r="F800" s="5"/>
      <c r="G800" s="5"/>
      <c r="H800" s="5"/>
      <c r="I800" s="5"/>
      <c r="J800" s="5"/>
      <c r="K800" s="5"/>
      <c r="L800" s="5"/>
      <c r="M800" s="5"/>
      <c r="N800" s="5"/>
      <c r="O800" s="5"/>
      <c r="P800" s="5"/>
      <c r="Q800" s="5"/>
      <c r="R800" s="5"/>
      <c r="S800" s="5"/>
      <c r="T800" s="5"/>
      <c r="U800" s="5"/>
      <c r="V800" s="5"/>
      <c r="W800" s="5"/>
      <c r="X800" s="5"/>
      <c r="Y800" s="5"/>
      <c r="Z800" s="5"/>
      <c r="AA800" s="5"/>
      <c r="AB800" s="5"/>
      <c r="AC800" s="5"/>
      <c r="AD800" s="5"/>
      <c r="AE800" s="5"/>
      <c r="AF800" s="5"/>
      <c r="AG800" s="5"/>
    </row>
    <row r="801" spans="2:33" ht="12.75" customHeight="1" x14ac:dyDescent="0.2">
      <c r="B801" s="5"/>
      <c r="C801" s="5"/>
      <c r="D801" s="5"/>
      <c r="E801" s="5"/>
      <c r="F801" s="5"/>
      <c r="G801" s="5"/>
      <c r="H801" s="5"/>
      <c r="I801" s="5"/>
      <c r="J801" s="5"/>
      <c r="K801" s="5"/>
      <c r="L801" s="5"/>
      <c r="M801" s="5"/>
      <c r="N801" s="5"/>
      <c r="O801" s="5"/>
      <c r="P801" s="5"/>
      <c r="Q801" s="5"/>
      <c r="R801" s="5"/>
      <c r="S801" s="5"/>
      <c r="T801" s="5"/>
      <c r="U801" s="5"/>
      <c r="V801" s="5"/>
      <c r="W801" s="5"/>
      <c r="X801" s="5"/>
      <c r="Y801" s="5"/>
      <c r="Z801" s="5"/>
      <c r="AA801" s="5"/>
      <c r="AB801" s="5"/>
      <c r="AC801" s="5"/>
      <c r="AD801" s="5"/>
      <c r="AE801" s="5"/>
      <c r="AF801" s="5"/>
      <c r="AG801" s="5"/>
    </row>
    <row r="802" spans="2:33" ht="12.75" customHeight="1" x14ac:dyDescent="0.2">
      <c r="B802" s="5"/>
      <c r="C802" s="5"/>
      <c r="D802" s="5"/>
      <c r="E802" s="5"/>
      <c r="F802" s="5"/>
      <c r="G802" s="5"/>
      <c r="H802" s="5"/>
      <c r="I802" s="5"/>
      <c r="J802" s="5"/>
      <c r="K802" s="5"/>
      <c r="L802" s="5"/>
      <c r="M802" s="5"/>
      <c r="N802" s="5"/>
      <c r="O802" s="5"/>
      <c r="P802" s="5"/>
      <c r="Q802" s="5"/>
      <c r="R802" s="5"/>
      <c r="S802" s="5"/>
      <c r="T802" s="5"/>
      <c r="U802" s="5"/>
      <c r="V802" s="5"/>
      <c r="W802" s="5"/>
      <c r="X802" s="5"/>
      <c r="Y802" s="5"/>
      <c r="Z802" s="5"/>
      <c r="AA802" s="5"/>
      <c r="AB802" s="5"/>
      <c r="AC802" s="5"/>
      <c r="AD802" s="5"/>
      <c r="AE802" s="5"/>
      <c r="AF802" s="5"/>
      <c r="AG802" s="5"/>
    </row>
    <row r="803" spans="2:33" ht="12.75" customHeight="1" x14ac:dyDescent="0.2">
      <c r="B803" s="5"/>
      <c r="C803" s="5"/>
      <c r="D803" s="5"/>
      <c r="E803" s="5"/>
      <c r="F803" s="5"/>
      <c r="G803" s="5"/>
      <c r="H803" s="5"/>
      <c r="I803" s="5"/>
      <c r="J803" s="5"/>
      <c r="K803" s="5"/>
      <c r="L803" s="5"/>
      <c r="M803" s="5"/>
      <c r="N803" s="5"/>
      <c r="O803" s="5"/>
      <c r="P803" s="5"/>
      <c r="Q803" s="5"/>
      <c r="R803" s="5"/>
      <c r="S803" s="5"/>
      <c r="T803" s="5"/>
      <c r="U803" s="5"/>
      <c r="V803" s="5"/>
      <c r="W803" s="5"/>
      <c r="X803" s="5"/>
      <c r="Y803" s="5"/>
      <c r="Z803" s="5"/>
      <c r="AA803" s="5"/>
      <c r="AB803" s="5"/>
      <c r="AC803" s="5"/>
      <c r="AD803" s="5"/>
      <c r="AE803" s="5"/>
      <c r="AF803" s="5"/>
      <c r="AG803" s="5"/>
    </row>
    <row r="804" spans="2:33" ht="12.75" customHeight="1" x14ac:dyDescent="0.2">
      <c r="B804" s="5"/>
      <c r="C804" s="5"/>
      <c r="D804" s="5"/>
      <c r="E804" s="5"/>
      <c r="F804" s="5"/>
      <c r="G804" s="5"/>
      <c r="H804" s="5"/>
      <c r="I804" s="5"/>
      <c r="J804" s="5"/>
      <c r="K804" s="5"/>
      <c r="L804" s="5"/>
      <c r="M804" s="5"/>
      <c r="N804" s="5"/>
      <c r="O804" s="5"/>
      <c r="P804" s="5"/>
      <c r="Q804" s="5"/>
      <c r="R804" s="5"/>
      <c r="S804" s="5"/>
      <c r="T804" s="5"/>
      <c r="U804" s="5"/>
      <c r="V804" s="5"/>
      <c r="W804" s="5"/>
      <c r="X804" s="5"/>
      <c r="Y804" s="5"/>
      <c r="Z804" s="5"/>
      <c r="AA804" s="5"/>
      <c r="AB804" s="5"/>
      <c r="AC804" s="5"/>
      <c r="AD804" s="5"/>
      <c r="AE804" s="5"/>
      <c r="AF804" s="5"/>
      <c r="AG804" s="5"/>
    </row>
    <row r="805" spans="2:33" ht="12.75" customHeight="1" x14ac:dyDescent="0.2">
      <c r="B805" s="5"/>
      <c r="C805" s="5"/>
      <c r="D805" s="5"/>
      <c r="E805" s="5"/>
      <c r="F805" s="5"/>
      <c r="G805" s="5"/>
      <c r="H805" s="5"/>
      <c r="I805" s="5"/>
      <c r="J805" s="5"/>
      <c r="K805" s="5"/>
      <c r="L805" s="5"/>
      <c r="M805" s="5"/>
      <c r="N805" s="5"/>
      <c r="O805" s="5"/>
      <c r="P805" s="5"/>
      <c r="Q805" s="5"/>
      <c r="R805" s="5"/>
      <c r="S805" s="5"/>
      <c r="T805" s="5"/>
      <c r="U805" s="5"/>
      <c r="V805" s="5"/>
      <c r="W805" s="5"/>
      <c r="X805" s="5"/>
      <c r="Y805" s="5"/>
      <c r="Z805" s="5"/>
      <c r="AA805" s="5"/>
      <c r="AB805" s="5"/>
      <c r="AC805" s="5"/>
      <c r="AD805" s="5"/>
      <c r="AE805" s="5"/>
      <c r="AF805" s="5"/>
      <c r="AG805" s="5"/>
    </row>
    <row r="806" spans="2:33" ht="12.75" customHeight="1" x14ac:dyDescent="0.2">
      <c r="B806" s="5"/>
      <c r="C806" s="5"/>
      <c r="D806" s="5"/>
      <c r="E806" s="5"/>
      <c r="F806" s="5"/>
      <c r="G806" s="5"/>
      <c r="H806" s="5"/>
      <c r="I806" s="5"/>
      <c r="J806" s="5"/>
      <c r="K806" s="5"/>
      <c r="L806" s="5"/>
      <c r="M806" s="5"/>
      <c r="N806" s="5"/>
      <c r="O806" s="5"/>
      <c r="P806" s="5"/>
      <c r="Q806" s="5"/>
      <c r="R806" s="5"/>
      <c r="S806" s="5"/>
      <c r="T806" s="5"/>
      <c r="U806" s="5"/>
      <c r="V806" s="5"/>
      <c r="W806" s="5"/>
      <c r="X806" s="5"/>
      <c r="Y806" s="5"/>
      <c r="Z806" s="5"/>
      <c r="AA806" s="5"/>
      <c r="AB806" s="5"/>
      <c r="AC806" s="5"/>
      <c r="AD806" s="5"/>
      <c r="AE806" s="5"/>
      <c r="AF806" s="5"/>
      <c r="AG806" s="5"/>
    </row>
    <row r="807" spans="2:33" ht="12.75" customHeight="1" x14ac:dyDescent="0.2">
      <c r="B807" s="5"/>
      <c r="C807" s="5"/>
      <c r="D807" s="5"/>
      <c r="E807" s="5"/>
      <c r="F807" s="5"/>
      <c r="G807" s="5"/>
      <c r="H807" s="5"/>
      <c r="I807" s="5"/>
      <c r="J807" s="5"/>
      <c r="K807" s="5"/>
      <c r="L807" s="5"/>
      <c r="M807" s="5"/>
      <c r="N807" s="5"/>
      <c r="O807" s="5"/>
      <c r="P807" s="5"/>
      <c r="Q807" s="5"/>
      <c r="R807" s="5"/>
      <c r="S807" s="5"/>
      <c r="T807" s="5"/>
      <c r="U807" s="5"/>
      <c r="V807" s="5"/>
      <c r="W807" s="5"/>
      <c r="X807" s="5"/>
      <c r="Y807" s="5"/>
      <c r="Z807" s="5"/>
      <c r="AA807" s="5"/>
      <c r="AB807" s="5"/>
      <c r="AC807" s="5"/>
      <c r="AD807" s="5"/>
      <c r="AE807" s="5"/>
      <c r="AF807" s="5"/>
      <c r="AG807" s="5"/>
    </row>
    <row r="808" spans="2:33" ht="12.75" customHeight="1" x14ac:dyDescent="0.2">
      <c r="B808" s="5"/>
      <c r="C808" s="5"/>
      <c r="D808" s="5"/>
      <c r="E808" s="5"/>
      <c r="F808" s="5"/>
      <c r="G808" s="5"/>
      <c r="H808" s="5"/>
      <c r="I808" s="5"/>
      <c r="J808" s="5"/>
      <c r="K808" s="5"/>
      <c r="L808" s="5"/>
      <c r="M808" s="5"/>
      <c r="N808" s="5"/>
      <c r="O808" s="5"/>
      <c r="P808" s="5"/>
      <c r="Q808" s="5"/>
      <c r="R808" s="5"/>
      <c r="S808" s="5"/>
      <c r="T808" s="5"/>
      <c r="U808" s="5"/>
      <c r="V808" s="5"/>
      <c r="W808" s="5"/>
      <c r="X808" s="5"/>
      <c r="Y808" s="5"/>
      <c r="Z808" s="5"/>
      <c r="AA808" s="5"/>
      <c r="AB808" s="5"/>
      <c r="AC808" s="5"/>
      <c r="AD808" s="5"/>
      <c r="AE808" s="5"/>
      <c r="AF808" s="5"/>
      <c r="AG808" s="5"/>
    </row>
    <row r="809" spans="2:33" ht="12.75" customHeight="1" x14ac:dyDescent="0.2">
      <c r="B809" s="5"/>
      <c r="C809" s="5"/>
      <c r="D809" s="5"/>
      <c r="E809" s="5"/>
      <c r="F809" s="5"/>
      <c r="G809" s="5"/>
      <c r="H809" s="5"/>
      <c r="I809" s="5"/>
      <c r="J809" s="5"/>
      <c r="K809" s="5"/>
      <c r="L809" s="5"/>
      <c r="M809" s="5"/>
      <c r="N809" s="5"/>
      <c r="O809" s="5"/>
      <c r="P809" s="5"/>
      <c r="Q809" s="5"/>
      <c r="R809" s="5"/>
      <c r="S809" s="5"/>
      <c r="T809" s="5"/>
      <c r="U809" s="5"/>
      <c r="V809" s="5"/>
      <c r="W809" s="5"/>
      <c r="X809" s="5"/>
      <c r="Y809" s="5"/>
      <c r="Z809" s="5"/>
      <c r="AA809" s="5"/>
      <c r="AB809" s="5"/>
      <c r="AC809" s="5"/>
      <c r="AD809" s="5"/>
      <c r="AE809" s="5"/>
      <c r="AF809" s="5"/>
      <c r="AG809" s="5"/>
    </row>
    <row r="810" spans="2:33" ht="12.75" customHeight="1" x14ac:dyDescent="0.2">
      <c r="B810" s="5"/>
      <c r="C810" s="5"/>
      <c r="D810" s="5"/>
      <c r="E810" s="5"/>
      <c r="F810" s="5"/>
      <c r="G810" s="5"/>
      <c r="H810" s="5"/>
      <c r="I810" s="5"/>
      <c r="J810" s="5"/>
      <c r="K810" s="5"/>
      <c r="L810" s="5"/>
      <c r="M810" s="5"/>
      <c r="N810" s="5"/>
      <c r="O810" s="5"/>
      <c r="P810" s="5"/>
      <c r="Q810" s="5"/>
      <c r="R810" s="5"/>
      <c r="S810" s="5"/>
      <c r="T810" s="5"/>
      <c r="U810" s="5"/>
      <c r="V810" s="5"/>
      <c r="W810" s="5"/>
      <c r="X810" s="5"/>
      <c r="Y810" s="5"/>
      <c r="Z810" s="5"/>
      <c r="AA810" s="5"/>
      <c r="AB810" s="5"/>
      <c r="AC810" s="5"/>
      <c r="AD810" s="5"/>
      <c r="AE810" s="5"/>
      <c r="AF810" s="5"/>
      <c r="AG810" s="5"/>
    </row>
    <row r="811" spans="2:33" ht="12.75" customHeight="1" x14ac:dyDescent="0.2">
      <c r="B811" s="5"/>
      <c r="C811" s="5"/>
      <c r="D811" s="5"/>
      <c r="E811" s="5"/>
      <c r="F811" s="5"/>
      <c r="G811" s="5"/>
      <c r="H811" s="5"/>
      <c r="I811" s="5"/>
      <c r="J811" s="5"/>
      <c r="K811" s="5"/>
      <c r="L811" s="5"/>
      <c r="M811" s="5"/>
      <c r="N811" s="5"/>
      <c r="O811" s="5"/>
      <c r="P811" s="5"/>
      <c r="Q811" s="5"/>
      <c r="R811" s="5"/>
      <c r="S811" s="5"/>
      <c r="T811" s="5"/>
      <c r="U811" s="5"/>
      <c r="V811" s="5"/>
      <c r="W811" s="5"/>
      <c r="X811" s="5"/>
      <c r="Y811" s="5"/>
      <c r="Z811" s="5"/>
      <c r="AA811" s="5"/>
      <c r="AB811" s="5"/>
      <c r="AC811" s="5"/>
      <c r="AD811" s="5"/>
      <c r="AE811" s="5"/>
      <c r="AF811" s="5"/>
      <c r="AG811" s="5"/>
    </row>
    <row r="812" spans="2:33" ht="12.75" customHeight="1" x14ac:dyDescent="0.2">
      <c r="B812" s="5"/>
      <c r="C812" s="5"/>
      <c r="D812" s="5"/>
      <c r="E812" s="5"/>
      <c r="F812" s="5"/>
      <c r="G812" s="5"/>
      <c r="H812" s="5"/>
      <c r="I812" s="5"/>
      <c r="J812" s="5"/>
      <c r="K812" s="5"/>
      <c r="L812" s="5"/>
      <c r="M812" s="5"/>
      <c r="N812" s="5"/>
      <c r="O812" s="5"/>
      <c r="P812" s="5"/>
      <c r="Q812" s="5"/>
      <c r="R812" s="5"/>
      <c r="S812" s="5"/>
      <c r="T812" s="5"/>
      <c r="U812" s="5"/>
      <c r="V812" s="5"/>
      <c r="W812" s="5"/>
      <c r="X812" s="5"/>
      <c r="Y812" s="5"/>
      <c r="Z812" s="5"/>
      <c r="AA812" s="5"/>
      <c r="AB812" s="5"/>
      <c r="AC812" s="5"/>
      <c r="AD812" s="5"/>
      <c r="AE812" s="5"/>
      <c r="AF812" s="5"/>
      <c r="AG812" s="5"/>
    </row>
    <row r="813" spans="2:33" ht="12.75" customHeight="1" x14ac:dyDescent="0.2">
      <c r="B813" s="5"/>
      <c r="C813" s="5"/>
      <c r="D813" s="5"/>
      <c r="E813" s="5"/>
      <c r="F813" s="5"/>
      <c r="G813" s="5"/>
      <c r="H813" s="5"/>
      <c r="I813" s="5"/>
      <c r="J813" s="5"/>
      <c r="K813" s="5"/>
      <c r="L813" s="5"/>
      <c r="M813" s="5"/>
      <c r="N813" s="5"/>
      <c r="O813" s="5"/>
      <c r="P813" s="5"/>
      <c r="Q813" s="5"/>
      <c r="R813" s="5"/>
      <c r="S813" s="5"/>
      <c r="T813" s="5"/>
      <c r="U813" s="5"/>
      <c r="V813" s="5"/>
      <c r="W813" s="5"/>
      <c r="X813" s="5"/>
      <c r="Y813" s="5"/>
      <c r="Z813" s="5"/>
      <c r="AA813" s="5"/>
      <c r="AB813" s="5"/>
      <c r="AC813" s="5"/>
      <c r="AD813" s="5"/>
      <c r="AE813" s="5"/>
      <c r="AF813" s="5"/>
      <c r="AG813" s="5"/>
    </row>
    <row r="814" spans="2:33" ht="12.75" customHeight="1" x14ac:dyDescent="0.2">
      <c r="B814" s="5"/>
      <c r="C814" s="5"/>
      <c r="D814" s="5"/>
      <c r="E814" s="5"/>
      <c r="F814" s="5"/>
      <c r="G814" s="5"/>
      <c r="H814" s="5"/>
      <c r="I814" s="5"/>
      <c r="J814" s="5"/>
      <c r="K814" s="5"/>
      <c r="L814" s="5"/>
      <c r="M814" s="5"/>
      <c r="N814" s="5"/>
      <c r="O814" s="5"/>
      <c r="P814" s="5"/>
      <c r="Q814" s="5"/>
      <c r="R814" s="5"/>
      <c r="S814" s="5"/>
      <c r="T814" s="5"/>
      <c r="U814" s="5"/>
      <c r="V814" s="5"/>
      <c r="W814" s="5"/>
      <c r="X814" s="5"/>
      <c r="Y814" s="5"/>
      <c r="Z814" s="5"/>
      <c r="AA814" s="5"/>
      <c r="AB814" s="5"/>
      <c r="AC814" s="5"/>
      <c r="AD814" s="5"/>
      <c r="AE814" s="5"/>
      <c r="AF814" s="5"/>
      <c r="AG814" s="5"/>
    </row>
    <row r="815" spans="2:33" ht="12.75" customHeight="1" x14ac:dyDescent="0.2">
      <c r="B815" s="5"/>
      <c r="C815" s="5"/>
      <c r="D815" s="5"/>
      <c r="E815" s="5"/>
      <c r="F815" s="5"/>
      <c r="G815" s="5"/>
      <c r="H815" s="5"/>
      <c r="I815" s="5"/>
      <c r="J815" s="5"/>
      <c r="K815" s="5"/>
      <c r="L815" s="5"/>
      <c r="M815" s="5"/>
      <c r="N815" s="5"/>
      <c r="O815" s="5"/>
      <c r="P815" s="5"/>
      <c r="Q815" s="5"/>
      <c r="R815" s="5"/>
      <c r="S815" s="5"/>
      <c r="T815" s="5"/>
      <c r="U815" s="5"/>
      <c r="V815" s="5"/>
      <c r="W815" s="5"/>
      <c r="X815" s="5"/>
      <c r="Y815" s="5"/>
      <c r="Z815" s="5"/>
      <c r="AA815" s="5"/>
      <c r="AB815" s="5"/>
      <c r="AC815" s="5"/>
      <c r="AD815" s="5"/>
      <c r="AE815" s="5"/>
      <c r="AF815" s="5"/>
      <c r="AG815" s="5"/>
    </row>
    <row r="816" spans="2:33" ht="12.75" customHeight="1" x14ac:dyDescent="0.2">
      <c r="B816" s="5"/>
      <c r="C816" s="5"/>
      <c r="D816" s="5"/>
      <c r="E816" s="5"/>
      <c r="F816" s="5"/>
      <c r="G816" s="5"/>
      <c r="H816" s="5"/>
      <c r="I816" s="5"/>
      <c r="J816" s="5"/>
      <c r="K816" s="5"/>
      <c r="L816" s="5"/>
      <c r="M816" s="5"/>
      <c r="N816" s="5"/>
      <c r="O816" s="5"/>
      <c r="P816" s="5"/>
      <c r="Q816" s="5"/>
      <c r="R816" s="5"/>
      <c r="S816" s="5"/>
      <c r="T816" s="5"/>
      <c r="U816" s="5"/>
      <c r="V816" s="5"/>
      <c r="W816" s="5"/>
      <c r="X816" s="5"/>
      <c r="Y816" s="5"/>
      <c r="Z816" s="5"/>
      <c r="AA816" s="5"/>
      <c r="AB816" s="5"/>
      <c r="AC816" s="5"/>
      <c r="AD816" s="5"/>
      <c r="AE816" s="5"/>
      <c r="AF816" s="5"/>
      <c r="AG816" s="5"/>
    </row>
    <row r="817" spans="2:33" ht="12.75" customHeight="1" x14ac:dyDescent="0.2">
      <c r="B817" s="5"/>
      <c r="C817" s="5"/>
      <c r="D817" s="5"/>
      <c r="E817" s="5"/>
      <c r="F817" s="5"/>
      <c r="G817" s="5"/>
      <c r="H817" s="5"/>
      <c r="I817" s="5"/>
      <c r="J817" s="5"/>
      <c r="K817" s="5"/>
      <c r="L817" s="5"/>
      <c r="M817" s="5"/>
      <c r="N817" s="5"/>
      <c r="O817" s="5"/>
      <c r="P817" s="5"/>
      <c r="Q817" s="5"/>
      <c r="R817" s="5"/>
      <c r="S817" s="5"/>
      <c r="T817" s="5"/>
      <c r="U817" s="5"/>
      <c r="V817" s="5"/>
      <c r="W817" s="5"/>
      <c r="X817" s="5"/>
      <c r="Y817" s="5"/>
      <c r="Z817" s="5"/>
      <c r="AA817" s="5"/>
      <c r="AB817" s="5"/>
      <c r="AC817" s="5"/>
      <c r="AD817" s="5"/>
      <c r="AE817" s="5"/>
      <c r="AF817" s="5"/>
      <c r="AG817" s="5"/>
    </row>
    <row r="818" spans="2:33" ht="12.75" customHeight="1" x14ac:dyDescent="0.2">
      <c r="B818" s="5"/>
      <c r="C818" s="5"/>
      <c r="D818" s="5"/>
      <c r="E818" s="5"/>
      <c r="F818" s="5"/>
      <c r="G818" s="5"/>
      <c r="H818" s="5"/>
      <c r="I818" s="5"/>
      <c r="J818" s="5"/>
      <c r="K818" s="5"/>
      <c r="L818" s="5"/>
      <c r="M818" s="5"/>
      <c r="N818" s="5"/>
      <c r="O818" s="5"/>
      <c r="P818" s="5"/>
      <c r="Q818" s="5"/>
      <c r="R818" s="5"/>
      <c r="S818" s="5"/>
      <c r="T818" s="5"/>
      <c r="U818" s="5"/>
      <c r="V818" s="5"/>
      <c r="W818" s="5"/>
      <c r="X818" s="5"/>
      <c r="Y818" s="5"/>
      <c r="Z818" s="5"/>
      <c r="AA818" s="5"/>
      <c r="AB818" s="5"/>
      <c r="AC818" s="5"/>
      <c r="AD818" s="5"/>
      <c r="AE818" s="5"/>
      <c r="AF818" s="5"/>
      <c r="AG818" s="5"/>
    </row>
    <row r="819" spans="2:33" ht="12.75" customHeight="1" x14ac:dyDescent="0.2">
      <c r="B819" s="5"/>
      <c r="C819" s="5"/>
      <c r="D819" s="5"/>
      <c r="E819" s="5"/>
      <c r="F819" s="5"/>
      <c r="G819" s="5"/>
      <c r="H819" s="5"/>
      <c r="I819" s="5"/>
      <c r="J819" s="5"/>
      <c r="K819" s="5"/>
      <c r="L819" s="5"/>
      <c r="M819" s="5"/>
      <c r="N819" s="5"/>
      <c r="O819" s="5"/>
      <c r="P819" s="5"/>
      <c r="Q819" s="5"/>
      <c r="R819" s="5"/>
      <c r="S819" s="5"/>
      <c r="T819" s="5"/>
      <c r="U819" s="5"/>
      <c r="V819" s="5"/>
      <c r="W819" s="5"/>
      <c r="X819" s="5"/>
      <c r="Y819" s="5"/>
      <c r="Z819" s="5"/>
      <c r="AA819" s="5"/>
      <c r="AB819" s="5"/>
      <c r="AC819" s="5"/>
      <c r="AD819" s="5"/>
      <c r="AE819" s="5"/>
      <c r="AF819" s="5"/>
      <c r="AG819" s="5"/>
    </row>
    <row r="820" spans="2:33" ht="12.75" customHeight="1" x14ac:dyDescent="0.2">
      <c r="B820" s="5"/>
      <c r="C820" s="5"/>
      <c r="D820" s="5"/>
      <c r="E820" s="5"/>
      <c r="F820" s="5"/>
      <c r="G820" s="5"/>
      <c r="H820" s="5"/>
      <c r="I820" s="5"/>
      <c r="J820" s="5"/>
      <c r="K820" s="5"/>
      <c r="L820" s="5"/>
      <c r="M820" s="5"/>
      <c r="N820" s="5"/>
      <c r="O820" s="5"/>
      <c r="P820" s="5"/>
      <c r="Q820" s="5"/>
      <c r="R820" s="5"/>
      <c r="S820" s="5"/>
      <c r="T820" s="5"/>
      <c r="U820" s="5"/>
      <c r="V820" s="5"/>
      <c r="W820" s="5"/>
      <c r="X820" s="5"/>
      <c r="Y820" s="5"/>
      <c r="Z820" s="5"/>
      <c r="AA820" s="5"/>
      <c r="AB820" s="5"/>
      <c r="AC820" s="5"/>
      <c r="AD820" s="5"/>
      <c r="AE820" s="5"/>
      <c r="AF820" s="5"/>
      <c r="AG820" s="5"/>
    </row>
    <row r="821" spans="2:33" ht="12.75" customHeight="1" x14ac:dyDescent="0.2">
      <c r="B821" s="5"/>
      <c r="C821" s="5"/>
      <c r="D821" s="5"/>
      <c r="E821" s="5"/>
      <c r="F821" s="5"/>
      <c r="G821" s="5"/>
      <c r="H821" s="5"/>
      <c r="I821" s="5"/>
      <c r="J821" s="5"/>
      <c r="K821" s="5"/>
      <c r="L821" s="5"/>
      <c r="M821" s="5"/>
      <c r="N821" s="5"/>
      <c r="O821" s="5"/>
      <c r="P821" s="5"/>
      <c r="Q821" s="5"/>
      <c r="R821" s="5"/>
      <c r="S821" s="5"/>
      <c r="T821" s="5"/>
      <c r="U821" s="5"/>
      <c r="V821" s="5"/>
      <c r="W821" s="5"/>
      <c r="X821" s="5"/>
      <c r="Y821" s="5"/>
      <c r="Z821" s="5"/>
      <c r="AA821" s="5"/>
      <c r="AB821" s="5"/>
      <c r="AC821" s="5"/>
      <c r="AD821" s="5"/>
      <c r="AE821" s="5"/>
      <c r="AF821" s="5"/>
      <c r="AG821" s="5"/>
    </row>
    <row r="822" spans="2:33" ht="12.75" customHeight="1" x14ac:dyDescent="0.2">
      <c r="B822" s="5"/>
      <c r="C822" s="5"/>
      <c r="D822" s="5"/>
      <c r="E822" s="5"/>
      <c r="F822" s="5"/>
      <c r="G822" s="5"/>
      <c r="H822" s="5"/>
      <c r="I822" s="5"/>
      <c r="J822" s="5"/>
      <c r="K822" s="5"/>
      <c r="L822" s="5"/>
      <c r="M822" s="5"/>
      <c r="N822" s="5"/>
      <c r="O822" s="5"/>
      <c r="P822" s="5"/>
      <c r="Q822" s="5"/>
      <c r="R822" s="5"/>
      <c r="S822" s="5"/>
      <c r="T822" s="5"/>
      <c r="U822" s="5"/>
      <c r="V822" s="5"/>
      <c r="W822" s="5"/>
      <c r="X822" s="5"/>
      <c r="Y822" s="5"/>
      <c r="Z822" s="5"/>
      <c r="AA822" s="5"/>
      <c r="AB822" s="5"/>
      <c r="AC822" s="5"/>
      <c r="AD822" s="5"/>
      <c r="AE822" s="5"/>
      <c r="AF822" s="5"/>
      <c r="AG822" s="5"/>
    </row>
    <row r="823" spans="2:33" ht="12.75" customHeight="1" x14ac:dyDescent="0.2">
      <c r="B823" s="5"/>
      <c r="C823" s="5"/>
      <c r="D823" s="5"/>
      <c r="E823" s="5"/>
      <c r="F823" s="5"/>
      <c r="G823" s="5"/>
      <c r="H823" s="5"/>
      <c r="I823" s="5"/>
      <c r="J823" s="5"/>
      <c r="K823" s="5"/>
      <c r="L823" s="5"/>
      <c r="M823" s="5"/>
      <c r="N823" s="5"/>
      <c r="O823" s="5"/>
      <c r="P823" s="5"/>
      <c r="Q823" s="5"/>
      <c r="R823" s="5"/>
      <c r="S823" s="5"/>
      <c r="T823" s="5"/>
      <c r="U823" s="5"/>
      <c r="V823" s="5"/>
      <c r="W823" s="5"/>
      <c r="X823" s="5"/>
      <c r="Y823" s="5"/>
      <c r="Z823" s="5"/>
      <c r="AA823" s="5"/>
      <c r="AB823" s="5"/>
      <c r="AC823" s="5"/>
      <c r="AD823" s="5"/>
      <c r="AE823" s="5"/>
      <c r="AF823" s="5"/>
      <c r="AG823" s="5"/>
    </row>
    <row r="824" spans="2:33" ht="12.75" customHeight="1" x14ac:dyDescent="0.2">
      <c r="B824" s="5"/>
      <c r="C824" s="5"/>
      <c r="D824" s="5"/>
      <c r="E824" s="5"/>
      <c r="F824" s="5"/>
      <c r="G824" s="5"/>
      <c r="H824" s="5"/>
      <c r="I824" s="5"/>
      <c r="J824" s="5"/>
      <c r="K824" s="5"/>
      <c r="L824" s="5"/>
      <c r="M824" s="5"/>
      <c r="N824" s="5"/>
      <c r="O824" s="5"/>
      <c r="P824" s="5"/>
      <c r="Q824" s="5"/>
      <c r="R824" s="5"/>
      <c r="S824" s="5"/>
      <c r="T824" s="5"/>
      <c r="U824" s="5"/>
      <c r="V824" s="5"/>
      <c r="W824" s="5"/>
      <c r="X824" s="5"/>
      <c r="Y824" s="5"/>
      <c r="Z824" s="5"/>
      <c r="AA824" s="5"/>
      <c r="AB824" s="5"/>
      <c r="AC824" s="5"/>
      <c r="AD824" s="5"/>
      <c r="AE824" s="5"/>
      <c r="AF824" s="5"/>
      <c r="AG824" s="5"/>
    </row>
    <row r="825" spans="2:33" ht="12.75" customHeight="1" x14ac:dyDescent="0.2">
      <c r="B825" s="5"/>
      <c r="C825" s="5"/>
      <c r="D825" s="5"/>
      <c r="E825" s="5"/>
      <c r="F825" s="5"/>
      <c r="G825" s="5"/>
      <c r="H825" s="5"/>
      <c r="I825" s="5"/>
      <c r="J825" s="5"/>
      <c r="K825" s="5"/>
      <c r="L825" s="5"/>
      <c r="M825" s="5"/>
      <c r="N825" s="5"/>
      <c r="O825" s="5"/>
      <c r="P825" s="5"/>
      <c r="Q825" s="5"/>
      <c r="R825" s="5"/>
      <c r="S825" s="5"/>
      <c r="T825" s="5"/>
      <c r="U825" s="5"/>
      <c r="V825" s="5"/>
      <c r="W825" s="5"/>
      <c r="X825" s="5"/>
      <c r="Y825" s="5"/>
      <c r="Z825" s="5"/>
      <c r="AA825" s="5"/>
      <c r="AB825" s="5"/>
      <c r="AC825" s="5"/>
      <c r="AD825" s="5"/>
      <c r="AE825" s="5"/>
      <c r="AF825" s="5"/>
      <c r="AG825" s="5"/>
    </row>
    <row r="826" spans="2:33" ht="12.75" customHeight="1" x14ac:dyDescent="0.2">
      <c r="B826" s="5"/>
      <c r="C826" s="5"/>
      <c r="D826" s="5"/>
      <c r="E826" s="5"/>
      <c r="F826" s="5"/>
      <c r="G826" s="5"/>
      <c r="H826" s="5"/>
      <c r="I826" s="5"/>
      <c r="J826" s="5"/>
      <c r="K826" s="5"/>
      <c r="L826" s="5"/>
      <c r="M826" s="5"/>
      <c r="N826" s="5"/>
      <c r="O826" s="5"/>
      <c r="P826" s="5"/>
      <c r="Q826" s="5"/>
      <c r="R826" s="5"/>
      <c r="S826" s="5"/>
      <c r="T826" s="5"/>
      <c r="U826" s="5"/>
      <c r="V826" s="5"/>
      <c r="W826" s="5"/>
      <c r="X826" s="5"/>
      <c r="Y826" s="5"/>
      <c r="Z826" s="5"/>
      <c r="AA826" s="5"/>
      <c r="AB826" s="5"/>
      <c r="AC826" s="5"/>
      <c r="AD826" s="5"/>
      <c r="AE826" s="5"/>
      <c r="AF826" s="5"/>
      <c r="AG826" s="5"/>
    </row>
    <row r="827" spans="2:33" ht="12.75" customHeight="1" x14ac:dyDescent="0.2">
      <c r="B827" s="5"/>
      <c r="C827" s="5"/>
      <c r="D827" s="5"/>
      <c r="E827" s="5"/>
      <c r="F827" s="5"/>
      <c r="G827" s="5"/>
      <c r="H827" s="5"/>
      <c r="I827" s="5"/>
      <c r="J827" s="5"/>
      <c r="K827" s="5"/>
      <c r="L827" s="5"/>
      <c r="M827" s="5"/>
      <c r="N827" s="5"/>
      <c r="O827" s="5"/>
      <c r="P827" s="5"/>
      <c r="Q827" s="5"/>
      <c r="R827" s="5"/>
      <c r="S827" s="5"/>
      <c r="T827" s="5"/>
      <c r="U827" s="5"/>
      <c r="V827" s="5"/>
      <c r="W827" s="5"/>
      <c r="X827" s="5"/>
      <c r="Y827" s="5"/>
      <c r="Z827" s="5"/>
      <c r="AA827" s="5"/>
      <c r="AB827" s="5"/>
      <c r="AC827" s="5"/>
      <c r="AD827" s="5"/>
      <c r="AE827" s="5"/>
      <c r="AF827" s="5"/>
      <c r="AG827" s="5"/>
    </row>
    <row r="828" spans="2:33" ht="12.75" customHeight="1" x14ac:dyDescent="0.2">
      <c r="B828" s="5"/>
      <c r="C828" s="5"/>
      <c r="D828" s="5"/>
      <c r="E828" s="5"/>
      <c r="F828" s="5"/>
      <c r="G828" s="5"/>
      <c r="H828" s="5"/>
      <c r="I828" s="5"/>
      <c r="J828" s="5"/>
      <c r="K828" s="5"/>
      <c r="L828" s="5"/>
      <c r="M828" s="5"/>
      <c r="N828" s="5"/>
      <c r="O828" s="5"/>
      <c r="P828" s="5"/>
      <c r="Q828" s="5"/>
      <c r="R828" s="5"/>
      <c r="S828" s="5"/>
      <c r="T828" s="5"/>
      <c r="U828" s="5"/>
      <c r="V828" s="5"/>
      <c r="W828" s="5"/>
      <c r="X828" s="5"/>
      <c r="Y828" s="5"/>
      <c r="Z828" s="5"/>
      <c r="AA828" s="5"/>
      <c r="AB828" s="5"/>
      <c r="AC828" s="5"/>
      <c r="AD828" s="5"/>
      <c r="AE828" s="5"/>
      <c r="AF828" s="5"/>
      <c r="AG828" s="5"/>
    </row>
    <row r="829" spans="2:33" ht="12.75" customHeight="1" x14ac:dyDescent="0.2">
      <c r="B829" s="5"/>
      <c r="C829" s="5"/>
      <c r="D829" s="5"/>
      <c r="E829" s="5"/>
      <c r="F829" s="5"/>
      <c r="G829" s="5"/>
      <c r="H829" s="5"/>
      <c r="I829" s="5"/>
      <c r="J829" s="5"/>
      <c r="K829" s="5"/>
      <c r="L829" s="5"/>
      <c r="M829" s="5"/>
      <c r="N829" s="5"/>
      <c r="O829" s="5"/>
      <c r="P829" s="5"/>
      <c r="Q829" s="5"/>
      <c r="R829" s="5"/>
      <c r="S829" s="5"/>
      <c r="T829" s="5"/>
      <c r="U829" s="5"/>
      <c r="V829" s="5"/>
      <c r="W829" s="5"/>
      <c r="X829" s="5"/>
      <c r="Y829" s="5"/>
      <c r="Z829" s="5"/>
      <c r="AA829" s="5"/>
      <c r="AB829" s="5"/>
      <c r="AC829" s="5"/>
      <c r="AD829" s="5"/>
      <c r="AE829" s="5"/>
      <c r="AF829" s="5"/>
      <c r="AG829" s="5"/>
    </row>
    <row r="830" spans="2:33" ht="12.75" customHeight="1" x14ac:dyDescent="0.2">
      <c r="B830" s="5"/>
      <c r="C830" s="5"/>
      <c r="D830" s="5"/>
      <c r="E830" s="5"/>
      <c r="F830" s="5"/>
      <c r="G830" s="5"/>
      <c r="H830" s="5"/>
      <c r="I830" s="5"/>
      <c r="J830" s="5"/>
      <c r="K830" s="5"/>
      <c r="L830" s="5"/>
      <c r="M830" s="5"/>
      <c r="N830" s="5"/>
      <c r="O830" s="5"/>
      <c r="P830" s="5"/>
      <c r="Q830" s="5"/>
      <c r="R830" s="5"/>
      <c r="S830" s="5"/>
      <c r="T830" s="5"/>
      <c r="U830" s="5"/>
      <c r="V830" s="5"/>
      <c r="W830" s="5"/>
      <c r="X830" s="5"/>
      <c r="Y830" s="5"/>
      <c r="Z830" s="5"/>
      <c r="AA830" s="5"/>
      <c r="AB830" s="5"/>
      <c r="AC830" s="5"/>
      <c r="AD830" s="5"/>
      <c r="AE830" s="5"/>
      <c r="AF830" s="5"/>
      <c r="AG830" s="5"/>
    </row>
    <row r="831" spans="2:33" ht="12.75" customHeight="1" x14ac:dyDescent="0.2">
      <c r="B831" s="5"/>
      <c r="C831" s="5"/>
      <c r="D831" s="5"/>
      <c r="E831" s="5"/>
      <c r="F831" s="5"/>
      <c r="G831" s="5"/>
      <c r="H831" s="5"/>
      <c r="I831" s="5"/>
      <c r="J831" s="5"/>
      <c r="K831" s="5"/>
      <c r="L831" s="5"/>
      <c r="M831" s="5"/>
      <c r="N831" s="5"/>
      <c r="O831" s="5"/>
      <c r="P831" s="5"/>
      <c r="Q831" s="5"/>
      <c r="R831" s="5"/>
      <c r="S831" s="5"/>
      <c r="T831" s="5"/>
      <c r="U831" s="5"/>
      <c r="V831" s="5"/>
      <c r="W831" s="5"/>
      <c r="X831" s="5"/>
      <c r="Y831" s="5"/>
      <c r="Z831" s="5"/>
      <c r="AA831" s="5"/>
      <c r="AB831" s="5"/>
      <c r="AC831" s="5"/>
      <c r="AD831" s="5"/>
      <c r="AE831" s="5"/>
      <c r="AF831" s="5"/>
      <c r="AG831" s="5"/>
    </row>
    <row r="832" spans="2:33" ht="12.75" customHeight="1" x14ac:dyDescent="0.2">
      <c r="B832" s="5"/>
      <c r="C832" s="5"/>
      <c r="D832" s="5"/>
      <c r="E832" s="5"/>
      <c r="F832" s="5"/>
      <c r="G832" s="5"/>
      <c r="H832" s="5"/>
      <c r="I832" s="5"/>
      <c r="J832" s="5"/>
      <c r="K832" s="5"/>
      <c r="L832" s="5"/>
      <c r="M832" s="5"/>
      <c r="N832" s="5"/>
      <c r="O832" s="5"/>
      <c r="P832" s="5"/>
      <c r="Q832" s="5"/>
      <c r="R832" s="5"/>
      <c r="S832" s="5"/>
      <c r="T832" s="5"/>
      <c r="U832" s="5"/>
      <c r="V832" s="5"/>
      <c r="W832" s="5"/>
      <c r="X832" s="5"/>
      <c r="Y832" s="5"/>
      <c r="Z832" s="5"/>
      <c r="AA832" s="5"/>
      <c r="AB832" s="5"/>
      <c r="AC832" s="5"/>
      <c r="AD832" s="5"/>
      <c r="AE832" s="5"/>
      <c r="AF832" s="5"/>
      <c r="AG832" s="5"/>
    </row>
    <row r="833" spans="2:33" ht="12.75" customHeight="1" x14ac:dyDescent="0.2">
      <c r="B833" s="5"/>
      <c r="C833" s="5"/>
      <c r="D833" s="5"/>
      <c r="E833" s="5"/>
      <c r="F833" s="5"/>
      <c r="G833" s="5"/>
      <c r="H833" s="5"/>
      <c r="I833" s="5"/>
      <c r="J833" s="5"/>
      <c r="K833" s="5"/>
      <c r="L833" s="5"/>
      <c r="M833" s="5"/>
      <c r="N833" s="5"/>
      <c r="O833" s="5"/>
      <c r="P833" s="5"/>
      <c r="Q833" s="5"/>
      <c r="R833" s="5"/>
      <c r="S833" s="5"/>
      <c r="T833" s="5"/>
      <c r="U833" s="5"/>
      <c r="V833" s="5"/>
      <c r="W833" s="5"/>
      <c r="X833" s="5"/>
      <c r="Y833" s="5"/>
      <c r="Z833" s="5"/>
      <c r="AA833" s="5"/>
      <c r="AB833" s="5"/>
      <c r="AC833" s="5"/>
      <c r="AD833" s="5"/>
      <c r="AE833" s="5"/>
      <c r="AF833" s="5"/>
      <c r="AG833" s="5"/>
    </row>
    <row r="834" spans="2:33" ht="12.75" customHeight="1" x14ac:dyDescent="0.2">
      <c r="B834" s="5"/>
      <c r="C834" s="5"/>
      <c r="D834" s="5"/>
      <c r="E834" s="5"/>
      <c r="F834" s="5"/>
      <c r="G834" s="5"/>
      <c r="H834" s="5"/>
      <c r="I834" s="5"/>
      <c r="J834" s="5"/>
      <c r="K834" s="5"/>
      <c r="L834" s="5"/>
      <c r="M834" s="5"/>
      <c r="N834" s="5"/>
      <c r="O834" s="5"/>
      <c r="P834" s="5"/>
      <c r="Q834" s="5"/>
      <c r="R834" s="5"/>
      <c r="S834" s="5"/>
      <c r="T834" s="5"/>
      <c r="U834" s="5"/>
      <c r="V834" s="5"/>
      <c r="W834" s="5"/>
      <c r="X834" s="5"/>
      <c r="Y834" s="5"/>
      <c r="Z834" s="5"/>
      <c r="AA834" s="5"/>
      <c r="AB834" s="5"/>
      <c r="AC834" s="5"/>
      <c r="AD834" s="5"/>
      <c r="AE834" s="5"/>
      <c r="AF834" s="5"/>
      <c r="AG834" s="5"/>
    </row>
    <row r="835" spans="2:33" ht="12.75" customHeight="1" x14ac:dyDescent="0.2">
      <c r="B835" s="5"/>
      <c r="C835" s="5"/>
      <c r="D835" s="5"/>
      <c r="E835" s="5"/>
      <c r="F835" s="5"/>
      <c r="G835" s="5"/>
      <c r="H835" s="5"/>
      <c r="I835" s="5"/>
      <c r="J835" s="5"/>
      <c r="K835" s="5"/>
      <c r="L835" s="5"/>
      <c r="M835" s="5"/>
      <c r="N835" s="5"/>
      <c r="O835" s="5"/>
      <c r="P835" s="5"/>
      <c r="Q835" s="5"/>
      <c r="R835" s="5"/>
      <c r="S835" s="5"/>
      <c r="T835" s="5"/>
      <c r="U835" s="5"/>
      <c r="V835" s="5"/>
      <c r="W835" s="5"/>
      <c r="X835" s="5"/>
      <c r="Y835" s="5"/>
      <c r="Z835" s="5"/>
      <c r="AA835" s="5"/>
      <c r="AB835" s="5"/>
      <c r="AC835" s="5"/>
      <c r="AD835" s="5"/>
      <c r="AE835" s="5"/>
      <c r="AF835" s="5"/>
      <c r="AG835" s="5"/>
    </row>
    <row r="836" spans="2:33" ht="12.75" customHeight="1" x14ac:dyDescent="0.2">
      <c r="B836" s="5"/>
      <c r="C836" s="5"/>
      <c r="D836" s="5"/>
      <c r="E836" s="5"/>
      <c r="F836" s="5"/>
      <c r="G836" s="5"/>
      <c r="H836" s="5"/>
      <c r="I836" s="5"/>
      <c r="J836" s="5"/>
      <c r="K836" s="5"/>
      <c r="L836" s="5"/>
      <c r="M836" s="5"/>
      <c r="N836" s="5"/>
      <c r="O836" s="5"/>
      <c r="P836" s="5"/>
      <c r="Q836" s="5"/>
      <c r="R836" s="5"/>
      <c r="S836" s="5"/>
      <c r="T836" s="5"/>
      <c r="U836" s="5"/>
      <c r="V836" s="5"/>
      <c r="W836" s="5"/>
      <c r="X836" s="5"/>
      <c r="Y836" s="5"/>
      <c r="Z836" s="5"/>
      <c r="AA836" s="5"/>
      <c r="AB836" s="5"/>
      <c r="AC836" s="5"/>
      <c r="AD836" s="5"/>
      <c r="AE836" s="5"/>
      <c r="AF836" s="5"/>
      <c r="AG836" s="5"/>
    </row>
    <row r="837" spans="2:33" ht="12.75" customHeight="1" x14ac:dyDescent="0.2">
      <c r="B837" s="5"/>
      <c r="C837" s="5"/>
      <c r="D837" s="5"/>
      <c r="E837" s="5"/>
      <c r="F837" s="5"/>
      <c r="G837" s="5"/>
      <c r="H837" s="5"/>
      <c r="I837" s="5"/>
      <c r="J837" s="5"/>
      <c r="K837" s="5"/>
      <c r="L837" s="5"/>
      <c r="M837" s="5"/>
      <c r="N837" s="5"/>
      <c r="O837" s="5"/>
      <c r="P837" s="5"/>
      <c r="Q837" s="5"/>
      <c r="R837" s="5"/>
      <c r="S837" s="5"/>
      <c r="T837" s="5"/>
      <c r="U837" s="5"/>
      <c r="V837" s="5"/>
      <c r="W837" s="5"/>
      <c r="X837" s="5"/>
      <c r="Y837" s="5"/>
      <c r="Z837" s="5"/>
      <c r="AA837" s="5"/>
      <c r="AB837" s="5"/>
      <c r="AC837" s="5"/>
      <c r="AD837" s="5"/>
      <c r="AE837" s="5"/>
      <c r="AF837" s="5"/>
      <c r="AG837" s="5"/>
    </row>
    <row r="838" spans="2:33" ht="12.75" customHeight="1" x14ac:dyDescent="0.2">
      <c r="B838" s="5"/>
      <c r="C838" s="5"/>
      <c r="D838" s="5"/>
      <c r="E838" s="5"/>
      <c r="F838" s="5"/>
      <c r="G838" s="5"/>
      <c r="H838" s="5"/>
      <c r="I838" s="5"/>
      <c r="J838" s="5"/>
      <c r="K838" s="5"/>
      <c r="L838" s="5"/>
      <c r="M838" s="5"/>
      <c r="N838" s="5"/>
      <c r="O838" s="5"/>
      <c r="P838" s="5"/>
      <c r="Q838" s="5"/>
      <c r="R838" s="5"/>
      <c r="S838" s="5"/>
      <c r="T838" s="5"/>
      <c r="U838" s="5"/>
      <c r="V838" s="5"/>
      <c r="W838" s="5"/>
      <c r="X838" s="5"/>
      <c r="Y838" s="5"/>
      <c r="Z838" s="5"/>
      <c r="AA838" s="5"/>
      <c r="AB838" s="5"/>
      <c r="AC838" s="5"/>
      <c r="AD838" s="5"/>
      <c r="AE838" s="5"/>
      <c r="AF838" s="5"/>
      <c r="AG838" s="5"/>
    </row>
    <row r="839" spans="2:33" ht="12.75" customHeight="1" x14ac:dyDescent="0.2">
      <c r="B839" s="5"/>
      <c r="C839" s="5"/>
      <c r="D839" s="5"/>
      <c r="E839" s="5"/>
      <c r="F839" s="5"/>
      <c r="G839" s="5"/>
      <c r="H839" s="5"/>
      <c r="I839" s="5"/>
      <c r="J839" s="5"/>
      <c r="K839" s="5"/>
      <c r="L839" s="5"/>
      <c r="M839" s="5"/>
      <c r="N839" s="5"/>
      <c r="O839" s="5"/>
      <c r="P839" s="5"/>
      <c r="Q839" s="5"/>
      <c r="R839" s="5"/>
      <c r="S839" s="5"/>
      <c r="T839" s="5"/>
      <c r="U839" s="5"/>
      <c r="V839" s="5"/>
      <c r="W839" s="5"/>
      <c r="X839" s="5"/>
      <c r="Y839" s="5"/>
      <c r="Z839" s="5"/>
      <c r="AA839" s="5"/>
      <c r="AB839" s="5"/>
      <c r="AC839" s="5"/>
      <c r="AD839" s="5"/>
      <c r="AE839" s="5"/>
      <c r="AF839" s="5"/>
      <c r="AG839" s="5"/>
    </row>
    <row r="840" spans="2:33" ht="12.75" customHeight="1" x14ac:dyDescent="0.2">
      <c r="B840" s="5"/>
      <c r="C840" s="5"/>
      <c r="D840" s="5"/>
      <c r="E840" s="5"/>
      <c r="F840" s="5"/>
      <c r="G840" s="5"/>
      <c r="H840" s="5"/>
      <c r="I840" s="5"/>
      <c r="J840" s="5"/>
      <c r="K840" s="5"/>
      <c r="L840" s="5"/>
      <c r="M840" s="5"/>
      <c r="N840" s="5"/>
      <c r="O840" s="5"/>
      <c r="P840" s="5"/>
      <c r="Q840" s="5"/>
      <c r="R840" s="5"/>
      <c r="S840" s="5"/>
      <c r="T840" s="5"/>
      <c r="U840" s="5"/>
      <c r="V840" s="5"/>
      <c r="W840" s="5"/>
      <c r="X840" s="5"/>
      <c r="Y840" s="5"/>
      <c r="Z840" s="5"/>
      <c r="AA840" s="5"/>
      <c r="AB840" s="5"/>
      <c r="AC840" s="5"/>
      <c r="AD840" s="5"/>
      <c r="AE840" s="5"/>
      <c r="AF840" s="5"/>
      <c r="AG840" s="5"/>
    </row>
    <row r="841" spans="2:33" ht="12.75" customHeight="1" x14ac:dyDescent="0.2">
      <c r="B841" s="5"/>
      <c r="C841" s="5"/>
      <c r="D841" s="5"/>
      <c r="E841" s="5"/>
      <c r="F841" s="5"/>
      <c r="G841" s="5"/>
      <c r="H841" s="5"/>
      <c r="I841" s="5"/>
      <c r="J841" s="5"/>
      <c r="K841" s="5"/>
      <c r="L841" s="5"/>
      <c r="M841" s="5"/>
      <c r="N841" s="5"/>
      <c r="O841" s="5"/>
      <c r="P841" s="5"/>
      <c r="Q841" s="5"/>
      <c r="R841" s="5"/>
      <c r="S841" s="5"/>
      <c r="T841" s="5"/>
      <c r="U841" s="5"/>
      <c r="V841" s="5"/>
      <c r="W841" s="5"/>
      <c r="X841" s="5"/>
      <c r="Y841" s="5"/>
      <c r="Z841" s="5"/>
      <c r="AA841" s="5"/>
      <c r="AB841" s="5"/>
      <c r="AC841" s="5"/>
      <c r="AD841" s="5"/>
      <c r="AE841" s="5"/>
      <c r="AF841" s="5"/>
      <c r="AG841" s="5"/>
    </row>
    <row r="842" spans="2:33" ht="12.75" customHeight="1" x14ac:dyDescent="0.2">
      <c r="B842" s="5"/>
      <c r="C842" s="5"/>
      <c r="D842" s="5"/>
      <c r="E842" s="5"/>
      <c r="F842" s="5"/>
      <c r="G842" s="5"/>
      <c r="H842" s="5"/>
      <c r="I842" s="5"/>
      <c r="J842" s="5"/>
      <c r="K842" s="5"/>
      <c r="L842" s="5"/>
      <c r="M842" s="5"/>
      <c r="N842" s="5"/>
      <c r="O842" s="5"/>
      <c r="P842" s="5"/>
      <c r="Q842" s="5"/>
      <c r="R842" s="5"/>
      <c r="S842" s="5"/>
      <c r="T842" s="5"/>
      <c r="U842" s="5"/>
      <c r="V842" s="5"/>
      <c r="W842" s="5"/>
      <c r="X842" s="5"/>
      <c r="Y842" s="5"/>
      <c r="Z842" s="5"/>
      <c r="AA842" s="5"/>
      <c r="AB842" s="5"/>
      <c r="AC842" s="5"/>
      <c r="AD842" s="5"/>
      <c r="AE842" s="5"/>
      <c r="AF842" s="5"/>
      <c r="AG842" s="5"/>
    </row>
    <row r="843" spans="2:33" ht="12.75" customHeight="1" x14ac:dyDescent="0.2">
      <c r="B843" s="5"/>
      <c r="C843" s="5"/>
      <c r="D843" s="5"/>
      <c r="E843" s="5"/>
      <c r="F843" s="5"/>
      <c r="G843" s="5"/>
      <c r="H843" s="5"/>
      <c r="I843" s="5"/>
      <c r="J843" s="5"/>
      <c r="K843" s="5"/>
      <c r="L843" s="5"/>
      <c r="M843" s="5"/>
      <c r="N843" s="5"/>
      <c r="O843" s="5"/>
      <c r="P843" s="5"/>
      <c r="Q843" s="5"/>
      <c r="R843" s="5"/>
      <c r="S843" s="5"/>
      <c r="T843" s="5"/>
      <c r="U843" s="5"/>
      <c r="V843" s="5"/>
      <c r="W843" s="5"/>
      <c r="X843" s="5"/>
      <c r="Y843" s="5"/>
      <c r="Z843" s="5"/>
      <c r="AA843" s="5"/>
      <c r="AB843" s="5"/>
      <c r="AC843" s="5"/>
      <c r="AD843" s="5"/>
      <c r="AE843" s="5"/>
      <c r="AF843" s="5"/>
      <c r="AG843" s="5"/>
    </row>
    <row r="844" spans="2:33" ht="12.75" customHeight="1" x14ac:dyDescent="0.2">
      <c r="B844" s="5"/>
      <c r="C844" s="5"/>
      <c r="D844" s="5"/>
      <c r="E844" s="5"/>
      <c r="F844" s="5"/>
      <c r="G844" s="5"/>
      <c r="H844" s="5"/>
      <c r="I844" s="5"/>
      <c r="J844" s="5"/>
      <c r="K844" s="5"/>
      <c r="L844" s="5"/>
      <c r="M844" s="5"/>
      <c r="N844" s="5"/>
      <c r="O844" s="5"/>
      <c r="P844" s="5"/>
      <c r="Q844" s="5"/>
      <c r="R844" s="5"/>
      <c r="S844" s="5"/>
      <c r="T844" s="5"/>
      <c r="U844" s="5"/>
      <c r="V844" s="5"/>
      <c r="W844" s="5"/>
      <c r="X844" s="5"/>
      <c r="Y844" s="5"/>
      <c r="Z844" s="5"/>
      <c r="AA844" s="5"/>
      <c r="AB844" s="5"/>
      <c r="AC844" s="5"/>
      <c r="AD844" s="5"/>
      <c r="AE844" s="5"/>
      <c r="AF844" s="5"/>
      <c r="AG844" s="5"/>
    </row>
    <row r="845" spans="2:33" ht="12.75" customHeight="1" x14ac:dyDescent="0.2">
      <c r="B845" s="5"/>
      <c r="C845" s="5"/>
      <c r="D845" s="5"/>
      <c r="E845" s="5"/>
      <c r="F845" s="5"/>
      <c r="G845" s="5"/>
      <c r="H845" s="5"/>
      <c r="I845" s="5"/>
      <c r="J845" s="5"/>
      <c r="K845" s="5"/>
      <c r="L845" s="5"/>
      <c r="M845" s="5"/>
      <c r="N845" s="5"/>
      <c r="O845" s="5"/>
      <c r="P845" s="5"/>
      <c r="Q845" s="5"/>
      <c r="R845" s="5"/>
      <c r="S845" s="5"/>
      <c r="T845" s="5"/>
      <c r="U845" s="5"/>
      <c r="V845" s="5"/>
      <c r="W845" s="5"/>
      <c r="X845" s="5"/>
      <c r="Y845" s="5"/>
      <c r="Z845" s="5"/>
      <c r="AA845" s="5"/>
      <c r="AB845" s="5"/>
      <c r="AC845" s="5"/>
      <c r="AD845" s="5"/>
      <c r="AE845" s="5"/>
      <c r="AF845" s="5"/>
      <c r="AG845" s="5"/>
    </row>
    <row r="846" spans="2:33" ht="12.75" customHeight="1" x14ac:dyDescent="0.2">
      <c r="B846" s="5"/>
      <c r="C846" s="5"/>
      <c r="D846" s="5"/>
      <c r="E846" s="5"/>
      <c r="F846" s="5"/>
      <c r="G846" s="5"/>
      <c r="H846" s="5"/>
      <c r="I846" s="5"/>
      <c r="J846" s="5"/>
      <c r="K846" s="5"/>
      <c r="L846" s="5"/>
      <c r="M846" s="5"/>
      <c r="N846" s="5"/>
      <c r="O846" s="5"/>
      <c r="P846" s="5"/>
      <c r="Q846" s="5"/>
      <c r="R846" s="5"/>
      <c r="S846" s="5"/>
      <c r="T846" s="5"/>
      <c r="U846" s="5"/>
      <c r="V846" s="5"/>
      <c r="W846" s="5"/>
      <c r="X846" s="5"/>
      <c r="Y846" s="5"/>
      <c r="Z846" s="5"/>
      <c r="AA846" s="5"/>
      <c r="AB846" s="5"/>
      <c r="AC846" s="5"/>
      <c r="AD846" s="5"/>
      <c r="AE846" s="5"/>
      <c r="AF846" s="5"/>
      <c r="AG846" s="5"/>
    </row>
    <row r="847" spans="2:33" ht="12.75" customHeight="1" x14ac:dyDescent="0.2">
      <c r="B847" s="5"/>
      <c r="C847" s="5"/>
      <c r="D847" s="5"/>
      <c r="E847" s="5"/>
      <c r="F847" s="5"/>
      <c r="G847" s="5"/>
      <c r="H847" s="5"/>
      <c r="I847" s="5"/>
      <c r="J847" s="5"/>
      <c r="K847" s="5"/>
      <c r="L847" s="5"/>
      <c r="M847" s="5"/>
      <c r="N847" s="5"/>
      <c r="O847" s="5"/>
      <c r="P847" s="5"/>
      <c r="Q847" s="5"/>
      <c r="R847" s="5"/>
      <c r="S847" s="5"/>
      <c r="T847" s="5"/>
      <c r="U847" s="5"/>
      <c r="V847" s="5"/>
      <c r="W847" s="5"/>
      <c r="X847" s="5"/>
      <c r="Y847" s="5"/>
      <c r="Z847" s="5"/>
      <c r="AA847" s="5"/>
      <c r="AB847" s="5"/>
      <c r="AC847" s="5"/>
      <c r="AD847" s="5"/>
      <c r="AE847" s="5"/>
      <c r="AF847" s="5"/>
      <c r="AG847" s="5"/>
    </row>
    <row r="848" spans="2:33" ht="12.75" customHeight="1" x14ac:dyDescent="0.2">
      <c r="B848" s="5"/>
      <c r="C848" s="5"/>
      <c r="D848" s="5"/>
      <c r="E848" s="5"/>
      <c r="F848" s="5"/>
      <c r="G848" s="5"/>
      <c r="H848" s="5"/>
      <c r="I848" s="5"/>
      <c r="J848" s="5"/>
      <c r="K848" s="5"/>
      <c r="L848" s="5"/>
      <c r="M848" s="5"/>
      <c r="N848" s="5"/>
      <c r="O848" s="5"/>
      <c r="P848" s="5"/>
      <c r="Q848" s="5"/>
      <c r="R848" s="5"/>
      <c r="S848" s="5"/>
      <c r="T848" s="5"/>
      <c r="U848" s="5"/>
      <c r="V848" s="5"/>
      <c r="W848" s="5"/>
      <c r="X848" s="5"/>
      <c r="Y848" s="5"/>
      <c r="Z848" s="5"/>
      <c r="AA848" s="5"/>
      <c r="AB848" s="5"/>
      <c r="AC848" s="5"/>
      <c r="AD848" s="5"/>
      <c r="AE848" s="5"/>
      <c r="AF848" s="5"/>
      <c r="AG848" s="5"/>
    </row>
    <row r="849" spans="2:33" ht="12.75" customHeight="1" x14ac:dyDescent="0.2">
      <c r="B849" s="5"/>
      <c r="C849" s="5"/>
      <c r="D849" s="5"/>
      <c r="E849" s="5"/>
      <c r="F849" s="5"/>
      <c r="G849" s="5"/>
      <c r="H849" s="5"/>
      <c r="I849" s="5"/>
      <c r="J849" s="5"/>
      <c r="K849" s="5"/>
      <c r="L849" s="5"/>
      <c r="M849" s="5"/>
      <c r="N849" s="5"/>
      <c r="O849" s="5"/>
      <c r="P849" s="5"/>
      <c r="Q849" s="5"/>
      <c r="R849" s="5"/>
      <c r="S849" s="5"/>
      <c r="T849" s="5"/>
      <c r="U849" s="5"/>
      <c r="V849" s="5"/>
      <c r="W849" s="5"/>
      <c r="X849" s="5"/>
      <c r="Y849" s="5"/>
      <c r="Z849" s="5"/>
      <c r="AA849" s="5"/>
      <c r="AB849" s="5"/>
      <c r="AC849" s="5"/>
      <c r="AD849" s="5"/>
      <c r="AE849" s="5"/>
      <c r="AF849" s="5"/>
      <c r="AG849" s="5"/>
    </row>
    <row r="850" spans="2:33" ht="12.75" customHeight="1" x14ac:dyDescent="0.2">
      <c r="B850" s="5"/>
      <c r="C850" s="5"/>
      <c r="D850" s="5"/>
      <c r="E850" s="5"/>
      <c r="F850" s="5"/>
      <c r="G850" s="5"/>
      <c r="H850" s="5"/>
      <c r="I850" s="5"/>
      <c r="J850" s="5"/>
      <c r="K850" s="5"/>
      <c r="L850" s="5"/>
      <c r="M850" s="5"/>
      <c r="N850" s="5"/>
      <c r="O850" s="5"/>
      <c r="P850" s="5"/>
      <c r="Q850" s="5"/>
      <c r="R850" s="5"/>
      <c r="S850" s="5"/>
      <c r="T850" s="5"/>
      <c r="U850" s="5"/>
      <c r="V850" s="5"/>
      <c r="W850" s="5"/>
      <c r="X850" s="5"/>
      <c r="Y850" s="5"/>
      <c r="Z850" s="5"/>
      <c r="AA850" s="5"/>
      <c r="AB850" s="5"/>
      <c r="AC850" s="5"/>
      <c r="AD850" s="5"/>
      <c r="AE850" s="5"/>
      <c r="AF850" s="5"/>
      <c r="AG850" s="5"/>
    </row>
    <row r="851" spans="2:33" ht="12.75" customHeight="1" x14ac:dyDescent="0.2">
      <c r="B851" s="5"/>
      <c r="C851" s="5"/>
      <c r="D851" s="5"/>
      <c r="E851" s="5"/>
      <c r="F851" s="5"/>
      <c r="G851" s="5"/>
      <c r="H851" s="5"/>
      <c r="I851" s="5"/>
      <c r="J851" s="5"/>
      <c r="K851" s="5"/>
      <c r="L851" s="5"/>
      <c r="M851" s="5"/>
      <c r="N851" s="5"/>
      <c r="O851" s="5"/>
      <c r="P851" s="5"/>
      <c r="Q851" s="5"/>
      <c r="R851" s="5"/>
      <c r="S851" s="5"/>
      <c r="T851" s="5"/>
      <c r="U851" s="5"/>
      <c r="V851" s="5"/>
      <c r="W851" s="5"/>
      <c r="X851" s="5"/>
      <c r="Y851" s="5"/>
      <c r="Z851" s="5"/>
      <c r="AA851" s="5"/>
      <c r="AB851" s="5"/>
      <c r="AC851" s="5"/>
      <c r="AD851" s="5"/>
      <c r="AE851" s="5"/>
      <c r="AF851" s="5"/>
      <c r="AG851" s="5"/>
    </row>
    <row r="852" spans="2:33" ht="12.75" customHeight="1" x14ac:dyDescent="0.2">
      <c r="B852" s="5"/>
      <c r="C852" s="5"/>
      <c r="D852" s="5"/>
      <c r="E852" s="5"/>
      <c r="F852" s="5"/>
      <c r="G852" s="5"/>
      <c r="H852" s="5"/>
      <c r="I852" s="5"/>
      <c r="J852" s="5"/>
      <c r="K852" s="5"/>
      <c r="L852" s="5"/>
      <c r="M852" s="5"/>
      <c r="N852" s="5"/>
      <c r="O852" s="5"/>
      <c r="P852" s="5"/>
      <c r="Q852" s="5"/>
      <c r="R852" s="5"/>
      <c r="S852" s="5"/>
      <c r="T852" s="5"/>
      <c r="U852" s="5"/>
      <c r="V852" s="5"/>
      <c r="W852" s="5"/>
      <c r="X852" s="5"/>
      <c r="Y852" s="5"/>
      <c r="Z852" s="5"/>
      <c r="AA852" s="5"/>
      <c r="AB852" s="5"/>
      <c r="AC852" s="5"/>
      <c r="AD852" s="5"/>
      <c r="AE852" s="5"/>
      <c r="AF852" s="5"/>
      <c r="AG852" s="5"/>
    </row>
    <row r="853" spans="2:33" ht="12.75" customHeight="1" x14ac:dyDescent="0.2">
      <c r="B853" s="5"/>
      <c r="C853" s="5"/>
      <c r="D853" s="5"/>
      <c r="E853" s="5"/>
      <c r="F853" s="5"/>
      <c r="G853" s="5"/>
      <c r="H853" s="5"/>
      <c r="I853" s="5"/>
      <c r="J853" s="5"/>
      <c r="K853" s="5"/>
      <c r="L853" s="5"/>
      <c r="M853" s="5"/>
      <c r="N853" s="5"/>
      <c r="O853" s="5"/>
      <c r="P853" s="5"/>
      <c r="Q853" s="5"/>
      <c r="R853" s="5"/>
      <c r="S853" s="5"/>
      <c r="T853" s="5"/>
      <c r="U853" s="5"/>
      <c r="V853" s="5"/>
      <c r="W853" s="5"/>
      <c r="X853" s="5"/>
      <c r="Y853" s="5"/>
      <c r="Z853" s="5"/>
      <c r="AA853" s="5"/>
      <c r="AB853" s="5"/>
      <c r="AC853" s="5"/>
      <c r="AD853" s="5"/>
      <c r="AE853" s="5"/>
      <c r="AF853" s="5"/>
      <c r="AG853" s="5"/>
    </row>
    <row r="854" spans="2:33" ht="12.75" customHeight="1" x14ac:dyDescent="0.2">
      <c r="B854" s="5"/>
      <c r="C854" s="5"/>
      <c r="D854" s="5"/>
      <c r="E854" s="5"/>
      <c r="F854" s="5"/>
      <c r="G854" s="5"/>
      <c r="H854" s="5"/>
      <c r="I854" s="5"/>
      <c r="J854" s="5"/>
      <c r="K854" s="5"/>
      <c r="L854" s="5"/>
      <c r="M854" s="5"/>
      <c r="N854" s="5"/>
      <c r="O854" s="5"/>
      <c r="P854" s="5"/>
      <c r="Q854" s="5"/>
      <c r="R854" s="5"/>
      <c r="S854" s="5"/>
      <c r="T854" s="5"/>
      <c r="U854" s="5"/>
      <c r="V854" s="5"/>
      <c r="W854" s="5"/>
      <c r="X854" s="5"/>
      <c r="Y854" s="5"/>
      <c r="Z854" s="5"/>
      <c r="AA854" s="5"/>
      <c r="AB854" s="5"/>
      <c r="AC854" s="5"/>
      <c r="AD854" s="5"/>
      <c r="AE854" s="5"/>
      <c r="AF854" s="5"/>
      <c r="AG854" s="5"/>
    </row>
    <row r="855" spans="2:33" ht="12.75" customHeight="1" x14ac:dyDescent="0.2">
      <c r="B855" s="5"/>
      <c r="C855" s="5"/>
      <c r="D855" s="5"/>
      <c r="E855" s="5"/>
      <c r="F855" s="5"/>
      <c r="G855" s="5"/>
      <c r="H855" s="5"/>
      <c r="I855" s="5"/>
      <c r="J855" s="5"/>
      <c r="K855" s="5"/>
      <c r="L855" s="5"/>
      <c r="M855" s="5"/>
      <c r="N855" s="5"/>
      <c r="O855" s="5"/>
      <c r="P855" s="5"/>
      <c r="Q855" s="5"/>
      <c r="R855" s="5"/>
      <c r="S855" s="5"/>
      <c r="T855" s="5"/>
      <c r="U855" s="5"/>
      <c r="V855" s="5"/>
      <c r="W855" s="5"/>
      <c r="X855" s="5"/>
      <c r="Y855" s="5"/>
      <c r="Z855" s="5"/>
      <c r="AA855" s="5"/>
      <c r="AB855" s="5"/>
      <c r="AC855" s="5"/>
      <c r="AD855" s="5"/>
      <c r="AE855" s="5"/>
      <c r="AF855" s="5"/>
      <c r="AG855" s="5"/>
    </row>
    <row r="856" spans="2:33" ht="12.75" customHeight="1" x14ac:dyDescent="0.2">
      <c r="B856" s="5"/>
      <c r="C856" s="5"/>
      <c r="D856" s="5"/>
      <c r="E856" s="5"/>
      <c r="F856" s="5"/>
      <c r="G856" s="5"/>
      <c r="H856" s="5"/>
      <c r="I856" s="5"/>
      <c r="J856" s="5"/>
      <c r="K856" s="5"/>
      <c r="L856" s="5"/>
      <c r="M856" s="5"/>
      <c r="N856" s="5"/>
      <c r="O856" s="5"/>
      <c r="P856" s="5"/>
      <c r="Q856" s="5"/>
      <c r="R856" s="5"/>
      <c r="S856" s="5"/>
      <c r="T856" s="5"/>
      <c r="U856" s="5"/>
      <c r="V856" s="5"/>
      <c r="W856" s="5"/>
      <c r="X856" s="5"/>
      <c r="Y856" s="5"/>
      <c r="Z856" s="5"/>
      <c r="AA856" s="5"/>
      <c r="AB856" s="5"/>
      <c r="AC856" s="5"/>
      <c r="AD856" s="5"/>
      <c r="AE856" s="5"/>
      <c r="AF856" s="5"/>
      <c r="AG856" s="5"/>
    </row>
    <row r="857" spans="2:33" ht="12.75" customHeight="1" x14ac:dyDescent="0.2">
      <c r="B857" s="5"/>
      <c r="C857" s="5"/>
      <c r="D857" s="5"/>
      <c r="E857" s="5"/>
      <c r="F857" s="5"/>
      <c r="G857" s="5"/>
      <c r="H857" s="5"/>
      <c r="I857" s="5"/>
      <c r="J857" s="5"/>
      <c r="K857" s="5"/>
      <c r="L857" s="5"/>
      <c r="M857" s="5"/>
      <c r="N857" s="5"/>
      <c r="O857" s="5"/>
      <c r="P857" s="5"/>
      <c r="Q857" s="5"/>
      <c r="R857" s="5"/>
      <c r="S857" s="5"/>
      <c r="T857" s="5"/>
      <c r="U857" s="5"/>
      <c r="V857" s="5"/>
      <c r="W857" s="5"/>
      <c r="X857" s="5"/>
      <c r="Y857" s="5"/>
      <c r="Z857" s="5"/>
      <c r="AA857" s="5"/>
      <c r="AB857" s="5"/>
      <c r="AC857" s="5"/>
      <c r="AD857" s="5"/>
      <c r="AE857" s="5"/>
      <c r="AF857" s="5"/>
      <c r="AG857" s="5"/>
    </row>
    <row r="858" spans="2:33" ht="12.75" customHeight="1" x14ac:dyDescent="0.2">
      <c r="B858" s="5"/>
      <c r="C858" s="5"/>
      <c r="D858" s="5"/>
      <c r="E858" s="5"/>
      <c r="F858" s="5"/>
      <c r="G858" s="5"/>
      <c r="H858" s="5"/>
      <c r="I858" s="5"/>
      <c r="J858" s="5"/>
      <c r="K858" s="5"/>
      <c r="L858" s="5"/>
      <c r="M858" s="5"/>
      <c r="N858" s="5"/>
      <c r="O858" s="5"/>
      <c r="P858" s="5"/>
      <c r="Q858" s="5"/>
      <c r="R858" s="5"/>
      <c r="S858" s="5"/>
      <c r="T858" s="5"/>
      <c r="U858" s="5"/>
      <c r="V858" s="5"/>
      <c r="W858" s="5"/>
      <c r="X858" s="5"/>
      <c r="Y858" s="5"/>
      <c r="Z858" s="5"/>
      <c r="AA858" s="5"/>
      <c r="AB858" s="5"/>
      <c r="AC858" s="5"/>
      <c r="AD858" s="5"/>
      <c r="AE858" s="5"/>
      <c r="AF858" s="5"/>
      <c r="AG858" s="5"/>
    </row>
    <row r="859" spans="2:33" ht="12.75" customHeight="1" x14ac:dyDescent="0.2">
      <c r="B859" s="5"/>
      <c r="C859" s="5"/>
      <c r="D859" s="5"/>
      <c r="E859" s="5"/>
      <c r="F859" s="5"/>
      <c r="G859" s="5"/>
      <c r="H859" s="5"/>
      <c r="I859" s="5"/>
      <c r="J859" s="5"/>
      <c r="K859" s="5"/>
      <c r="L859" s="5"/>
      <c r="M859" s="5"/>
      <c r="N859" s="5"/>
      <c r="O859" s="5"/>
      <c r="P859" s="5"/>
      <c r="Q859" s="5"/>
      <c r="R859" s="5"/>
      <c r="S859" s="5"/>
      <c r="T859" s="5"/>
      <c r="U859" s="5"/>
      <c r="V859" s="5"/>
      <c r="W859" s="5"/>
      <c r="X859" s="5"/>
      <c r="Y859" s="5"/>
      <c r="Z859" s="5"/>
      <c r="AA859" s="5"/>
      <c r="AB859" s="5"/>
      <c r="AC859" s="5"/>
      <c r="AD859" s="5"/>
      <c r="AE859" s="5"/>
      <c r="AF859" s="5"/>
      <c r="AG859" s="5"/>
    </row>
    <row r="860" spans="2:33" ht="12.75" customHeight="1" x14ac:dyDescent="0.2">
      <c r="B860" s="5"/>
      <c r="C860" s="5"/>
      <c r="D860" s="5"/>
      <c r="E860" s="5"/>
      <c r="F860" s="5"/>
      <c r="G860" s="5"/>
      <c r="H860" s="5"/>
      <c r="I860" s="5"/>
      <c r="J860" s="5"/>
      <c r="K860" s="5"/>
      <c r="L860" s="5"/>
      <c r="M860" s="5"/>
      <c r="N860" s="5"/>
      <c r="O860" s="5"/>
      <c r="P860" s="5"/>
      <c r="Q860" s="5"/>
      <c r="R860" s="5"/>
      <c r="S860" s="5"/>
      <c r="T860" s="5"/>
      <c r="U860" s="5"/>
      <c r="V860" s="5"/>
      <c r="W860" s="5"/>
      <c r="X860" s="5"/>
      <c r="Y860" s="5"/>
      <c r="Z860" s="5"/>
      <c r="AA860" s="5"/>
      <c r="AB860" s="5"/>
      <c r="AC860" s="5"/>
      <c r="AD860" s="5"/>
      <c r="AE860" s="5"/>
      <c r="AF860" s="5"/>
      <c r="AG860" s="5"/>
    </row>
    <row r="861" spans="2:33" ht="12.75" customHeight="1" x14ac:dyDescent="0.2">
      <c r="B861" s="5"/>
      <c r="C861" s="5"/>
      <c r="D861" s="5"/>
      <c r="E861" s="5"/>
      <c r="F861" s="5"/>
      <c r="G861" s="5"/>
      <c r="H861" s="5"/>
      <c r="I861" s="5"/>
      <c r="J861" s="5"/>
      <c r="K861" s="5"/>
      <c r="L861" s="5"/>
      <c r="M861" s="5"/>
      <c r="N861" s="5"/>
      <c r="O861" s="5"/>
      <c r="P861" s="5"/>
      <c r="Q861" s="5"/>
      <c r="R861" s="5"/>
      <c r="S861" s="5"/>
      <c r="T861" s="5"/>
      <c r="U861" s="5"/>
      <c r="V861" s="5"/>
      <c r="W861" s="5"/>
      <c r="X861" s="5"/>
      <c r="Y861" s="5"/>
      <c r="Z861" s="5"/>
      <c r="AA861" s="5"/>
      <c r="AB861" s="5"/>
      <c r="AC861" s="5"/>
      <c r="AD861" s="5"/>
      <c r="AE861" s="5"/>
      <c r="AF861" s="5"/>
      <c r="AG861" s="5"/>
    </row>
    <row r="862" spans="2:33" ht="12.75" customHeight="1" x14ac:dyDescent="0.2">
      <c r="B862" s="5"/>
      <c r="C862" s="5"/>
      <c r="D862" s="5"/>
      <c r="E862" s="5"/>
      <c r="F862" s="5"/>
      <c r="G862" s="5"/>
      <c r="H862" s="5"/>
      <c r="I862" s="5"/>
      <c r="J862" s="5"/>
      <c r="K862" s="5"/>
      <c r="L862" s="5"/>
      <c r="M862" s="5"/>
      <c r="N862" s="5"/>
      <c r="O862" s="5"/>
      <c r="P862" s="5"/>
      <c r="Q862" s="5"/>
      <c r="R862" s="5"/>
      <c r="S862" s="5"/>
      <c r="T862" s="5"/>
      <c r="U862" s="5"/>
      <c r="V862" s="5"/>
      <c r="W862" s="5"/>
      <c r="X862" s="5"/>
      <c r="Y862" s="5"/>
      <c r="Z862" s="5"/>
      <c r="AA862" s="5"/>
      <c r="AB862" s="5"/>
      <c r="AC862" s="5"/>
      <c r="AD862" s="5"/>
      <c r="AE862" s="5"/>
      <c r="AF862" s="5"/>
      <c r="AG862" s="5"/>
    </row>
    <row r="863" spans="2:33" ht="12.75" customHeight="1" x14ac:dyDescent="0.2">
      <c r="B863" s="5"/>
      <c r="C863" s="5"/>
      <c r="D863" s="5"/>
      <c r="E863" s="5"/>
      <c r="F863" s="5"/>
      <c r="G863" s="5"/>
      <c r="H863" s="5"/>
      <c r="I863" s="5"/>
      <c r="J863" s="5"/>
      <c r="K863" s="5"/>
      <c r="L863" s="5"/>
      <c r="M863" s="5"/>
      <c r="N863" s="5"/>
      <c r="O863" s="5"/>
      <c r="P863" s="5"/>
      <c r="Q863" s="5"/>
      <c r="R863" s="5"/>
      <c r="S863" s="5"/>
      <c r="T863" s="5"/>
      <c r="U863" s="5"/>
      <c r="V863" s="5"/>
      <c r="W863" s="5"/>
      <c r="X863" s="5"/>
      <c r="Y863" s="5"/>
      <c r="Z863" s="5"/>
      <c r="AA863" s="5"/>
      <c r="AB863" s="5"/>
      <c r="AC863" s="5"/>
      <c r="AD863" s="5"/>
      <c r="AE863" s="5"/>
      <c r="AF863" s="5"/>
      <c r="AG863" s="5"/>
    </row>
    <row r="864" spans="2:33" ht="12.75" customHeight="1" x14ac:dyDescent="0.2">
      <c r="B864" s="5"/>
      <c r="C864" s="5"/>
      <c r="D864" s="5"/>
      <c r="E864" s="5"/>
      <c r="F864" s="5"/>
      <c r="G864" s="5"/>
      <c r="H864" s="5"/>
      <c r="I864" s="5"/>
      <c r="J864" s="5"/>
      <c r="K864" s="5"/>
      <c r="L864" s="5"/>
      <c r="M864" s="5"/>
      <c r="N864" s="5"/>
      <c r="O864" s="5"/>
      <c r="P864" s="5"/>
      <c r="Q864" s="5"/>
      <c r="R864" s="5"/>
      <c r="S864" s="5"/>
      <c r="T864" s="5"/>
      <c r="U864" s="5"/>
      <c r="V864" s="5"/>
      <c r="W864" s="5"/>
      <c r="X864" s="5"/>
      <c r="Y864" s="5"/>
      <c r="Z864" s="5"/>
      <c r="AA864" s="5"/>
      <c r="AB864" s="5"/>
      <c r="AC864" s="5"/>
      <c r="AD864" s="5"/>
      <c r="AE864" s="5"/>
      <c r="AF864" s="5"/>
      <c r="AG864" s="5"/>
    </row>
    <row r="865" spans="2:33" ht="12.75" customHeight="1" x14ac:dyDescent="0.2">
      <c r="B865" s="5"/>
      <c r="C865" s="5"/>
      <c r="D865" s="5"/>
      <c r="E865" s="5"/>
      <c r="F865" s="5"/>
      <c r="G865" s="5"/>
      <c r="H865" s="5"/>
      <c r="I865" s="5"/>
      <c r="J865" s="5"/>
      <c r="K865" s="5"/>
      <c r="L865" s="5"/>
      <c r="M865" s="5"/>
      <c r="N865" s="5"/>
      <c r="O865" s="5"/>
      <c r="P865" s="5"/>
      <c r="Q865" s="5"/>
      <c r="R865" s="5"/>
      <c r="S865" s="5"/>
      <c r="T865" s="5"/>
      <c r="U865" s="5"/>
      <c r="V865" s="5"/>
      <c r="W865" s="5"/>
      <c r="X865" s="5"/>
      <c r="Y865" s="5"/>
      <c r="Z865" s="5"/>
      <c r="AA865" s="5"/>
      <c r="AB865" s="5"/>
      <c r="AC865" s="5"/>
      <c r="AD865" s="5"/>
      <c r="AE865" s="5"/>
      <c r="AF865" s="5"/>
      <c r="AG865" s="5"/>
    </row>
    <row r="866" spans="2:33" ht="12.75" customHeight="1" x14ac:dyDescent="0.2">
      <c r="B866" s="5"/>
      <c r="C866" s="5"/>
      <c r="D866" s="5"/>
      <c r="E866" s="5"/>
      <c r="F866" s="5"/>
      <c r="G866" s="5"/>
      <c r="H866" s="5"/>
      <c r="I866" s="5"/>
      <c r="J866" s="5"/>
      <c r="K866" s="5"/>
      <c r="L866" s="5"/>
      <c r="M866" s="5"/>
      <c r="N866" s="5"/>
      <c r="O866" s="5"/>
      <c r="P866" s="5"/>
      <c r="Q866" s="5"/>
      <c r="R866" s="5"/>
      <c r="S866" s="5"/>
      <c r="T866" s="5"/>
      <c r="U866" s="5"/>
      <c r="V866" s="5"/>
      <c r="W866" s="5"/>
      <c r="X866" s="5"/>
      <c r="Y866" s="5"/>
      <c r="Z866" s="5"/>
      <c r="AA866" s="5"/>
      <c r="AB866" s="5"/>
      <c r="AC866" s="5"/>
      <c r="AD866" s="5"/>
      <c r="AE866" s="5"/>
      <c r="AF866" s="5"/>
      <c r="AG866" s="5"/>
    </row>
    <row r="867" spans="2:33" ht="12.75" customHeight="1" x14ac:dyDescent="0.2">
      <c r="B867" s="5"/>
      <c r="C867" s="5"/>
      <c r="D867" s="5"/>
      <c r="E867" s="5"/>
      <c r="F867" s="5"/>
      <c r="G867" s="5"/>
      <c r="H867" s="5"/>
      <c r="I867" s="5"/>
      <c r="J867" s="5"/>
      <c r="K867" s="5"/>
      <c r="L867" s="5"/>
      <c r="M867" s="5"/>
      <c r="N867" s="5"/>
      <c r="O867" s="5"/>
      <c r="P867" s="5"/>
      <c r="Q867" s="5"/>
      <c r="R867" s="5"/>
      <c r="S867" s="5"/>
      <c r="T867" s="5"/>
      <c r="U867" s="5"/>
      <c r="V867" s="5"/>
      <c r="W867" s="5"/>
      <c r="X867" s="5"/>
      <c r="Y867" s="5"/>
      <c r="Z867" s="5"/>
      <c r="AA867" s="5"/>
      <c r="AB867" s="5"/>
      <c r="AC867" s="5"/>
      <c r="AD867" s="5"/>
      <c r="AE867" s="5"/>
      <c r="AF867" s="5"/>
      <c r="AG867" s="5"/>
    </row>
    <row r="868" spans="2:33" ht="12.75" customHeight="1" x14ac:dyDescent="0.2">
      <c r="B868" s="5"/>
      <c r="C868" s="5"/>
      <c r="D868" s="5"/>
      <c r="E868" s="5"/>
      <c r="F868" s="5"/>
      <c r="G868" s="5"/>
      <c r="H868" s="5"/>
      <c r="I868" s="5"/>
      <c r="J868" s="5"/>
      <c r="K868" s="5"/>
      <c r="L868" s="5"/>
      <c r="M868" s="5"/>
      <c r="N868" s="5"/>
      <c r="O868" s="5"/>
      <c r="P868" s="5"/>
      <c r="Q868" s="5"/>
      <c r="R868" s="5"/>
      <c r="S868" s="5"/>
      <c r="T868" s="5"/>
      <c r="U868" s="5"/>
      <c r="V868" s="5"/>
      <c r="W868" s="5"/>
      <c r="X868" s="5"/>
      <c r="Y868" s="5"/>
      <c r="Z868" s="5"/>
      <c r="AA868" s="5"/>
      <c r="AB868" s="5"/>
      <c r="AC868" s="5"/>
      <c r="AD868" s="5"/>
      <c r="AE868" s="5"/>
      <c r="AF868" s="5"/>
      <c r="AG868" s="5"/>
    </row>
    <row r="869" spans="2:33" ht="12.75" customHeight="1" x14ac:dyDescent="0.2">
      <c r="B869" s="5"/>
      <c r="C869" s="5"/>
      <c r="D869" s="5"/>
      <c r="E869" s="5"/>
      <c r="F869" s="5"/>
      <c r="G869" s="5"/>
      <c r="H869" s="5"/>
      <c r="I869" s="5"/>
      <c r="J869" s="5"/>
      <c r="K869" s="5"/>
      <c r="L869" s="5"/>
      <c r="M869" s="5"/>
      <c r="N869" s="5"/>
      <c r="O869" s="5"/>
      <c r="P869" s="5"/>
      <c r="Q869" s="5"/>
      <c r="R869" s="5"/>
      <c r="S869" s="5"/>
      <c r="T869" s="5"/>
      <c r="U869" s="5"/>
      <c r="V869" s="5"/>
      <c r="W869" s="5"/>
      <c r="X869" s="5"/>
      <c r="Y869" s="5"/>
      <c r="Z869" s="5"/>
      <c r="AA869" s="5"/>
      <c r="AB869" s="5"/>
      <c r="AC869" s="5"/>
      <c r="AD869" s="5"/>
      <c r="AE869" s="5"/>
      <c r="AF869" s="5"/>
      <c r="AG869" s="5"/>
    </row>
    <row r="870" spans="2:33" ht="12.75" customHeight="1" x14ac:dyDescent="0.2">
      <c r="B870" s="5"/>
      <c r="C870" s="5"/>
      <c r="D870" s="5"/>
      <c r="E870" s="5"/>
      <c r="F870" s="5"/>
      <c r="G870" s="5"/>
      <c r="H870" s="5"/>
      <c r="I870" s="5"/>
      <c r="J870" s="5"/>
      <c r="K870" s="5"/>
      <c r="L870" s="5"/>
      <c r="M870" s="5"/>
      <c r="N870" s="5"/>
      <c r="O870" s="5"/>
      <c r="P870" s="5"/>
      <c r="Q870" s="5"/>
      <c r="R870" s="5"/>
      <c r="S870" s="5"/>
      <c r="T870" s="5"/>
      <c r="U870" s="5"/>
      <c r="V870" s="5"/>
      <c r="W870" s="5"/>
      <c r="X870" s="5"/>
      <c r="Y870" s="5"/>
      <c r="Z870" s="5"/>
      <c r="AA870" s="5"/>
      <c r="AB870" s="5"/>
      <c r="AC870" s="5"/>
      <c r="AD870" s="5"/>
      <c r="AE870" s="5"/>
      <c r="AF870" s="5"/>
      <c r="AG870" s="5"/>
    </row>
    <row r="871" spans="2:33" ht="12.75" customHeight="1" x14ac:dyDescent="0.2">
      <c r="B871" s="5"/>
      <c r="C871" s="5"/>
      <c r="D871" s="5"/>
      <c r="E871" s="5"/>
      <c r="F871" s="5"/>
      <c r="G871" s="5"/>
      <c r="H871" s="5"/>
      <c r="I871" s="5"/>
      <c r="J871" s="5"/>
      <c r="K871" s="5"/>
      <c r="L871" s="5"/>
      <c r="M871" s="5"/>
      <c r="N871" s="5"/>
      <c r="O871" s="5"/>
      <c r="P871" s="5"/>
      <c r="Q871" s="5"/>
      <c r="R871" s="5"/>
      <c r="S871" s="5"/>
      <c r="T871" s="5"/>
      <c r="U871" s="5"/>
      <c r="V871" s="5"/>
      <c r="W871" s="5"/>
      <c r="X871" s="5"/>
      <c r="Y871" s="5"/>
      <c r="Z871" s="5"/>
      <c r="AA871" s="5"/>
      <c r="AB871" s="5"/>
      <c r="AC871" s="5"/>
      <c r="AD871" s="5"/>
      <c r="AE871" s="5"/>
      <c r="AF871" s="5"/>
      <c r="AG871" s="5"/>
    </row>
    <row r="872" spans="2:33" ht="12.75" customHeight="1" x14ac:dyDescent="0.2">
      <c r="B872" s="5"/>
      <c r="C872" s="5"/>
      <c r="D872" s="5"/>
      <c r="E872" s="5"/>
      <c r="F872" s="5"/>
      <c r="G872" s="5"/>
      <c r="H872" s="5"/>
      <c r="I872" s="5"/>
      <c r="J872" s="5"/>
      <c r="K872" s="5"/>
      <c r="L872" s="5"/>
      <c r="M872" s="5"/>
      <c r="N872" s="5"/>
      <c r="O872" s="5"/>
      <c r="P872" s="5"/>
      <c r="Q872" s="5"/>
      <c r="R872" s="5"/>
      <c r="S872" s="5"/>
      <c r="T872" s="5"/>
      <c r="U872" s="5"/>
      <c r="V872" s="5"/>
      <c r="W872" s="5"/>
      <c r="X872" s="5"/>
      <c r="Y872" s="5"/>
      <c r="Z872" s="5"/>
      <c r="AA872" s="5"/>
      <c r="AB872" s="5"/>
      <c r="AC872" s="5"/>
      <c r="AD872" s="5"/>
      <c r="AE872" s="5"/>
      <c r="AF872" s="5"/>
      <c r="AG872" s="5"/>
    </row>
    <row r="873" spans="2:33" ht="12.75" customHeight="1" x14ac:dyDescent="0.2">
      <c r="B873" s="5"/>
      <c r="C873" s="5"/>
      <c r="D873" s="5"/>
      <c r="E873" s="5"/>
      <c r="F873" s="5"/>
      <c r="G873" s="5"/>
      <c r="H873" s="5"/>
      <c r="I873" s="5"/>
      <c r="J873" s="5"/>
      <c r="K873" s="5"/>
      <c r="L873" s="5"/>
      <c r="M873" s="5"/>
      <c r="N873" s="5"/>
      <c r="O873" s="5"/>
      <c r="P873" s="5"/>
      <c r="Q873" s="5"/>
      <c r="R873" s="5"/>
      <c r="S873" s="5"/>
      <c r="T873" s="5"/>
      <c r="U873" s="5"/>
      <c r="V873" s="5"/>
      <c r="W873" s="5"/>
      <c r="X873" s="5"/>
      <c r="Y873" s="5"/>
      <c r="Z873" s="5"/>
      <c r="AA873" s="5"/>
      <c r="AB873" s="5"/>
      <c r="AC873" s="5"/>
      <c r="AD873" s="5"/>
      <c r="AE873" s="5"/>
      <c r="AF873" s="5"/>
      <c r="AG873" s="5"/>
    </row>
    <row r="874" spans="2:33" ht="12.75" customHeight="1" x14ac:dyDescent="0.2">
      <c r="B874" s="5"/>
      <c r="C874" s="5"/>
      <c r="D874" s="5"/>
      <c r="E874" s="5"/>
      <c r="F874" s="5"/>
      <c r="G874" s="5"/>
      <c r="H874" s="5"/>
      <c r="I874" s="5"/>
      <c r="J874" s="5"/>
      <c r="K874" s="5"/>
      <c r="L874" s="5"/>
      <c r="M874" s="5"/>
      <c r="N874" s="5"/>
      <c r="O874" s="5"/>
      <c r="P874" s="5"/>
      <c r="Q874" s="5"/>
      <c r="R874" s="5"/>
      <c r="S874" s="5"/>
      <c r="T874" s="5"/>
      <c r="U874" s="5"/>
      <c r="V874" s="5"/>
      <c r="W874" s="5"/>
      <c r="X874" s="5"/>
      <c r="Y874" s="5"/>
      <c r="Z874" s="5"/>
      <c r="AA874" s="5"/>
      <c r="AB874" s="5"/>
      <c r="AC874" s="5"/>
      <c r="AD874" s="5"/>
      <c r="AE874" s="5"/>
      <c r="AF874" s="5"/>
      <c r="AG874" s="5"/>
    </row>
    <row r="875" spans="2:33" ht="12.75" customHeight="1" x14ac:dyDescent="0.2">
      <c r="B875" s="5"/>
      <c r="C875" s="5"/>
      <c r="D875" s="5"/>
      <c r="E875" s="5"/>
      <c r="F875" s="5"/>
      <c r="G875" s="5"/>
      <c r="H875" s="5"/>
      <c r="I875" s="5"/>
      <c r="J875" s="5"/>
      <c r="K875" s="5"/>
      <c r="L875" s="5"/>
      <c r="M875" s="5"/>
      <c r="N875" s="5"/>
      <c r="O875" s="5"/>
      <c r="P875" s="5"/>
      <c r="Q875" s="5"/>
      <c r="R875" s="5"/>
      <c r="S875" s="5"/>
      <c r="T875" s="5"/>
      <c r="U875" s="5"/>
      <c r="V875" s="5"/>
      <c r="W875" s="5"/>
      <c r="X875" s="5"/>
      <c r="Y875" s="5"/>
      <c r="Z875" s="5"/>
      <c r="AA875" s="5"/>
      <c r="AB875" s="5"/>
      <c r="AC875" s="5"/>
      <c r="AD875" s="5"/>
      <c r="AE875" s="5"/>
      <c r="AF875" s="5"/>
      <c r="AG875" s="5"/>
    </row>
    <row r="876" spans="2:33" ht="12.75" customHeight="1" x14ac:dyDescent="0.2">
      <c r="B876" s="5"/>
      <c r="C876" s="5"/>
      <c r="D876" s="5"/>
      <c r="E876" s="5"/>
      <c r="F876" s="5"/>
      <c r="G876" s="5"/>
      <c r="H876" s="5"/>
      <c r="I876" s="5"/>
      <c r="J876" s="5"/>
      <c r="K876" s="5"/>
      <c r="L876" s="5"/>
      <c r="M876" s="5"/>
      <c r="N876" s="5"/>
      <c r="O876" s="5"/>
      <c r="P876" s="5"/>
      <c r="Q876" s="5"/>
      <c r="R876" s="5"/>
      <c r="S876" s="5"/>
      <c r="T876" s="5"/>
      <c r="U876" s="5"/>
      <c r="V876" s="5"/>
      <c r="W876" s="5"/>
      <c r="X876" s="5"/>
      <c r="Y876" s="5"/>
      <c r="Z876" s="5"/>
      <c r="AA876" s="5"/>
      <c r="AB876" s="5"/>
      <c r="AC876" s="5"/>
      <c r="AD876" s="5"/>
      <c r="AE876" s="5"/>
      <c r="AF876" s="5"/>
      <c r="AG876" s="5"/>
    </row>
    <row r="877" spans="2:33" ht="12.75" customHeight="1" x14ac:dyDescent="0.2">
      <c r="B877" s="5"/>
      <c r="C877" s="5"/>
      <c r="D877" s="5"/>
      <c r="E877" s="5"/>
      <c r="F877" s="5"/>
      <c r="G877" s="5"/>
      <c r="H877" s="5"/>
      <c r="I877" s="5"/>
      <c r="J877" s="5"/>
      <c r="K877" s="5"/>
      <c r="L877" s="5"/>
      <c r="M877" s="5"/>
      <c r="N877" s="5"/>
      <c r="O877" s="5"/>
      <c r="P877" s="5"/>
      <c r="Q877" s="5"/>
      <c r="R877" s="5"/>
      <c r="S877" s="5"/>
      <c r="T877" s="5"/>
      <c r="U877" s="5"/>
      <c r="V877" s="5"/>
      <c r="W877" s="5"/>
      <c r="X877" s="5"/>
      <c r="Y877" s="5"/>
      <c r="Z877" s="5"/>
      <c r="AA877" s="5"/>
      <c r="AB877" s="5"/>
      <c r="AC877" s="5"/>
      <c r="AD877" s="5"/>
      <c r="AE877" s="5"/>
      <c r="AF877" s="5"/>
      <c r="AG877" s="5"/>
    </row>
    <row r="878" spans="2:33" ht="12.75" customHeight="1" x14ac:dyDescent="0.2">
      <c r="B878" s="5"/>
      <c r="C878" s="5"/>
      <c r="D878" s="5"/>
      <c r="E878" s="5"/>
      <c r="F878" s="5"/>
      <c r="G878" s="5"/>
      <c r="H878" s="5"/>
      <c r="I878" s="5"/>
      <c r="J878" s="5"/>
      <c r="K878" s="5"/>
      <c r="L878" s="5"/>
      <c r="M878" s="5"/>
      <c r="N878" s="5"/>
      <c r="O878" s="5"/>
      <c r="P878" s="5"/>
      <c r="Q878" s="5"/>
      <c r="R878" s="5"/>
      <c r="S878" s="5"/>
      <c r="T878" s="5"/>
      <c r="U878" s="5"/>
      <c r="V878" s="5"/>
      <c r="W878" s="5"/>
      <c r="X878" s="5"/>
      <c r="Y878" s="5"/>
      <c r="Z878" s="5"/>
      <c r="AA878" s="5"/>
      <c r="AB878" s="5"/>
      <c r="AC878" s="5"/>
      <c r="AD878" s="5"/>
      <c r="AE878" s="5"/>
      <c r="AF878" s="5"/>
      <c r="AG878" s="5"/>
    </row>
    <row r="879" spans="2:33" ht="12.75" customHeight="1" x14ac:dyDescent="0.2">
      <c r="B879" s="5"/>
      <c r="C879" s="5"/>
      <c r="D879" s="5"/>
      <c r="E879" s="5"/>
      <c r="F879" s="5"/>
      <c r="G879" s="5"/>
      <c r="H879" s="5"/>
      <c r="I879" s="5"/>
      <c r="J879" s="5"/>
      <c r="K879" s="5"/>
      <c r="L879" s="5"/>
      <c r="M879" s="5"/>
      <c r="N879" s="5"/>
      <c r="O879" s="5"/>
      <c r="P879" s="5"/>
      <c r="Q879" s="5"/>
      <c r="R879" s="5"/>
      <c r="S879" s="5"/>
      <c r="T879" s="5"/>
      <c r="U879" s="5"/>
      <c r="V879" s="5"/>
      <c r="W879" s="5"/>
      <c r="X879" s="5"/>
      <c r="Y879" s="5"/>
      <c r="Z879" s="5"/>
      <c r="AA879" s="5"/>
      <c r="AB879" s="5"/>
      <c r="AC879" s="5"/>
      <c r="AD879" s="5"/>
      <c r="AE879" s="5"/>
      <c r="AF879" s="5"/>
      <c r="AG879" s="5"/>
    </row>
    <row r="880" spans="2:33" ht="12.75" customHeight="1" x14ac:dyDescent="0.2">
      <c r="B880" s="5"/>
      <c r="C880" s="5"/>
      <c r="D880" s="5"/>
      <c r="E880" s="5"/>
      <c r="F880" s="5"/>
      <c r="G880" s="5"/>
      <c r="H880" s="5"/>
      <c r="I880" s="5"/>
      <c r="J880" s="5"/>
      <c r="K880" s="5"/>
      <c r="L880" s="5"/>
      <c r="M880" s="5"/>
      <c r="N880" s="5"/>
      <c r="O880" s="5"/>
      <c r="P880" s="5"/>
      <c r="Q880" s="5"/>
      <c r="R880" s="5"/>
      <c r="S880" s="5"/>
      <c r="T880" s="5"/>
      <c r="U880" s="5"/>
      <c r="V880" s="5"/>
      <c r="W880" s="5"/>
      <c r="X880" s="5"/>
      <c r="Y880" s="5"/>
      <c r="Z880" s="5"/>
      <c r="AA880" s="5"/>
      <c r="AB880" s="5"/>
      <c r="AC880" s="5"/>
      <c r="AD880" s="5"/>
      <c r="AE880" s="5"/>
      <c r="AF880" s="5"/>
      <c r="AG880" s="5"/>
    </row>
    <row r="881" spans="2:33" ht="12.75" customHeight="1" x14ac:dyDescent="0.2">
      <c r="B881" s="5"/>
      <c r="C881" s="5"/>
      <c r="D881" s="5"/>
      <c r="E881" s="5"/>
      <c r="F881" s="5"/>
      <c r="G881" s="5"/>
      <c r="H881" s="5"/>
      <c r="I881" s="5"/>
      <c r="J881" s="5"/>
      <c r="K881" s="5"/>
      <c r="L881" s="5"/>
      <c r="M881" s="5"/>
      <c r="N881" s="5"/>
      <c r="O881" s="5"/>
      <c r="P881" s="5"/>
      <c r="Q881" s="5"/>
      <c r="R881" s="5"/>
      <c r="S881" s="5"/>
      <c r="T881" s="5"/>
      <c r="U881" s="5"/>
      <c r="V881" s="5"/>
      <c r="W881" s="5"/>
      <c r="X881" s="5"/>
      <c r="Y881" s="5"/>
      <c r="Z881" s="5"/>
      <c r="AA881" s="5"/>
      <c r="AB881" s="5"/>
      <c r="AC881" s="5"/>
      <c r="AD881" s="5"/>
      <c r="AE881" s="5"/>
      <c r="AF881" s="5"/>
      <c r="AG881" s="5"/>
    </row>
    <row r="882" spans="2:33" ht="12.75" customHeight="1" x14ac:dyDescent="0.2">
      <c r="B882" s="5"/>
      <c r="C882" s="5"/>
      <c r="D882" s="5"/>
      <c r="E882" s="5"/>
      <c r="F882" s="5"/>
      <c r="G882" s="5"/>
      <c r="H882" s="5"/>
      <c r="I882" s="5"/>
      <c r="J882" s="5"/>
      <c r="K882" s="5"/>
      <c r="L882" s="5"/>
      <c r="M882" s="5"/>
      <c r="N882" s="5"/>
      <c r="O882" s="5"/>
      <c r="P882" s="5"/>
      <c r="Q882" s="5"/>
      <c r="R882" s="5"/>
      <c r="S882" s="5"/>
      <c r="T882" s="5"/>
      <c r="U882" s="5"/>
      <c r="V882" s="5"/>
      <c r="W882" s="5"/>
      <c r="X882" s="5"/>
      <c r="Y882" s="5"/>
      <c r="Z882" s="5"/>
      <c r="AA882" s="5"/>
      <c r="AB882" s="5"/>
      <c r="AC882" s="5"/>
      <c r="AD882" s="5"/>
      <c r="AE882" s="5"/>
      <c r="AF882" s="5"/>
      <c r="AG882" s="5"/>
    </row>
    <row r="883" spans="2:33" ht="12.75" customHeight="1" x14ac:dyDescent="0.2">
      <c r="B883" s="5"/>
      <c r="C883" s="5"/>
      <c r="D883" s="5"/>
      <c r="E883" s="5"/>
      <c r="F883" s="5"/>
      <c r="G883" s="5"/>
      <c r="H883" s="5"/>
      <c r="I883" s="5"/>
      <c r="J883" s="5"/>
      <c r="K883" s="5"/>
      <c r="L883" s="5"/>
      <c r="M883" s="5"/>
      <c r="N883" s="5"/>
      <c r="O883" s="5"/>
      <c r="P883" s="5"/>
      <c r="Q883" s="5"/>
      <c r="R883" s="5"/>
      <c r="S883" s="5"/>
      <c r="T883" s="5"/>
      <c r="U883" s="5"/>
      <c r="V883" s="5"/>
      <c r="W883" s="5"/>
      <c r="X883" s="5"/>
      <c r="Y883" s="5"/>
      <c r="Z883" s="5"/>
      <c r="AA883" s="5"/>
      <c r="AB883" s="5"/>
      <c r="AC883" s="5"/>
      <c r="AD883" s="5"/>
      <c r="AE883" s="5"/>
      <c r="AF883" s="5"/>
      <c r="AG883" s="5"/>
    </row>
    <row r="884" spans="2:33" ht="12.75" customHeight="1" x14ac:dyDescent="0.2">
      <c r="B884" s="5"/>
      <c r="C884" s="5"/>
      <c r="D884" s="5"/>
      <c r="E884" s="5"/>
      <c r="F884" s="5"/>
      <c r="G884" s="5"/>
      <c r="H884" s="5"/>
      <c r="I884" s="5"/>
      <c r="J884" s="5"/>
      <c r="K884" s="5"/>
      <c r="L884" s="5"/>
      <c r="M884" s="5"/>
      <c r="N884" s="5"/>
      <c r="O884" s="5"/>
      <c r="P884" s="5"/>
      <c r="Q884" s="5"/>
      <c r="R884" s="5"/>
      <c r="S884" s="5"/>
      <c r="T884" s="5"/>
      <c r="U884" s="5"/>
      <c r="V884" s="5"/>
      <c r="W884" s="5"/>
      <c r="X884" s="5"/>
      <c r="Y884" s="5"/>
      <c r="Z884" s="5"/>
      <c r="AA884" s="5"/>
      <c r="AB884" s="5"/>
      <c r="AC884" s="5"/>
      <c r="AD884" s="5"/>
      <c r="AE884" s="5"/>
      <c r="AF884" s="5"/>
      <c r="AG884" s="5"/>
    </row>
    <row r="885" spans="2:33" ht="12.75" customHeight="1" x14ac:dyDescent="0.2">
      <c r="B885" s="5"/>
      <c r="C885" s="5"/>
      <c r="D885" s="5"/>
      <c r="E885" s="5"/>
      <c r="F885" s="5"/>
      <c r="G885" s="5"/>
      <c r="H885" s="5"/>
      <c r="I885" s="5"/>
      <c r="J885" s="5"/>
      <c r="K885" s="5"/>
      <c r="L885" s="5"/>
      <c r="M885" s="5"/>
      <c r="N885" s="5"/>
      <c r="O885" s="5"/>
      <c r="P885" s="5"/>
      <c r="Q885" s="5"/>
      <c r="R885" s="5"/>
      <c r="S885" s="5"/>
      <c r="T885" s="5"/>
      <c r="U885" s="5"/>
      <c r="V885" s="5"/>
      <c r="W885" s="5"/>
      <c r="X885" s="5"/>
      <c r="Y885" s="5"/>
      <c r="Z885" s="5"/>
      <c r="AA885" s="5"/>
      <c r="AB885" s="5"/>
      <c r="AC885" s="5"/>
      <c r="AD885" s="5"/>
      <c r="AE885" s="5"/>
      <c r="AF885" s="5"/>
      <c r="AG885" s="5"/>
    </row>
    <row r="886" spans="2:33" ht="12.75" customHeight="1" x14ac:dyDescent="0.2">
      <c r="B886" s="5"/>
      <c r="C886" s="5"/>
      <c r="D886" s="5"/>
      <c r="E886" s="5"/>
      <c r="F886" s="5"/>
      <c r="G886" s="5"/>
      <c r="H886" s="5"/>
      <c r="I886" s="5"/>
      <c r="J886" s="5"/>
      <c r="K886" s="5"/>
      <c r="L886" s="5"/>
      <c r="M886" s="5"/>
      <c r="N886" s="5"/>
      <c r="O886" s="5"/>
      <c r="P886" s="5"/>
      <c r="Q886" s="5"/>
      <c r="R886" s="5"/>
      <c r="S886" s="5"/>
      <c r="T886" s="5"/>
      <c r="U886" s="5"/>
      <c r="V886" s="5"/>
      <c r="W886" s="5"/>
      <c r="X886" s="5"/>
      <c r="Y886" s="5"/>
      <c r="Z886" s="5"/>
      <c r="AA886" s="5"/>
      <c r="AB886" s="5"/>
      <c r="AC886" s="5"/>
      <c r="AD886" s="5"/>
      <c r="AE886" s="5"/>
      <c r="AF886" s="5"/>
      <c r="AG886" s="5"/>
    </row>
    <row r="887" spans="2:33" ht="12.75" customHeight="1" x14ac:dyDescent="0.2">
      <c r="B887" s="5"/>
      <c r="C887" s="5"/>
      <c r="D887" s="5"/>
      <c r="E887" s="5"/>
      <c r="F887" s="5"/>
      <c r="G887" s="5"/>
      <c r="H887" s="5"/>
      <c r="I887" s="5"/>
      <c r="J887" s="5"/>
      <c r="K887" s="5"/>
      <c r="L887" s="5"/>
      <c r="M887" s="5"/>
      <c r="N887" s="5"/>
      <c r="O887" s="5"/>
      <c r="P887" s="5"/>
      <c r="Q887" s="5"/>
      <c r="R887" s="5"/>
      <c r="S887" s="5"/>
      <c r="T887" s="5"/>
      <c r="U887" s="5"/>
      <c r="V887" s="5"/>
      <c r="W887" s="5"/>
      <c r="X887" s="5"/>
      <c r="Y887" s="5"/>
      <c r="Z887" s="5"/>
      <c r="AA887" s="5"/>
      <c r="AB887" s="5"/>
      <c r="AC887" s="5"/>
      <c r="AD887" s="5"/>
      <c r="AE887" s="5"/>
      <c r="AF887" s="5"/>
      <c r="AG887" s="5"/>
    </row>
    <row r="888" spans="2:33" ht="12.75" customHeight="1" x14ac:dyDescent="0.2">
      <c r="B888" s="5"/>
      <c r="C888" s="5"/>
      <c r="D888" s="5"/>
      <c r="E888" s="5"/>
      <c r="F888" s="5"/>
      <c r="G888" s="5"/>
      <c r="H888" s="5"/>
      <c r="I888" s="5"/>
      <c r="J888" s="5"/>
      <c r="K888" s="5"/>
      <c r="L888" s="5"/>
      <c r="M888" s="5"/>
      <c r="N888" s="5"/>
      <c r="O888" s="5"/>
      <c r="P888" s="5"/>
      <c r="Q888" s="5"/>
      <c r="R888" s="5"/>
      <c r="S888" s="5"/>
      <c r="T888" s="5"/>
      <c r="U888" s="5"/>
      <c r="V888" s="5"/>
      <c r="W888" s="5"/>
      <c r="X888" s="5"/>
      <c r="Y888" s="5"/>
      <c r="Z888" s="5"/>
      <c r="AA888" s="5"/>
      <c r="AB888" s="5"/>
      <c r="AC888" s="5"/>
      <c r="AD888" s="5"/>
      <c r="AE888" s="5"/>
      <c r="AF888" s="5"/>
      <c r="AG888" s="5"/>
    </row>
    <row r="889" spans="2:33" ht="12.75" customHeight="1" x14ac:dyDescent="0.2">
      <c r="B889" s="5"/>
      <c r="C889" s="5"/>
      <c r="D889" s="5"/>
      <c r="E889" s="5"/>
      <c r="F889" s="5"/>
      <c r="G889" s="5"/>
      <c r="H889" s="5"/>
      <c r="I889" s="5"/>
      <c r="J889" s="5"/>
      <c r="K889" s="5"/>
      <c r="L889" s="5"/>
      <c r="M889" s="5"/>
      <c r="N889" s="5"/>
      <c r="O889" s="5"/>
      <c r="P889" s="5"/>
      <c r="Q889" s="5"/>
      <c r="R889" s="5"/>
      <c r="S889" s="5"/>
      <c r="T889" s="5"/>
      <c r="U889" s="5"/>
      <c r="V889" s="5"/>
      <c r="W889" s="5"/>
      <c r="X889" s="5"/>
      <c r="Y889" s="5"/>
      <c r="Z889" s="5"/>
      <c r="AA889" s="5"/>
      <c r="AB889" s="5"/>
      <c r="AC889" s="5"/>
      <c r="AD889" s="5"/>
      <c r="AE889" s="5"/>
      <c r="AF889" s="5"/>
      <c r="AG889" s="5"/>
    </row>
    <row r="890" spans="2:33" ht="12.75" customHeight="1" x14ac:dyDescent="0.2">
      <c r="B890" s="5"/>
      <c r="C890" s="5"/>
      <c r="D890" s="5"/>
      <c r="E890" s="5"/>
      <c r="F890" s="5"/>
      <c r="G890" s="5"/>
      <c r="H890" s="5"/>
      <c r="I890" s="5"/>
      <c r="J890" s="5"/>
      <c r="K890" s="5"/>
      <c r="L890" s="5"/>
      <c r="M890" s="5"/>
      <c r="N890" s="5"/>
      <c r="O890" s="5"/>
      <c r="P890" s="5"/>
      <c r="Q890" s="5"/>
      <c r="R890" s="5"/>
      <c r="S890" s="5"/>
      <c r="T890" s="5"/>
      <c r="U890" s="5"/>
      <c r="V890" s="5"/>
      <c r="W890" s="5"/>
      <c r="X890" s="5"/>
      <c r="Y890" s="5"/>
      <c r="Z890" s="5"/>
      <c r="AA890" s="5"/>
      <c r="AB890" s="5"/>
      <c r="AC890" s="5"/>
      <c r="AD890" s="5"/>
      <c r="AE890" s="5"/>
      <c r="AF890" s="5"/>
      <c r="AG890" s="5"/>
    </row>
    <row r="891" spans="2:33" ht="12.75" customHeight="1" x14ac:dyDescent="0.2">
      <c r="B891" s="5"/>
      <c r="C891" s="5"/>
      <c r="D891" s="5"/>
      <c r="E891" s="5"/>
      <c r="F891" s="5"/>
      <c r="G891" s="5"/>
      <c r="H891" s="5"/>
      <c r="I891" s="5"/>
      <c r="J891" s="5"/>
      <c r="K891" s="5"/>
      <c r="L891" s="5"/>
      <c r="M891" s="5"/>
      <c r="N891" s="5"/>
      <c r="O891" s="5"/>
      <c r="P891" s="5"/>
      <c r="Q891" s="5"/>
      <c r="R891" s="5"/>
      <c r="S891" s="5"/>
      <c r="T891" s="5"/>
      <c r="U891" s="5"/>
      <c r="V891" s="5"/>
      <c r="W891" s="5"/>
      <c r="X891" s="5"/>
      <c r="Y891" s="5"/>
      <c r="Z891" s="5"/>
      <c r="AA891" s="5"/>
      <c r="AB891" s="5"/>
      <c r="AC891" s="5"/>
      <c r="AD891" s="5"/>
      <c r="AE891" s="5"/>
      <c r="AF891" s="5"/>
      <c r="AG891" s="5"/>
    </row>
    <row r="892" spans="2:33" ht="12.75" customHeight="1" x14ac:dyDescent="0.2">
      <c r="B892" s="5"/>
      <c r="C892" s="5"/>
      <c r="D892" s="5"/>
      <c r="E892" s="5"/>
      <c r="F892" s="5"/>
      <c r="G892" s="5"/>
      <c r="H892" s="5"/>
      <c r="I892" s="5"/>
      <c r="J892" s="5"/>
      <c r="K892" s="5"/>
      <c r="L892" s="5"/>
      <c r="M892" s="5"/>
      <c r="N892" s="5"/>
      <c r="O892" s="5"/>
      <c r="P892" s="5"/>
      <c r="Q892" s="5"/>
      <c r="R892" s="5"/>
      <c r="S892" s="5"/>
      <c r="T892" s="5"/>
      <c r="U892" s="5"/>
      <c r="V892" s="5"/>
      <c r="W892" s="5"/>
      <c r="X892" s="5"/>
      <c r="Y892" s="5"/>
      <c r="Z892" s="5"/>
      <c r="AA892" s="5"/>
      <c r="AB892" s="5"/>
      <c r="AC892" s="5"/>
      <c r="AD892" s="5"/>
      <c r="AE892" s="5"/>
      <c r="AF892" s="5"/>
      <c r="AG892" s="5"/>
    </row>
    <row r="893" spans="2:33" ht="12.75" customHeight="1" x14ac:dyDescent="0.2">
      <c r="B893" s="5"/>
      <c r="C893" s="5"/>
      <c r="D893" s="5"/>
      <c r="E893" s="5"/>
      <c r="F893" s="5"/>
      <c r="G893" s="5"/>
      <c r="H893" s="5"/>
      <c r="I893" s="5"/>
      <c r="J893" s="5"/>
      <c r="K893" s="5"/>
      <c r="L893" s="5"/>
      <c r="M893" s="5"/>
      <c r="N893" s="5"/>
      <c r="O893" s="5"/>
      <c r="P893" s="5"/>
      <c r="Q893" s="5"/>
      <c r="R893" s="5"/>
      <c r="S893" s="5"/>
      <c r="T893" s="5"/>
      <c r="U893" s="5"/>
      <c r="V893" s="5"/>
      <c r="W893" s="5"/>
      <c r="X893" s="5"/>
      <c r="Y893" s="5"/>
      <c r="Z893" s="5"/>
      <c r="AA893" s="5"/>
      <c r="AB893" s="5"/>
      <c r="AC893" s="5"/>
      <c r="AD893" s="5"/>
      <c r="AE893" s="5"/>
      <c r="AF893" s="5"/>
      <c r="AG893" s="5"/>
    </row>
    <row r="894" spans="2:33" ht="12.75" customHeight="1" x14ac:dyDescent="0.2">
      <c r="B894" s="5"/>
      <c r="C894" s="5"/>
      <c r="D894" s="5"/>
      <c r="E894" s="5"/>
      <c r="F894" s="5"/>
      <c r="G894" s="5"/>
      <c r="H894" s="5"/>
      <c r="I894" s="5"/>
      <c r="J894" s="5"/>
      <c r="K894" s="5"/>
      <c r="L894" s="5"/>
      <c r="M894" s="5"/>
      <c r="N894" s="5"/>
      <c r="O894" s="5"/>
      <c r="P894" s="5"/>
      <c r="Q894" s="5"/>
      <c r="R894" s="5"/>
      <c r="S894" s="5"/>
      <c r="T894" s="5"/>
      <c r="U894" s="5"/>
      <c r="V894" s="5"/>
      <c r="W894" s="5"/>
      <c r="X894" s="5"/>
      <c r="Y894" s="5"/>
      <c r="Z894" s="5"/>
      <c r="AA894" s="5"/>
      <c r="AB894" s="5"/>
      <c r="AC894" s="5"/>
      <c r="AD894" s="5"/>
      <c r="AE894" s="5"/>
      <c r="AF894" s="5"/>
      <c r="AG894" s="5"/>
    </row>
    <row r="895" spans="2:33" ht="12.75" customHeight="1" x14ac:dyDescent="0.2">
      <c r="B895" s="5"/>
      <c r="C895" s="5"/>
      <c r="D895" s="5"/>
      <c r="E895" s="5"/>
      <c r="F895" s="5"/>
      <c r="G895" s="5"/>
      <c r="H895" s="5"/>
      <c r="I895" s="5"/>
      <c r="J895" s="5"/>
      <c r="K895" s="5"/>
      <c r="L895" s="5"/>
      <c r="M895" s="5"/>
      <c r="N895" s="5"/>
      <c r="O895" s="5"/>
      <c r="P895" s="5"/>
      <c r="Q895" s="5"/>
      <c r="R895" s="5"/>
      <c r="S895" s="5"/>
      <c r="T895" s="5"/>
      <c r="U895" s="5"/>
      <c r="V895" s="5"/>
      <c r="W895" s="5"/>
      <c r="X895" s="5"/>
      <c r="Y895" s="5"/>
      <c r="Z895" s="5"/>
      <c r="AA895" s="5"/>
      <c r="AB895" s="5"/>
      <c r="AC895" s="5"/>
      <c r="AD895" s="5"/>
      <c r="AE895" s="5"/>
      <c r="AF895" s="5"/>
      <c r="AG895" s="5"/>
    </row>
    <row r="896" spans="2:33" ht="12.75" customHeight="1" x14ac:dyDescent="0.2">
      <c r="B896" s="5"/>
      <c r="C896" s="5"/>
      <c r="D896" s="5"/>
      <c r="E896" s="5"/>
      <c r="F896" s="5"/>
      <c r="G896" s="5"/>
      <c r="H896" s="5"/>
      <c r="I896" s="5"/>
      <c r="J896" s="5"/>
      <c r="K896" s="5"/>
      <c r="L896" s="5"/>
      <c r="M896" s="5"/>
      <c r="N896" s="5"/>
      <c r="O896" s="5"/>
      <c r="P896" s="5"/>
      <c r="Q896" s="5"/>
      <c r="R896" s="5"/>
      <c r="S896" s="5"/>
      <c r="T896" s="5"/>
      <c r="U896" s="5"/>
      <c r="V896" s="5"/>
      <c r="W896" s="5"/>
      <c r="X896" s="5"/>
      <c r="Y896" s="5"/>
      <c r="Z896" s="5"/>
      <c r="AA896" s="5"/>
      <c r="AB896" s="5"/>
      <c r="AC896" s="5"/>
      <c r="AD896" s="5"/>
      <c r="AE896" s="5"/>
      <c r="AF896" s="5"/>
      <c r="AG896" s="5"/>
    </row>
    <row r="897" spans="2:33" ht="12.75" customHeight="1" x14ac:dyDescent="0.2">
      <c r="B897" s="5"/>
      <c r="C897" s="5"/>
      <c r="D897" s="5"/>
      <c r="E897" s="5"/>
      <c r="F897" s="5"/>
      <c r="G897" s="5"/>
      <c r="H897" s="5"/>
      <c r="I897" s="5"/>
      <c r="J897" s="5"/>
      <c r="K897" s="5"/>
      <c r="L897" s="5"/>
      <c r="M897" s="5"/>
      <c r="N897" s="5"/>
      <c r="O897" s="5"/>
      <c r="P897" s="5"/>
      <c r="Q897" s="5"/>
      <c r="R897" s="5"/>
      <c r="S897" s="5"/>
      <c r="T897" s="5"/>
      <c r="U897" s="5"/>
      <c r="V897" s="5"/>
      <c r="W897" s="5"/>
      <c r="X897" s="5"/>
      <c r="Y897" s="5"/>
      <c r="Z897" s="5"/>
      <c r="AA897" s="5"/>
      <c r="AB897" s="5"/>
      <c r="AC897" s="5"/>
      <c r="AD897" s="5"/>
      <c r="AE897" s="5"/>
      <c r="AF897" s="5"/>
      <c r="AG897" s="5"/>
    </row>
    <row r="898" spans="2:33" ht="12.75" customHeight="1" x14ac:dyDescent="0.2">
      <c r="B898" s="5"/>
      <c r="C898" s="5"/>
      <c r="D898" s="5"/>
      <c r="E898" s="5"/>
      <c r="F898" s="5"/>
      <c r="G898" s="5"/>
      <c r="H898" s="5"/>
      <c r="I898" s="5"/>
      <c r="J898" s="5"/>
      <c r="K898" s="5"/>
      <c r="L898" s="5"/>
      <c r="M898" s="5"/>
      <c r="N898" s="5"/>
      <c r="O898" s="5"/>
      <c r="P898" s="5"/>
      <c r="Q898" s="5"/>
      <c r="R898" s="5"/>
      <c r="S898" s="5"/>
      <c r="T898" s="5"/>
      <c r="U898" s="5"/>
      <c r="V898" s="5"/>
      <c r="W898" s="5"/>
      <c r="X898" s="5"/>
      <c r="Y898" s="5"/>
      <c r="Z898" s="5"/>
      <c r="AA898" s="5"/>
      <c r="AB898" s="5"/>
      <c r="AC898" s="5"/>
      <c r="AD898" s="5"/>
      <c r="AE898" s="5"/>
      <c r="AF898" s="5"/>
      <c r="AG898" s="5"/>
    </row>
  </sheetData>
  <mergeCells count="139">
    <mergeCell ref="B20:B21"/>
    <mergeCell ref="C20:C21"/>
    <mergeCell ref="D20:D21"/>
    <mergeCell ref="E20:E21"/>
    <mergeCell ref="F20:F21"/>
    <mergeCell ref="G20:G21"/>
    <mergeCell ref="H20:H21"/>
    <mergeCell ref="I20:I21"/>
    <mergeCell ref="J20:J21"/>
    <mergeCell ref="H16:H17"/>
    <mergeCell ref="I16:I17"/>
    <mergeCell ref="Q20:Q21"/>
    <mergeCell ref="K20:K21"/>
    <mergeCell ref="L20:L21"/>
    <mergeCell ref="M20:M21"/>
    <mergeCell ref="N20:N21"/>
    <mergeCell ref="O20:O21"/>
    <mergeCell ref="P20:P21"/>
    <mergeCell ref="Q18:Q19"/>
    <mergeCell ref="K18:K19"/>
    <mergeCell ref="L18:L19"/>
    <mergeCell ref="M18:M19"/>
    <mergeCell ref="N18:N19"/>
    <mergeCell ref="O18:O19"/>
    <mergeCell ref="P18:P19"/>
    <mergeCell ref="Q10:Q11"/>
    <mergeCell ref="K10:K11"/>
    <mergeCell ref="Q16:Q17"/>
    <mergeCell ref="B18:B19"/>
    <mergeCell ref="C18:C19"/>
    <mergeCell ref="D18:D19"/>
    <mergeCell ref="E18:E19"/>
    <mergeCell ref="F18:F19"/>
    <mergeCell ref="G18:G19"/>
    <mergeCell ref="H18:H19"/>
    <mergeCell ref="I18:I19"/>
    <mergeCell ref="J18:J19"/>
    <mergeCell ref="K16:K17"/>
    <mergeCell ref="L16:L17"/>
    <mergeCell ref="M16:M17"/>
    <mergeCell ref="N16:N17"/>
    <mergeCell ref="O16:O17"/>
    <mergeCell ref="P16:P17"/>
    <mergeCell ref="B16:B17"/>
    <mergeCell ref="C16:C17"/>
    <mergeCell ref="D16:D17"/>
    <mergeCell ref="E16:E17"/>
    <mergeCell ref="F16:F17"/>
    <mergeCell ref="G16:G17"/>
    <mergeCell ref="I12:I13"/>
    <mergeCell ref="J12:J13"/>
    <mergeCell ref="J16:J17"/>
    <mergeCell ref="N10:N11"/>
    <mergeCell ref="O10:O11"/>
    <mergeCell ref="P10:P11"/>
    <mergeCell ref="Q12:Q13"/>
    <mergeCell ref="B14:B15"/>
    <mergeCell ref="C14:C15"/>
    <mergeCell ref="D14:D15"/>
    <mergeCell ref="E14:E15"/>
    <mergeCell ref="F14:F15"/>
    <mergeCell ref="G14:G15"/>
    <mergeCell ref="H14:H15"/>
    <mergeCell ref="I14:I15"/>
    <mergeCell ref="J14:J15"/>
    <mergeCell ref="K12:K13"/>
    <mergeCell ref="L12:L13"/>
    <mergeCell ref="M12:M13"/>
    <mergeCell ref="N12:N13"/>
    <mergeCell ref="O12:O13"/>
    <mergeCell ref="P12:P13"/>
    <mergeCell ref="Q14:Q15"/>
    <mergeCell ref="K14:K15"/>
    <mergeCell ref="B6:B7"/>
    <mergeCell ref="O14:O15"/>
    <mergeCell ref="P14:P15"/>
    <mergeCell ref="B10:B11"/>
    <mergeCell ref="C10:C11"/>
    <mergeCell ref="D10:D11"/>
    <mergeCell ref="E10:E11"/>
    <mergeCell ref="F10:F11"/>
    <mergeCell ref="G10:G11"/>
    <mergeCell ref="H10:H11"/>
    <mergeCell ref="I10:I11"/>
    <mergeCell ref="J10:J11"/>
    <mergeCell ref="L10:L11"/>
    <mergeCell ref="M10:M11"/>
    <mergeCell ref="L14:L15"/>
    <mergeCell ref="M14:M15"/>
    <mergeCell ref="N14:N15"/>
    <mergeCell ref="B12:B13"/>
    <mergeCell ref="C12:C13"/>
    <mergeCell ref="D12:D13"/>
    <mergeCell ref="E12:E13"/>
    <mergeCell ref="F12:F13"/>
    <mergeCell ref="G12:G13"/>
    <mergeCell ref="H12:H13"/>
    <mergeCell ref="O6:O7"/>
    <mergeCell ref="P6:P7"/>
    <mergeCell ref="Q8:Q9"/>
    <mergeCell ref="K8:K9"/>
    <mergeCell ref="L8:L9"/>
    <mergeCell ref="M8:M9"/>
    <mergeCell ref="N8:N9"/>
    <mergeCell ref="O8:O9"/>
    <mergeCell ref="P8:P9"/>
    <mergeCell ref="B8:B9"/>
    <mergeCell ref="C8:C9"/>
    <mergeCell ref="D8:D9"/>
    <mergeCell ref="E8:E9"/>
    <mergeCell ref="F8:F9"/>
    <mergeCell ref="G8:G9"/>
    <mergeCell ref="H8:H9"/>
    <mergeCell ref="I8:I9"/>
    <mergeCell ref="J8:J9"/>
    <mergeCell ref="C6:C7"/>
    <mergeCell ref="D6:D7"/>
    <mergeCell ref="E6:E7"/>
    <mergeCell ref="F6:F7"/>
    <mergeCell ref="G6:G7"/>
    <mergeCell ref="H6:H7"/>
    <mergeCell ref="I6:I7"/>
    <mergeCell ref="J6:J7"/>
    <mergeCell ref="B1:AG1"/>
    <mergeCell ref="B2:AG2"/>
    <mergeCell ref="B3:AG3"/>
    <mergeCell ref="B4:B5"/>
    <mergeCell ref="C4:C5"/>
    <mergeCell ref="D4:N4"/>
    <mergeCell ref="O4:O5"/>
    <mergeCell ref="P4:P5"/>
    <mergeCell ref="Q4:Q5"/>
    <mergeCell ref="R4:AD4"/>
    <mergeCell ref="AE4:AG4"/>
    <mergeCell ref="Q6:Q7"/>
    <mergeCell ref="K6:K7"/>
    <mergeCell ref="L6:L7"/>
    <mergeCell ref="M6:M7"/>
    <mergeCell ref="N6:N7"/>
  </mergeCells>
  <dataValidations count="1">
    <dataValidation type="list" allowBlank="1" showInputMessage="1" showErrorMessage="1" prompt="Haz clic e introduce un valor de la lista de elementos" sqref="Q6 Q8 Q10 Q12 Q14 Q16 Q18 Q20">
      <formula1>"Suma,Promedio,Máximo"</formula1>
    </dataValidation>
  </dataValidations>
  <pageMargins left="0.84" right="0.16" top="1.48" bottom="0.16" header="0.19" footer="0.16"/>
  <pageSetup paperSize="5" scale="65" orientation="landscape" horizontalDpi="0"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PP_372</vt:lpstr>
      <vt:lpstr>PP-374</vt:lpstr>
      <vt:lpstr>PP_372!Área_de_impresión</vt:lpstr>
      <vt:lpstr>'PP-374'!Área_de_impresión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ruthi</dc:creator>
  <cp:lastModifiedBy>Gerardo Garabito</cp:lastModifiedBy>
  <cp:lastPrinted>2021-07-19T21:55:01Z</cp:lastPrinted>
  <dcterms:created xsi:type="dcterms:W3CDTF">2020-03-30T19:58:54Z</dcterms:created>
  <dcterms:modified xsi:type="dcterms:W3CDTF">2021-07-19T21:55:46Z</dcterms:modified>
</cp:coreProperties>
</file>