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<sst xmlns="http://schemas.openxmlformats.org/spreadsheetml/2006/main" count="401" uniqueCount="398">
  <si>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</si>
  <si>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</si>
  <si>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</si>
  <si>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</si>
  <si>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</si>
  <si>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</si>
  <si>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</si>
  <si>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</si>
  <si>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</si>
  <si>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</si>
  <si>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</si>
  <si>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</si>
  <si>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</si>
  <si>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</si>
  <si>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</si>
  <si>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</si>
  <si>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</si>
  <si>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</si>
  <si>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</si>
  <si>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</si>
  <si>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</si>
  <si>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</si>
  <si>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</si>
  <si>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</si>
  <si>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</si>
  <si>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</si>
  <si>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</si>
  <si>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</si>
  <si>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</si>
  <si>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</si>
  <si>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</si>
  <si>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</si>
  <si>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</si>
  <si>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</si>
  <si>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</si>
  <si>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</si>
  <si>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</si>
  <si>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</si>
  <si>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</si>
  <si>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</si>
  <si>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</si>
  <si>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</si>
  <si>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</si>
  <si>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</si>
  <si>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</si>
  <si>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</si>
  <si>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</si>
  <si>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</si>
  <si>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</si>
  <si>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</si>
  <si>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</si>
  <si>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</si>
  <si>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</si>
  <si>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</si>
  <si>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</si>
  <si>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</si>
  <si>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</si>
  <si>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</si>
  <si>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</si>
  <si>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</si>
  <si>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</si>
  <si>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</si>
  <si>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</si>
  <si>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</si>
  <si>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</si>
  <si>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</si>
  <si>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</si>
  <si>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</si>
  <si>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</si>
  <si>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</si>
  <si>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</si>
  <si>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</si>
  <si>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</si>
  <si>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</si>
  <si>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</si>
  <si>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</si>
  <si>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</si>
  <si>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</si>
  <si>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</si>
  <si>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</si>
  <si>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</si>
  <si>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</si>
  <si>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</si>
  <si>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</si>
  <si>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</si>
  <si>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</si>
  <si>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</si>
  <si>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</si>
  <si>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</si>
  <si>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</si>
  <si>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</si>
  <si>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</si>
  <si>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</si>
  <si>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</si>
  <si>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</si>
  <si>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</si>
  <si>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</si>
  <si>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</si>
  <si>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</si>
  <si>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</si>
  <si>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</si>
  <si>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</si>
  <si>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</si>
  <si>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</si>
  <si>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</si>
  <si>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</si>
  <si>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</si>
  <si>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</si>
  <si>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</si>
  <si>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</si>
  <si>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</si>
  <si>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</si>
  <si>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</si>
  <si>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</si>
  <si>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</si>
  <si>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</si>
  <si>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</si>
  <si>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</si>
  <si>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</si>
  <si>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</si>
  <si>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</si>
  <si>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</si>
  <si>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</si>
  <si>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</si>
  <si>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</si>
  <si>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</si>
  <si>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</si>
  <si>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</si>
  <si>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</si>
  <si>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</si>
  <si>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</si>
  <si>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</si>
  <si>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</si>
  <si>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</si>
  <si>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</si>
  <si>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</si>
  <si>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</si>
  <si>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</si>
  <si>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</si>
  <si>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</si>
  <si>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</si>
  <si>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</si>
  <si>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</si>
  <si>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</si>
  <si>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</si>
  <si>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</si>
  <si>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</si>
  <si>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</si>
  <si>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</si>
  <si>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</si>
  <si>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</si>
  <si>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</si>
  <si>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</si>
  <si>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</si>
  <si>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</si>
  <si>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</si>
  <si>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</si>
  <si>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</si>
  <si>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</si>
  <si>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</si>
  <si>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</si>
  <si>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</si>
  <si>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</si>
  <si>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</si>
  <si>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</si>
  <si>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</si>
  <si>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</si>
  <si>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</si>
  <si>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</si>
  <si>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</si>
  <si>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</si>
  <si>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</si>
  <si>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</si>
  <si>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</si>
  <si>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</si>
  <si>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</si>
  <si>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</si>
  <si>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</si>
  <si>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</si>
  <si>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</si>
  <si>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</si>
  <si>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</si>
  <si>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</si>
  <si>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</si>
  <si>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</si>
  <si>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</si>
  <si>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</si>
  <si>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</si>
  <si>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</si>
  <si>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</si>
  <si>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</si>
  <si>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</si>
  <si>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</si>
  <si>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</si>
  <si>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</si>
  <si>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</si>
  <si>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</si>
  <si>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</si>
  <si>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</si>
  <si>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</si>
  <si>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</si>
  <si>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</si>
  <si>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</si>
  <si>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</si>
  <si>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</si>
  <si>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</si>
  <si>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</si>
  <si>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</si>
  <si>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</si>
  <si>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</si>
  <si>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</si>
  <si>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</si>
  <si>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</si>
  <si>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</si>
  <si>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</si>
  <si>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</si>
  <si>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</si>
  <si>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</si>
  <si>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</si>
  <si>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</si>
  <si>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</si>
  <si>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</si>
  <si>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</si>
  <si>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</si>
  <si>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</si>
  <si>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</si>
  <si>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</si>
  <si>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</si>
  <si>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</si>
  <si>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</si>
  <si>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</si>
  <si>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</si>
  <si>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</si>
  <si>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</si>
  <si>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</si>
  <si>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</si>
  <si>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</si>
  <si>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</si>
  <si>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</si>
  <si>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</si>
  <si>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</si>
  <si>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</si>
  <si>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</si>
  <si>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</si>
  <si>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</si>
  <si>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</si>
  <si>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</si>
  <si>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</si>
  <si>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</si>
  <si>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</si>
  <si>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</si>
  <si>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</si>
  <si>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</si>
  <si>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</si>
  <si>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</si>
  <si>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</si>
  <si>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</si>
  <si>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</si>
  <si>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</si>
  <si>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</si>
  <si>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</si>
  <si>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</si>
  <si>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</si>
  <si>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</si>
  <si>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</si>
  <si>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</si>
  <si>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</si>
  <si>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</si>
  <si>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</si>
  <si>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</si>
  <si>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</si>
  <si>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</si>
  <si>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</si>
  <si>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</si>
  <si>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</si>
  <si>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</si>
  <si>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</si>
  <si>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</si>
  <si>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</si>
  <si>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</si>
  <si>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</si>
  <si>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</si>
  <si>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</si>
  <si>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</si>
  <si>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</si>
  <si>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</si>
  <si>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</si>
  <si>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</si>
  <si>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</si>
  <si>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</si>
  <si>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</si>
  <si>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</si>
  <si>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</si>
  <si>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</si>
  <si>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</si>
  <si>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</si>
  <si>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</si>
  <si>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</si>
  <si>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</si>
  <si>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</si>
  <si>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</si>
  <si>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</si>
  <si>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</si>
  <si>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</si>
  <si>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</si>
  <si>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</si>
  <si>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</si>
  <si>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</si>
  <si>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</si>
  <si>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</si>
  <si>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</si>
  <si>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</si>
  <si>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</si>
  <si>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</si>
  <si>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</si>
  <si>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</si>
  <si>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</si>
  <si>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</si>
  <si>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</si>
  <si>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</si>
  <si>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</si>
  <si>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</si>
  <si>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</si>
  <si>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</si>
  <si>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</si>
  <si>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</si>
  <si>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</si>
  <si>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</si>
  <si>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</si>
  <si>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</si>
  <si>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</si>
  <si>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</si>
  <si>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</si>
  <si>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</si>
  <si>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</si>
  <si>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</si>
  <si>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</si>
  <si>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</si>
  <si>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</si>
  <si>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</si>
  <si>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</si>
  <si>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</si>
  <si>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</si>
  <si>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</si>
  <si>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</si>
  <si>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</si>
  <si>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</si>
  <si>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</si>
  <si>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</si>
  <si>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</si>
  <si>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</si>
  <si>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</si>
  <si>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</si>
  <si>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</si>
  <si>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</si>
  <si>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</si>
  <si>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</si>
  <si>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</si>
  <si>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</si>
  <si>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</si>
  <si>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</si>
  <si>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</si>
  <si>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</si>
  <si>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</si>
  <si>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</si>
  <si>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</si>
  <si>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</si>
  <si>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</si>
  <si>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</si>
  <si>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</si>
  <si>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</si>
  <si>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</si>
  <si>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</si>
  <si>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</si>
  <si>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</si>
  <si>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</si>
  <si>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</si>
  <si>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</si>
  <si>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</si>
  <si>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</si>
  <si>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</si>
  <si>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</si>
  <si>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</si>
  <si>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</si>
  <si>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</si>
  <si>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</si>
  <si>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</si>
  <si>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</si>
  <si>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</si>
  <si>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</si>
  <si>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</si>
  <si>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</si>
  <si>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31 DE JULIO DE 2017</t>
  </si>
  <si>
    <t>LIC. JUAN GUADALUPE ACEVES DELGADO</t>
  </si>
  <si>
    <t>LAE. NOE SALDAÑA ESCALANTE</t>
  </si>
  <si>
    <t>PRESIDENTE MUNICIPAL</t>
  </si>
  <si>
    <t>ENCARGADO DE LA HACIENDA</t>
  </si>
  <si>
    <t>ASEJ2017-07-06-05-2018-1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</si>
</sst>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5934416.39</v>
      </c>
      <c r="D8" s="41">
        <f>SUM(D9:D15)</f>
        <v>4441220.29</v>
      </c>
      <c r="E8" s="17"/>
      <c r="F8" s="9" t="s">
        <v>195</v>
      </c>
      <c r="G8" s="3" t="s">
        <v>196</v>
      </c>
      <c r="H8" s="40">
        <f>SUM(H9:H17)</f>
        <v>10791554.01</v>
      </c>
      <c r="I8" s="41">
        <f>SUM(I9:I17)</f>
        <v>8781484.72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1155596.25</v>
      </c>
      <c r="I9" s="27">
        <v>483217.79</v>
      </c>
    </row>
    <row r="10" spans="1:9" ht="11.25">
      <c r="A10" s="11" t="s">
        <v>6</v>
      </c>
      <c r="B10" s="4" t="s">
        <v>7</v>
      </c>
      <c r="C10" s="26">
        <v>3734623.91</v>
      </c>
      <c r="D10" s="27">
        <v>1396676.45</v>
      </c>
      <c r="E10" s="17"/>
      <c r="F10" s="11" t="s">
        <v>199</v>
      </c>
      <c r="G10" s="4" t="s">
        <v>200</v>
      </c>
      <c r="H10" s="26">
        <v>2679839.12</v>
      </c>
      <c r="I10" s="27">
        <v>2999356.14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1153929.89</v>
      </c>
      <c r="D12" s="27">
        <v>3041543.84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1042862.59</v>
      </c>
      <c r="D15" s="27">
        <v>0</v>
      </c>
      <c r="E15" s="17"/>
      <c r="F15" s="11" t="s">
        <v>209</v>
      </c>
      <c r="G15" s="4" t="s">
        <v>210</v>
      </c>
      <c r="H15" s="26">
        <v>6957617.64</v>
      </c>
      <c r="I15" s="27">
        <v>5300409.79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3109119.3099999996</v>
      </c>
      <c r="D17" s="41">
        <f>SUM(D18:D24)</f>
        <v>2995476.56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311293.43</v>
      </c>
      <c r="D20" s="27">
        <v>220821.03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492704.97</v>
      </c>
      <c r="D23" s="27">
        <v>469311.62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1618276.37</v>
      </c>
      <c r="I24" s="41">
        <f>SUM(I25:I27)</f>
        <v>1599637.57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1618276.37</v>
      </c>
      <c r="I25" s="27">
        <v>1599637.57</v>
      </c>
    </row>
    <row r="26" spans="1:9" ht="11.25">
      <c r="A26" s="9" t="s">
        <v>34</v>
      </c>
      <c r="B26" s="3" t="s">
        <v>35</v>
      </c>
      <c r="C26" s="40">
        <f>SUM(C27:C31)</f>
        <v>3798826.15</v>
      </c>
      <c r="D26" s="41">
        <f>SUM(D27:D31)</f>
        <v>1279922.68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3671873.19</v>
      </c>
      <c r="D27" s="27">
        <v>1152969.72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625000</v>
      </c>
      <c r="I33" s="41">
        <f>SUM(I34:I36)</f>
        <v>2083333.31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625000</v>
      </c>
      <c r="I34" s="27">
        <v>2083333.31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12842361.85</v>
      </c>
      <c r="D52" s="35">
        <f>D8+D17+D26+D33+D40+D43+D47</f>
        <v>8716619.53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13034830.379999999</v>
      </c>
      <c r="I56" s="35">
        <f>I8+I19+I24+I29+I33+I38+I46+I51</f>
        <v>12464455.600000001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122131291.28999999</v>
      </c>
      <c r="D68" s="41">
        <f>SUM(D69:D75)</f>
        <v>105420054.67999999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23373110.98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23373110.98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59469193.11</v>
      </c>
      <c r="D73" s="27">
        <v>42757956.5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3500350.41</v>
      </c>
      <c r="D77" s="41">
        <f>SUM(D78:D85)</f>
        <v>3417404.2300000004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396219.89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706764.24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23373110.98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32241210.8</v>
      </c>
      <c r="I96" s="37">
        <f>I56+I94</f>
        <v>35837566.58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106232792.75</v>
      </c>
      <c r="I104" s="41">
        <f>I105+I106+I107+I112+I116</f>
        <v>81716511.86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15905519.17</v>
      </c>
      <c r="I105" s="27">
        <v>10147972.78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71568539.08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125631641.69999999</v>
      </c>
      <c r="D121" s="35">
        <f>D55+D61+D68+D77+D87+D94+D101+D109+D116</f>
        <v>108837458.91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138474003.54999998</v>
      </c>
      <c r="D123" s="39">
        <f>D52+D121</f>
        <v>117554078.44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106232792.75</v>
      </c>
      <c r="I124" s="35">
        <f>I99+I104+I120</f>
        <v>81716511.86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138474003.55</v>
      </c>
      <c r="I126" s="39">
        <f>I96+I124</f>
        <v>117554078.44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2018-05-07T16:10:25Z</dcterms:modified>
  <cp:category/>
  <cp:version/>
  <cp:contentType/>
  <cp:contentStatus/>
</cp:coreProperties>
</file>