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64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67" i="1" l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C35" i="1"/>
  <c r="E34" i="1"/>
  <c r="E33" i="1"/>
  <c r="E32" i="1"/>
  <c r="E31" i="1"/>
  <c r="E30" i="1"/>
  <c r="E29" i="1"/>
  <c r="E28" i="1"/>
  <c r="E27" i="1"/>
  <c r="E26" i="1"/>
  <c r="E25" i="1"/>
  <c r="E24" i="1"/>
  <c r="C23" i="1"/>
  <c r="C22" i="1"/>
  <c r="C21" i="1"/>
  <c r="C20" i="1"/>
  <c r="C19" i="1"/>
  <c r="C18" i="1"/>
  <c r="C17" i="1"/>
  <c r="C16" i="1"/>
  <c r="C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<sst xmlns="http://schemas.openxmlformats.org/spreadsheetml/2006/main" count="71" uniqueCount="71">
  <si>
    <t>INSTITUTO DE FORMACIÓN PARA EL TRABAJO DEL ESTADO DE JALISCO</t>
  </si>
  <si>
    <t>NOMBRES</t>
  </si>
  <si>
    <t>LIQUIDADO</t>
  </si>
  <si>
    <t>ISR RETENIDO</t>
  </si>
  <si>
    <t>TOTAL CHEQUE(S)</t>
  </si>
  <si>
    <t>AÑO DEL PAGO</t>
  </si>
  <si>
    <t>MADRIGAL VELÁZQUEZ ADAN</t>
  </si>
  <si>
    <t>PALOMERA CAZAREZ FRANCISO</t>
  </si>
  <si>
    <t>URIBE MARTÍNEZ DIEGO FRANCISCO</t>
  </si>
  <si>
    <t>MARTÍNEZ PRECIADO LORENA</t>
  </si>
  <si>
    <t>SOTO ALMONTE ENRIQUE</t>
  </si>
  <si>
    <t>GARCÍA MARÍN NANCY MARIA GUADALUPE</t>
  </si>
  <si>
    <t>ESPINOZA GARCÍA MAYRA JAROSLAVA</t>
  </si>
  <si>
    <t>NAVARRO LÓPEZ JUAN JOSÉ</t>
  </si>
  <si>
    <t>ESPINOZA PLASCENCIA HILDA LETICIA</t>
  </si>
  <si>
    <t>BAUTISTA REYNOSO ROBERTO</t>
  </si>
  <si>
    <t>ADAN EMMANUEL CARDENAS PERALES</t>
  </si>
  <si>
    <t>JOSE AGUIRRE GUTIERREZ</t>
  </si>
  <si>
    <t>JAVIER CEBALLOS RODRIGUEZ</t>
  </si>
  <si>
    <t>MARCOS ALBERTO ALVARADO DE LA TORRE</t>
  </si>
  <si>
    <t>KAREN PATRICIA ROMERO ORTIZ</t>
  </si>
  <si>
    <t>FATIMA ANAHI GONZALEZ ARELLANO</t>
  </si>
  <si>
    <t>ALEJANDRO NOE GOMEZ LUNA</t>
  </si>
  <si>
    <t xml:space="preserve">RAUL FERMIN GUTIERREZ PEREZ </t>
  </si>
  <si>
    <t>SALCEDO SANDOVAL RICARDO</t>
  </si>
  <si>
    <t>CAMPOS FLORES JOSÉ DE JESUS</t>
  </si>
  <si>
    <t>CORTES OCHOA SANDRA PATRICIA</t>
  </si>
  <si>
    <t>MÁRQUEZ RODRÍGUEZ RENÉ</t>
  </si>
  <si>
    <t>CARRAZCO MÉNDEZ BRENDA GABRIELA</t>
  </si>
  <si>
    <t>DELGADO NÚÑEZ ESPERANZA</t>
  </si>
  <si>
    <t>ESCALANTE DELGADO JOSÉ DE JESÚS</t>
  </si>
  <si>
    <t>GARCÍA GONZÁLEZ ALEJANDRO</t>
  </si>
  <si>
    <t>CALVILLO HUIZAR SANDRA MARGARITA</t>
  </si>
  <si>
    <t>REVELES OROZCO ALFREDO ALEJANDRO</t>
  </si>
  <si>
    <t>MALDONADO MEJÍA JUAN ERNESTO</t>
  </si>
  <si>
    <t>RUIZ MARAVILLA LUIS GABRIEL</t>
  </si>
  <si>
    <t>LLAMAS CORTES ISAÍAS</t>
  </si>
  <si>
    <t>FLORES MARMOLEJO AMADA GABRIELA</t>
  </si>
  <si>
    <t>AGUAYO CAMACHO MA DOLORES</t>
  </si>
  <si>
    <t>CHAVEZ HERNÁNDEZ MARÍA ELIZABETH</t>
  </si>
  <si>
    <t>GARCÍA SANTANA DORA OLIVIA</t>
  </si>
  <si>
    <t>LOMELÍ GALINDO PAOLA</t>
  </si>
  <si>
    <t>MEJÍA TERRAZAS MARÍA EUGENIA</t>
  </si>
  <si>
    <t>RAMÍREZ CISNEROS MIGUEL ANGEL</t>
  </si>
  <si>
    <t>RODRÍGUEZ GONZÁLEZ VICTOR HUGO</t>
  </si>
  <si>
    <t>SÁNCHEZ DÍAZ LUIS RAÚL</t>
  </si>
  <si>
    <t>TAPIA GARCÍA BLANCA ESTHELA</t>
  </si>
  <si>
    <t>MEJÍA LUCAS PATRICIA</t>
  </si>
  <si>
    <t>VEGA OROZCO GABRIELA</t>
  </si>
  <si>
    <t>RAMIREZ BARRAGAN GUILLERMO</t>
  </si>
  <si>
    <t>OROZCO ALONSO LILIANA ARACELI</t>
  </si>
  <si>
    <t>JUAN PABLO MARTIN DEL CAMPO</t>
  </si>
  <si>
    <t xml:space="preserve">RAMIREZ MATURANO MIRNA HILDA </t>
  </si>
  <si>
    <t>CASTRO MENDOZA DOLORES MARIANA</t>
  </si>
  <si>
    <t>AYALA ROBLEDO RIGOBERTO</t>
  </si>
  <si>
    <t>PARTIDA VÁQUEZ ARACELI</t>
  </si>
  <si>
    <t>DUARTE ECHAVE MARISSA</t>
  </si>
  <si>
    <t>FLORES OLIDEN MARÍA ELIZABETH</t>
  </si>
  <si>
    <t>ESPINOZA JIMÉNEZ MARÍA EUGENIA</t>
  </si>
  <si>
    <t>ESTRADA MEZA ROBERTO ULISES</t>
  </si>
  <si>
    <t>TEJEDA OROZCO LAURA</t>
  </si>
  <si>
    <t>HUERTA BANDA KARINA</t>
  </si>
  <si>
    <t>LÓPEZ ALONSO GUSTAVO</t>
  </si>
  <si>
    <t>TOSCANO NOVOA CESAR</t>
  </si>
  <si>
    <t>DELGADO NÚÑEZ MARIA ANTONIA</t>
  </si>
  <si>
    <t>SALAZAR HARO OSCAR OMAR</t>
  </si>
  <si>
    <t>MACIAS RAMOS JUAN CARLOS</t>
  </si>
  <si>
    <t>CORTES OCHOA KARLA ELIZABETH</t>
  </si>
  <si>
    <t>ROGELIO LOPEZ MARTINEZ</t>
  </si>
  <si>
    <t>RELACIÓN DE LAUDOS PAGADOS 2016-2020 y al 30 abril 2021</t>
  </si>
  <si>
    <t>Al día 30 de abril del 2021, no se ha pagado ningún laudo, correspondiente al ejercicio fiscal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</si>
</sst>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0" borderId="7" xfId="0" applyFont="1" applyFill="1" applyBorder="1"/>
    <xf numFmtId="0" fontId="3" fillId="0" borderId="8" xfId="0" applyFont="1" applyFill="1" applyBorder="1"/>
    <xf numFmtId="44" fontId="3" fillId="0" borderId="8" xfId="1" applyFont="1" applyFill="1" applyBorder="1"/>
    <xf numFmtId="0" fontId="3" fillId="0" borderId="9" xfId="0" applyFont="1" applyFill="1" applyBorder="1"/>
    <xf numFmtId="0" fontId="3" fillId="0" borderId="0" xfId="0" applyFont="1" applyFill="1"/>
    <xf numFmtId="44" fontId="4" fillId="0" borderId="8" xfId="1" applyFont="1" applyFill="1" applyBorder="1" applyAlignment="1">
      <alignment horizontal="right"/>
    </xf>
    <xf numFmtId="0" fontId="3" fillId="0" borderId="10" xfId="0" applyFont="1" applyFill="1" applyBorder="1"/>
    <xf numFmtId="44" fontId="3" fillId="0" borderId="10" xfId="1" applyFont="1" applyFill="1" applyBorder="1"/>
    <xf numFmtId="0" fontId="3" fillId="0" borderId="11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C13" sqref="C13"/>
    </sheetView>
  </sheetViews>
  <sheetFormatPr baseColWidth="10" defaultColWidth="11.42578125" defaultRowHeight="14.25" x14ac:dyDescent="0.2"/>
  <cols>
    <col min="1" max="1" width="11.42578125" style="1"/>
    <col min="2" max="2" width="54.140625" style="1" bestFit="1" customWidth="1"/>
    <col min="3" max="3" width="15" style="1" customWidth="1"/>
    <col min="4" max="4" width="18.140625" style="1" bestFit="1" customWidth="1"/>
    <col min="5" max="5" width="18.140625" style="1" customWidth="1"/>
    <col min="6" max="16384" width="11.42578125" style="1"/>
  </cols>
  <sheetData>
    <row r="1" spans="1:7" ht="15.75" thickBot="1" x14ac:dyDescent="0.3">
      <c r="A1" s="17" t="s">
        <v>0</v>
      </c>
      <c r="B1" s="18"/>
      <c r="C1" s="18"/>
      <c r="D1" s="18"/>
      <c r="E1" s="18"/>
      <c r="F1" s="19"/>
    </row>
    <row r="2" spans="1:7" ht="15" thickBot="1" x14ac:dyDescent="0.25">
      <c r="A2" s="20" t="s">
        <v>69</v>
      </c>
      <c r="B2" s="21"/>
      <c r="C2" s="21"/>
      <c r="D2" s="21"/>
      <c r="E2" s="21"/>
      <c r="F2" s="22"/>
    </row>
    <row r="3" spans="1:7" ht="15" thickBot="1" x14ac:dyDescent="0.25">
      <c r="A3" s="2"/>
      <c r="B3" s="2"/>
      <c r="C3" s="2"/>
      <c r="D3" s="2"/>
      <c r="E3" s="2"/>
      <c r="F3" s="2"/>
    </row>
    <row r="4" spans="1:7" ht="33" customHeight="1" x14ac:dyDescent="0.25">
      <c r="A4" s="3"/>
      <c r="B4" s="4" t="s">
        <v>1</v>
      </c>
      <c r="C4" s="5" t="s">
        <v>2</v>
      </c>
      <c r="D4" s="5" t="s">
        <v>3</v>
      </c>
      <c r="E4" s="6" t="s">
        <v>4</v>
      </c>
      <c r="F4" s="7" t="s">
        <v>5</v>
      </c>
    </row>
    <row r="5" spans="1:7" x14ac:dyDescent="0.2">
      <c r="A5" s="8">
        <v>1</v>
      </c>
      <c r="B5" s="9" t="s">
        <v>6</v>
      </c>
      <c r="C5" s="10">
        <v>85496.27</v>
      </c>
      <c r="D5" s="10">
        <v>10101.27</v>
      </c>
      <c r="E5" s="10">
        <f t="shared" ref="E5:E14" si="0">C5-D5</f>
        <v>75395</v>
      </c>
      <c r="F5" s="11">
        <v>2016</v>
      </c>
      <c r="G5" s="12"/>
    </row>
    <row r="6" spans="1:7" x14ac:dyDescent="0.2">
      <c r="A6" s="8">
        <v>2</v>
      </c>
      <c r="B6" s="9" t="s">
        <v>7</v>
      </c>
      <c r="C6" s="10">
        <v>52543.8</v>
      </c>
      <c r="D6" s="13">
        <v>12084.04</v>
      </c>
      <c r="E6" s="10">
        <f t="shared" si="0"/>
        <v>40459.760000000002</v>
      </c>
      <c r="F6" s="11">
        <v>2016</v>
      </c>
    </row>
    <row r="7" spans="1:7" x14ac:dyDescent="0.2">
      <c r="A7" s="8">
        <v>3</v>
      </c>
      <c r="B7" s="9" t="s">
        <v>8</v>
      </c>
      <c r="C7" s="10">
        <v>55977.75</v>
      </c>
      <c r="D7" s="10">
        <v>13114.22</v>
      </c>
      <c r="E7" s="10">
        <f t="shared" si="0"/>
        <v>42863.53</v>
      </c>
      <c r="F7" s="11">
        <v>2016</v>
      </c>
    </row>
    <row r="8" spans="1:7" x14ac:dyDescent="0.2">
      <c r="A8" s="8">
        <v>4</v>
      </c>
      <c r="B8" s="9" t="s">
        <v>9</v>
      </c>
      <c r="C8" s="10">
        <v>44782.2</v>
      </c>
      <c r="D8" s="13">
        <v>9755.56</v>
      </c>
      <c r="E8" s="10">
        <f t="shared" si="0"/>
        <v>35026.639999999999</v>
      </c>
      <c r="F8" s="11">
        <v>2016</v>
      </c>
    </row>
    <row r="9" spans="1:7" x14ac:dyDescent="0.2">
      <c r="A9" s="8">
        <v>5</v>
      </c>
      <c r="B9" s="9" t="s">
        <v>10</v>
      </c>
      <c r="C9" s="10">
        <v>122236.28</v>
      </c>
      <c r="D9" s="13">
        <v>28557.68</v>
      </c>
      <c r="E9" s="10">
        <f t="shared" si="0"/>
        <v>93678.6</v>
      </c>
      <c r="F9" s="11">
        <v>2016</v>
      </c>
    </row>
    <row r="10" spans="1:7" x14ac:dyDescent="0.2">
      <c r="A10" s="8">
        <v>6</v>
      </c>
      <c r="B10" s="9" t="s">
        <v>11</v>
      </c>
      <c r="C10" s="10">
        <v>41978.17</v>
      </c>
      <c r="D10" s="10">
        <v>6119.47</v>
      </c>
      <c r="E10" s="10">
        <f t="shared" si="0"/>
        <v>35858.699999999997</v>
      </c>
      <c r="F10" s="11">
        <v>2016</v>
      </c>
    </row>
    <row r="11" spans="1:7" x14ac:dyDescent="0.2">
      <c r="A11" s="8">
        <v>7</v>
      </c>
      <c r="B11" s="9" t="s">
        <v>12</v>
      </c>
      <c r="C11" s="10">
        <v>36108.29</v>
      </c>
      <c r="D11" s="10">
        <v>4766.6499999999996</v>
      </c>
      <c r="E11" s="10">
        <f t="shared" si="0"/>
        <v>31341.64</v>
      </c>
      <c r="F11" s="11">
        <v>2016</v>
      </c>
    </row>
    <row r="12" spans="1:7" x14ac:dyDescent="0.2">
      <c r="A12" s="8">
        <v>8</v>
      </c>
      <c r="B12" s="9" t="s">
        <v>13</v>
      </c>
      <c r="C12" s="10">
        <v>34360.159999999996</v>
      </c>
      <c r="D12" s="10">
        <v>5137.29</v>
      </c>
      <c r="E12" s="10">
        <f t="shared" si="0"/>
        <v>29222.869999999995</v>
      </c>
      <c r="F12" s="11">
        <v>2016</v>
      </c>
    </row>
    <row r="13" spans="1:7" x14ac:dyDescent="0.2">
      <c r="A13" s="8">
        <v>9</v>
      </c>
      <c r="B13" s="9" t="s">
        <v>14</v>
      </c>
      <c r="C13" s="10">
        <v>30455.86</v>
      </c>
      <c r="D13" s="10">
        <v>4287.13</v>
      </c>
      <c r="E13" s="10">
        <f t="shared" si="0"/>
        <v>26168.73</v>
      </c>
      <c r="F13" s="11">
        <v>2016</v>
      </c>
    </row>
    <row r="14" spans="1:7" x14ac:dyDescent="0.2">
      <c r="A14" s="8">
        <v>10</v>
      </c>
      <c r="B14" s="9" t="s">
        <v>15</v>
      </c>
      <c r="C14" s="10">
        <v>49730.844656000008</v>
      </c>
      <c r="D14" s="10">
        <v>6986.45</v>
      </c>
      <c r="E14" s="10">
        <f t="shared" si="0"/>
        <v>42744.394656000011</v>
      </c>
      <c r="F14" s="11">
        <v>2016</v>
      </c>
    </row>
    <row r="15" spans="1:7" x14ac:dyDescent="0.2">
      <c r="A15" s="8">
        <v>11</v>
      </c>
      <c r="B15" s="9" t="s">
        <v>16</v>
      </c>
      <c r="C15" s="10">
        <f>D15+E15</f>
        <v>34033.97</v>
      </c>
      <c r="D15" s="10">
        <v>6147.69</v>
      </c>
      <c r="E15" s="10">
        <v>27886.28</v>
      </c>
      <c r="F15" s="11">
        <v>2016</v>
      </c>
    </row>
    <row r="16" spans="1:7" x14ac:dyDescent="0.2">
      <c r="A16" s="8">
        <v>12</v>
      </c>
      <c r="B16" s="9" t="s">
        <v>17</v>
      </c>
      <c r="C16" s="10">
        <f>D16+E16</f>
        <v>34613.979999999996</v>
      </c>
      <c r="D16" s="10">
        <v>5082.13</v>
      </c>
      <c r="E16" s="10">
        <v>29531.85</v>
      </c>
      <c r="F16" s="11">
        <v>2016</v>
      </c>
    </row>
    <row r="17" spans="1:7" x14ac:dyDescent="0.2">
      <c r="A17" s="8">
        <v>13</v>
      </c>
      <c r="B17" s="9" t="s">
        <v>18</v>
      </c>
      <c r="C17" s="10">
        <f>D17+E17</f>
        <v>103678.76</v>
      </c>
      <c r="D17" s="10">
        <v>25078.560000000001</v>
      </c>
      <c r="E17" s="10">
        <v>78600.2</v>
      </c>
      <c r="F17" s="11">
        <v>2016</v>
      </c>
    </row>
    <row r="18" spans="1:7" x14ac:dyDescent="0.2">
      <c r="A18" s="8">
        <v>14</v>
      </c>
      <c r="B18" s="9" t="s">
        <v>19</v>
      </c>
      <c r="C18" s="10">
        <f>E18+D18</f>
        <v>31521.14</v>
      </c>
      <c r="D18" s="10">
        <v>4120.04</v>
      </c>
      <c r="E18" s="10">
        <v>27401.1</v>
      </c>
      <c r="F18" s="11">
        <v>2016</v>
      </c>
    </row>
    <row r="19" spans="1:7" x14ac:dyDescent="0.2">
      <c r="A19" s="8">
        <v>15</v>
      </c>
      <c r="B19" s="9" t="s">
        <v>20</v>
      </c>
      <c r="C19" s="10">
        <f>E19+D19</f>
        <v>55724.899999999994</v>
      </c>
      <c r="D19" s="10">
        <v>9355.77</v>
      </c>
      <c r="E19" s="10">
        <v>46369.13</v>
      </c>
      <c r="F19" s="11">
        <v>2016</v>
      </c>
    </row>
    <row r="20" spans="1:7" x14ac:dyDescent="0.2">
      <c r="A20" s="8">
        <v>16</v>
      </c>
      <c r="B20" s="9" t="s">
        <v>21</v>
      </c>
      <c r="C20" s="10">
        <f>E20+D20</f>
        <v>34185.01</v>
      </c>
      <c r="D20" s="10">
        <v>5275.36</v>
      </c>
      <c r="E20" s="10">
        <v>28909.65</v>
      </c>
      <c r="F20" s="11">
        <v>2016</v>
      </c>
    </row>
    <row r="21" spans="1:7" x14ac:dyDescent="0.2">
      <c r="A21" s="8">
        <v>17</v>
      </c>
      <c r="B21" s="9" t="s">
        <v>22</v>
      </c>
      <c r="C21" s="10">
        <f>D21+E21</f>
        <v>33027.69</v>
      </c>
      <c r="D21" s="10">
        <v>5523.49</v>
      </c>
      <c r="E21" s="10">
        <v>27504.2</v>
      </c>
      <c r="F21" s="11">
        <v>2016</v>
      </c>
    </row>
    <row r="22" spans="1:7" x14ac:dyDescent="0.2">
      <c r="A22" s="8">
        <v>18</v>
      </c>
      <c r="B22" s="9" t="s">
        <v>23</v>
      </c>
      <c r="C22" s="10">
        <f>D22+E22</f>
        <v>131590.57</v>
      </c>
      <c r="D22" s="10">
        <v>32525.42</v>
      </c>
      <c r="E22" s="10">
        <v>99065.15</v>
      </c>
      <c r="F22" s="11">
        <v>2016</v>
      </c>
    </row>
    <row r="23" spans="1:7" x14ac:dyDescent="0.2">
      <c r="A23" s="8">
        <v>19</v>
      </c>
      <c r="B23" s="9" t="s">
        <v>24</v>
      </c>
      <c r="C23" s="10">
        <f>D23+E23</f>
        <v>44426.59</v>
      </c>
      <c r="D23" s="10">
        <v>7607.49</v>
      </c>
      <c r="E23" s="10">
        <v>36819.1</v>
      </c>
      <c r="F23" s="11">
        <v>2016</v>
      </c>
    </row>
    <row r="24" spans="1:7" x14ac:dyDescent="0.2">
      <c r="A24" s="8">
        <v>20</v>
      </c>
      <c r="B24" s="9" t="s">
        <v>25</v>
      </c>
      <c r="C24" s="10">
        <v>447544.97</v>
      </c>
      <c r="D24" s="10">
        <v>147544.97</v>
      </c>
      <c r="E24" s="10">
        <f t="shared" ref="E24:E34" si="1">C24-D24</f>
        <v>300000</v>
      </c>
      <c r="F24" s="11">
        <v>2017</v>
      </c>
    </row>
    <row r="25" spans="1:7" x14ac:dyDescent="0.2">
      <c r="A25" s="8">
        <v>21</v>
      </c>
      <c r="B25" s="9" t="s">
        <v>26</v>
      </c>
      <c r="C25" s="10">
        <v>416775.74</v>
      </c>
      <c r="D25" s="10">
        <v>136775.74</v>
      </c>
      <c r="E25" s="10">
        <f t="shared" si="1"/>
        <v>280000</v>
      </c>
      <c r="F25" s="11">
        <v>2017</v>
      </c>
    </row>
    <row r="26" spans="1:7" x14ac:dyDescent="0.2">
      <c r="A26" s="8">
        <v>22</v>
      </c>
      <c r="B26" s="9" t="s">
        <v>27</v>
      </c>
      <c r="C26" s="10">
        <v>190006.41</v>
      </c>
      <c r="D26" s="10">
        <v>58006.41</v>
      </c>
      <c r="E26" s="10">
        <f t="shared" si="1"/>
        <v>132000</v>
      </c>
      <c r="F26" s="11">
        <v>2017</v>
      </c>
    </row>
    <row r="27" spans="1:7" x14ac:dyDescent="0.2">
      <c r="A27" s="8">
        <v>23</v>
      </c>
      <c r="B27" s="9" t="s">
        <v>28</v>
      </c>
      <c r="C27" s="10">
        <v>123005.2</v>
      </c>
      <c r="D27" s="10">
        <v>35226</v>
      </c>
      <c r="E27" s="10">
        <f t="shared" si="1"/>
        <v>87779.199999999997</v>
      </c>
      <c r="F27" s="11">
        <v>2017</v>
      </c>
    </row>
    <row r="28" spans="1:7" x14ac:dyDescent="0.2">
      <c r="A28" s="8">
        <v>24</v>
      </c>
      <c r="B28" s="9" t="s">
        <v>29</v>
      </c>
      <c r="C28" s="10">
        <v>161218.53</v>
      </c>
      <c r="D28" s="10">
        <v>48218.53</v>
      </c>
      <c r="E28" s="10">
        <f t="shared" si="1"/>
        <v>113000</v>
      </c>
      <c r="F28" s="11">
        <v>2017</v>
      </c>
      <c r="G28" s="12"/>
    </row>
    <row r="29" spans="1:7" x14ac:dyDescent="0.2">
      <c r="A29" s="8">
        <v>25</v>
      </c>
      <c r="B29" s="9" t="s">
        <v>30</v>
      </c>
      <c r="C29" s="10">
        <v>168794.3</v>
      </c>
      <c r="D29" s="10">
        <v>50794.3</v>
      </c>
      <c r="E29" s="10">
        <f t="shared" si="1"/>
        <v>117999.99999999999</v>
      </c>
      <c r="F29" s="11">
        <v>2017</v>
      </c>
      <c r="G29" s="12"/>
    </row>
    <row r="30" spans="1:7" x14ac:dyDescent="0.2">
      <c r="A30" s="8">
        <v>26</v>
      </c>
      <c r="B30" s="9" t="s">
        <v>31</v>
      </c>
      <c r="C30" s="10">
        <v>332160.34999999998</v>
      </c>
      <c r="D30" s="10">
        <v>107160.35</v>
      </c>
      <c r="E30" s="10">
        <f t="shared" si="1"/>
        <v>224999.99999999997</v>
      </c>
      <c r="F30" s="11">
        <v>2017</v>
      </c>
      <c r="G30" s="12"/>
    </row>
    <row r="31" spans="1:7" x14ac:dyDescent="0.2">
      <c r="A31" s="8">
        <v>27</v>
      </c>
      <c r="B31" s="9" t="s">
        <v>32</v>
      </c>
      <c r="C31" s="10">
        <v>332160.34999999998</v>
      </c>
      <c r="D31" s="10">
        <v>107160.35</v>
      </c>
      <c r="E31" s="10">
        <f t="shared" si="1"/>
        <v>224999.99999999997</v>
      </c>
      <c r="F31" s="11">
        <v>2017</v>
      </c>
      <c r="G31" s="12"/>
    </row>
    <row r="32" spans="1:7" x14ac:dyDescent="0.2">
      <c r="A32" s="8">
        <v>28</v>
      </c>
      <c r="B32" s="9" t="s">
        <v>33</v>
      </c>
      <c r="C32" s="10">
        <v>121184.43</v>
      </c>
      <c r="D32" s="10">
        <v>34606.94</v>
      </c>
      <c r="E32" s="10">
        <f t="shared" si="1"/>
        <v>86577.489999999991</v>
      </c>
      <c r="F32" s="11">
        <v>2017</v>
      </c>
      <c r="G32" s="12"/>
    </row>
    <row r="33" spans="1:7" x14ac:dyDescent="0.2">
      <c r="A33" s="8">
        <v>29</v>
      </c>
      <c r="B33" s="9" t="s">
        <v>34</v>
      </c>
      <c r="C33" s="10">
        <v>155537.51999999999</v>
      </c>
      <c r="D33" s="10">
        <v>46286.99</v>
      </c>
      <c r="E33" s="10">
        <f t="shared" si="1"/>
        <v>109250.53</v>
      </c>
      <c r="F33" s="11">
        <v>2017</v>
      </c>
      <c r="G33" s="12"/>
    </row>
    <row r="34" spans="1:7" x14ac:dyDescent="0.2">
      <c r="A34" s="8">
        <v>30</v>
      </c>
      <c r="B34" s="9" t="s">
        <v>35</v>
      </c>
      <c r="C34" s="10">
        <v>100940.88</v>
      </c>
      <c r="D34" s="10">
        <v>27724.14</v>
      </c>
      <c r="E34" s="10">
        <f t="shared" si="1"/>
        <v>73216.740000000005</v>
      </c>
      <c r="F34" s="11">
        <v>2017</v>
      </c>
      <c r="G34" s="12"/>
    </row>
    <row r="35" spans="1:7" x14ac:dyDescent="0.2">
      <c r="A35" s="8">
        <v>31</v>
      </c>
      <c r="B35" s="9" t="s">
        <v>36</v>
      </c>
      <c r="C35" s="10">
        <f>D35+E35</f>
        <v>238701.6</v>
      </c>
      <c r="D35" s="10">
        <v>74562.78</v>
      </c>
      <c r="E35" s="10">
        <v>164138.82</v>
      </c>
      <c r="F35" s="11">
        <v>2017</v>
      </c>
      <c r="G35" s="12"/>
    </row>
    <row r="36" spans="1:7" x14ac:dyDescent="0.2">
      <c r="A36" s="8">
        <v>32</v>
      </c>
      <c r="B36" s="9" t="s">
        <v>37</v>
      </c>
      <c r="C36" s="10">
        <v>332160.34999999998</v>
      </c>
      <c r="D36" s="10">
        <v>107160.35</v>
      </c>
      <c r="E36" s="10">
        <f t="shared" ref="E36:E67" si="2">C36-D36</f>
        <v>224999.99999999997</v>
      </c>
      <c r="F36" s="11">
        <v>2017</v>
      </c>
      <c r="G36" s="12"/>
    </row>
    <row r="37" spans="1:7" x14ac:dyDescent="0.2">
      <c r="A37" s="8">
        <v>33</v>
      </c>
      <c r="B37" s="9" t="s">
        <v>38</v>
      </c>
      <c r="C37" s="10">
        <v>130915.5</v>
      </c>
      <c r="D37" s="10">
        <v>37915.5</v>
      </c>
      <c r="E37" s="10">
        <f t="shared" si="2"/>
        <v>93000</v>
      </c>
      <c r="F37" s="11">
        <v>2017</v>
      </c>
      <c r="G37" s="12"/>
    </row>
    <row r="38" spans="1:7" x14ac:dyDescent="0.2">
      <c r="A38" s="8">
        <v>34</v>
      </c>
      <c r="B38" s="9" t="s">
        <v>39</v>
      </c>
      <c r="C38" s="10">
        <v>104873.08</v>
      </c>
      <c r="D38" s="10">
        <v>29061.08</v>
      </c>
      <c r="E38" s="10">
        <f t="shared" si="2"/>
        <v>75812</v>
      </c>
      <c r="F38" s="11">
        <v>2017</v>
      </c>
      <c r="G38" s="12"/>
    </row>
    <row r="39" spans="1:7" x14ac:dyDescent="0.2">
      <c r="A39" s="8">
        <v>35</v>
      </c>
      <c r="B39" s="9" t="s">
        <v>40</v>
      </c>
      <c r="C39" s="10">
        <v>103642.78</v>
      </c>
      <c r="D39" s="10">
        <v>28642.78</v>
      </c>
      <c r="E39" s="10">
        <f t="shared" si="2"/>
        <v>75000</v>
      </c>
      <c r="F39" s="11">
        <v>2017</v>
      </c>
      <c r="G39" s="12"/>
    </row>
    <row r="40" spans="1:7" x14ac:dyDescent="0.2">
      <c r="A40" s="8">
        <v>36</v>
      </c>
      <c r="B40" s="9" t="s">
        <v>41</v>
      </c>
      <c r="C40" s="10">
        <v>73633.67</v>
      </c>
      <c r="D40" s="10">
        <v>18633.669999999998</v>
      </c>
      <c r="E40" s="10">
        <f t="shared" si="2"/>
        <v>55000</v>
      </c>
      <c r="F40" s="11">
        <v>2017</v>
      </c>
      <c r="G40" s="12"/>
    </row>
    <row r="41" spans="1:7" x14ac:dyDescent="0.2">
      <c r="A41" s="8">
        <v>37</v>
      </c>
      <c r="B41" s="9" t="s">
        <v>42</v>
      </c>
      <c r="C41" s="10">
        <v>136437.79999999999</v>
      </c>
      <c r="D41" s="10">
        <v>39793.08</v>
      </c>
      <c r="E41" s="10">
        <f t="shared" si="2"/>
        <v>96644.719999999987</v>
      </c>
      <c r="F41" s="11">
        <v>2017</v>
      </c>
      <c r="G41" s="12"/>
    </row>
    <row r="42" spans="1:7" x14ac:dyDescent="0.2">
      <c r="A42" s="8">
        <v>38</v>
      </c>
      <c r="B42" s="9" t="s">
        <v>43</v>
      </c>
      <c r="C42" s="10">
        <v>37601.279999999999</v>
      </c>
      <c r="D42" s="10">
        <v>7601.28</v>
      </c>
      <c r="E42" s="10">
        <f t="shared" si="2"/>
        <v>30000</v>
      </c>
      <c r="F42" s="11">
        <v>2017</v>
      </c>
      <c r="G42" s="12"/>
    </row>
    <row r="43" spans="1:7" x14ac:dyDescent="0.2">
      <c r="A43" s="8">
        <v>39</v>
      </c>
      <c r="B43" s="9" t="s">
        <v>44</v>
      </c>
      <c r="C43" s="10">
        <v>174410.95</v>
      </c>
      <c r="D43" s="10">
        <v>52703.96</v>
      </c>
      <c r="E43" s="10">
        <f t="shared" si="2"/>
        <v>121706.99000000002</v>
      </c>
      <c r="F43" s="11">
        <v>2017</v>
      </c>
      <c r="G43" s="12"/>
    </row>
    <row r="44" spans="1:7" x14ac:dyDescent="0.2">
      <c r="A44" s="8">
        <v>40</v>
      </c>
      <c r="B44" s="9" t="s">
        <v>45</v>
      </c>
      <c r="C44" s="10">
        <v>111218.53</v>
      </c>
      <c r="D44" s="10">
        <v>31218.53</v>
      </c>
      <c r="E44" s="10">
        <f t="shared" si="2"/>
        <v>80000</v>
      </c>
      <c r="F44" s="11">
        <v>2017</v>
      </c>
      <c r="G44" s="12"/>
    </row>
    <row r="45" spans="1:7" x14ac:dyDescent="0.2">
      <c r="A45" s="8">
        <v>41</v>
      </c>
      <c r="B45" s="9" t="s">
        <v>46</v>
      </c>
      <c r="C45" s="10">
        <v>137242.78</v>
      </c>
      <c r="D45" s="10">
        <v>40066.78</v>
      </c>
      <c r="E45" s="10">
        <f t="shared" si="2"/>
        <v>97176</v>
      </c>
      <c r="F45" s="11">
        <v>2017</v>
      </c>
      <c r="G45" s="12"/>
    </row>
    <row r="46" spans="1:7" x14ac:dyDescent="0.2">
      <c r="A46" s="8">
        <v>42</v>
      </c>
      <c r="B46" s="9" t="s">
        <v>47</v>
      </c>
      <c r="C46" s="10">
        <v>298314.2</v>
      </c>
      <c r="D46" s="10">
        <v>95314.2</v>
      </c>
      <c r="E46" s="10">
        <f t="shared" si="2"/>
        <v>203000</v>
      </c>
      <c r="F46" s="11">
        <v>2017</v>
      </c>
      <c r="G46" s="12"/>
    </row>
    <row r="47" spans="1:7" x14ac:dyDescent="0.2">
      <c r="A47" s="8">
        <v>43</v>
      </c>
      <c r="B47" s="9" t="s">
        <v>48</v>
      </c>
      <c r="C47" s="10">
        <v>78045.429999999993</v>
      </c>
      <c r="D47" s="10">
        <v>20045.43</v>
      </c>
      <c r="E47" s="10">
        <f t="shared" si="2"/>
        <v>57999.999999999993</v>
      </c>
      <c r="F47" s="11">
        <v>2017</v>
      </c>
      <c r="G47" s="12"/>
    </row>
    <row r="48" spans="1:7" x14ac:dyDescent="0.2">
      <c r="A48" s="8">
        <v>44</v>
      </c>
      <c r="B48" s="9" t="s">
        <v>49</v>
      </c>
      <c r="C48" s="10">
        <v>370621.85</v>
      </c>
      <c r="D48" s="10">
        <v>120621.88</v>
      </c>
      <c r="E48" s="10">
        <f t="shared" si="2"/>
        <v>249999.96999999997</v>
      </c>
      <c r="F48" s="11">
        <v>2017</v>
      </c>
      <c r="G48" s="12"/>
    </row>
    <row r="49" spans="1:7" x14ac:dyDescent="0.2">
      <c r="A49" s="8">
        <v>45</v>
      </c>
      <c r="B49" s="9" t="s">
        <v>50</v>
      </c>
      <c r="C49" s="10">
        <v>79221.899999999994</v>
      </c>
      <c r="D49" s="10">
        <v>20421.900000000001</v>
      </c>
      <c r="E49" s="10">
        <f t="shared" si="2"/>
        <v>58799.999999999993</v>
      </c>
      <c r="F49" s="11">
        <v>2017</v>
      </c>
      <c r="G49" s="12"/>
    </row>
    <row r="50" spans="1:7" x14ac:dyDescent="0.2">
      <c r="A50" s="8">
        <v>46</v>
      </c>
      <c r="B50" s="9" t="s">
        <v>51</v>
      </c>
      <c r="C50" s="10">
        <v>141521.57</v>
      </c>
      <c r="D50" s="10">
        <v>41521.57</v>
      </c>
      <c r="E50" s="10">
        <f t="shared" si="2"/>
        <v>100000</v>
      </c>
      <c r="F50" s="11">
        <v>2017</v>
      </c>
      <c r="G50" s="12"/>
    </row>
    <row r="51" spans="1:7" x14ac:dyDescent="0.2">
      <c r="A51" s="8">
        <v>47</v>
      </c>
      <c r="B51" s="9" t="s">
        <v>52</v>
      </c>
      <c r="C51" s="10">
        <v>94225.81</v>
      </c>
      <c r="D51" s="10">
        <v>25441</v>
      </c>
      <c r="E51" s="10">
        <f t="shared" si="2"/>
        <v>68784.81</v>
      </c>
      <c r="F51" s="11">
        <v>2017</v>
      </c>
      <c r="G51" s="12"/>
    </row>
    <row r="52" spans="1:7" x14ac:dyDescent="0.2">
      <c r="A52" s="8">
        <v>48</v>
      </c>
      <c r="B52" s="9" t="s">
        <v>53</v>
      </c>
      <c r="C52" s="10">
        <v>94487.77</v>
      </c>
      <c r="D52" s="10">
        <v>24487.77</v>
      </c>
      <c r="E52" s="10">
        <f t="shared" si="2"/>
        <v>70000</v>
      </c>
      <c r="F52" s="11">
        <v>2018</v>
      </c>
      <c r="G52" s="12"/>
    </row>
    <row r="53" spans="1:7" x14ac:dyDescent="0.2">
      <c r="A53" s="8">
        <v>49</v>
      </c>
      <c r="B53" s="9" t="s">
        <v>54</v>
      </c>
      <c r="C53" s="10">
        <v>94487.77</v>
      </c>
      <c r="D53" s="10">
        <v>24487.77</v>
      </c>
      <c r="E53" s="10">
        <f t="shared" si="2"/>
        <v>70000</v>
      </c>
      <c r="F53" s="11">
        <v>2018</v>
      </c>
      <c r="G53" s="12"/>
    </row>
    <row r="54" spans="1:7" x14ac:dyDescent="0.2">
      <c r="A54" s="8">
        <v>50</v>
      </c>
      <c r="B54" s="9" t="s">
        <v>55</v>
      </c>
      <c r="C54" s="10">
        <v>261798.77</v>
      </c>
      <c r="D54" s="10">
        <v>81319.600000000006</v>
      </c>
      <c r="E54" s="10">
        <f t="shared" si="2"/>
        <v>180479.16999999998</v>
      </c>
      <c r="F54" s="11">
        <v>2018</v>
      </c>
      <c r="G54" s="12"/>
    </row>
    <row r="55" spans="1:7" x14ac:dyDescent="0.2">
      <c r="A55" s="8">
        <v>51</v>
      </c>
      <c r="B55" s="9" t="s">
        <v>56</v>
      </c>
      <c r="C55" s="10">
        <v>428044.84</v>
      </c>
      <c r="D55" s="10">
        <v>139208.24</v>
      </c>
      <c r="E55" s="10">
        <f t="shared" si="2"/>
        <v>288836.60000000003</v>
      </c>
      <c r="F55" s="11">
        <v>2018</v>
      </c>
      <c r="G55" s="12"/>
    </row>
    <row r="56" spans="1:7" x14ac:dyDescent="0.2">
      <c r="A56" s="8">
        <v>52</v>
      </c>
      <c r="B56" s="9" t="s">
        <v>57</v>
      </c>
      <c r="C56" s="10">
        <v>94487.77</v>
      </c>
      <c r="D56" s="10">
        <v>24487.77</v>
      </c>
      <c r="E56" s="10">
        <f t="shared" si="2"/>
        <v>70000</v>
      </c>
      <c r="F56" s="11">
        <v>2018</v>
      </c>
    </row>
    <row r="57" spans="1:7" x14ac:dyDescent="0.2">
      <c r="A57" s="8">
        <v>53</v>
      </c>
      <c r="B57" s="9" t="s">
        <v>58</v>
      </c>
      <c r="C57" s="10">
        <v>58156.3</v>
      </c>
      <c r="D57" s="10">
        <v>13156.33</v>
      </c>
      <c r="E57" s="10">
        <f t="shared" si="2"/>
        <v>44999.97</v>
      </c>
      <c r="F57" s="11">
        <v>2018</v>
      </c>
    </row>
    <row r="58" spans="1:7" x14ac:dyDescent="0.2">
      <c r="A58" s="8">
        <v>54</v>
      </c>
      <c r="B58" s="9" t="s">
        <v>59</v>
      </c>
      <c r="C58" s="10">
        <v>51013.47</v>
      </c>
      <c r="D58" s="10">
        <v>11013.47</v>
      </c>
      <c r="E58" s="10">
        <f t="shared" si="2"/>
        <v>40000</v>
      </c>
      <c r="F58" s="11">
        <v>2018</v>
      </c>
    </row>
    <row r="59" spans="1:7" x14ac:dyDescent="0.2">
      <c r="A59" s="8">
        <v>55</v>
      </c>
      <c r="B59" s="9" t="s">
        <v>60</v>
      </c>
      <c r="C59" s="10">
        <v>2214450.0299999998</v>
      </c>
      <c r="D59" s="10">
        <v>764450.03</v>
      </c>
      <c r="E59" s="10">
        <f t="shared" si="2"/>
        <v>1449999.9999999998</v>
      </c>
      <c r="F59" s="11">
        <v>2019</v>
      </c>
    </row>
    <row r="60" spans="1:7" x14ac:dyDescent="0.2">
      <c r="A60" s="8">
        <v>56</v>
      </c>
      <c r="B60" s="9" t="s">
        <v>61</v>
      </c>
      <c r="C60" s="10">
        <v>2100000</v>
      </c>
      <c r="D60" s="10">
        <v>724392.52</v>
      </c>
      <c r="E60" s="10">
        <f t="shared" si="2"/>
        <v>1375607.48</v>
      </c>
      <c r="F60" s="11">
        <v>2019</v>
      </c>
    </row>
    <row r="61" spans="1:7" x14ac:dyDescent="0.2">
      <c r="A61" s="8">
        <v>57</v>
      </c>
      <c r="B61" s="9" t="s">
        <v>62</v>
      </c>
      <c r="C61" s="10">
        <v>2650000</v>
      </c>
      <c r="D61" s="10">
        <v>916892.52</v>
      </c>
      <c r="E61" s="10">
        <f t="shared" si="2"/>
        <v>1733107.48</v>
      </c>
      <c r="F61" s="11">
        <v>2019</v>
      </c>
    </row>
    <row r="62" spans="1:7" x14ac:dyDescent="0.2">
      <c r="A62" s="8">
        <v>58</v>
      </c>
      <c r="B62" s="9" t="s">
        <v>63</v>
      </c>
      <c r="C62" s="10">
        <v>2408061.17</v>
      </c>
      <c r="D62" s="10">
        <v>832213.93</v>
      </c>
      <c r="E62" s="10">
        <f t="shared" si="2"/>
        <v>1575847.2399999998</v>
      </c>
      <c r="F62" s="11">
        <v>2019</v>
      </c>
    </row>
    <row r="63" spans="1:7" x14ac:dyDescent="0.2">
      <c r="A63" s="8">
        <v>59</v>
      </c>
      <c r="B63" s="9" t="s">
        <v>64</v>
      </c>
      <c r="C63" s="10">
        <v>1210000</v>
      </c>
      <c r="D63" s="10">
        <v>412892.52</v>
      </c>
      <c r="E63" s="10">
        <f t="shared" si="2"/>
        <v>797107.48</v>
      </c>
      <c r="F63" s="11">
        <v>2019</v>
      </c>
    </row>
    <row r="64" spans="1:7" x14ac:dyDescent="0.2">
      <c r="A64" s="8">
        <v>60</v>
      </c>
      <c r="B64" s="9" t="s">
        <v>65</v>
      </c>
      <c r="C64" s="10">
        <v>883680.8</v>
      </c>
      <c r="D64" s="10">
        <v>298680.8</v>
      </c>
      <c r="E64" s="10">
        <f t="shared" si="2"/>
        <v>585000</v>
      </c>
      <c r="F64" s="11">
        <v>2019</v>
      </c>
    </row>
    <row r="65" spans="1:6" x14ac:dyDescent="0.2">
      <c r="A65" s="8">
        <v>61</v>
      </c>
      <c r="B65" s="9" t="s">
        <v>66</v>
      </c>
      <c r="C65" s="10">
        <v>200000</v>
      </c>
      <c r="D65" s="10">
        <v>60308</v>
      </c>
      <c r="E65" s="10">
        <f t="shared" si="2"/>
        <v>139692</v>
      </c>
      <c r="F65" s="11">
        <v>2019</v>
      </c>
    </row>
    <row r="66" spans="1:6" x14ac:dyDescent="0.2">
      <c r="A66" s="8">
        <v>62</v>
      </c>
      <c r="B66" s="9" t="s">
        <v>67</v>
      </c>
      <c r="C66" s="10">
        <v>906757.72</v>
      </c>
      <c r="D66" s="10">
        <v>306757.71999999997</v>
      </c>
      <c r="E66" s="10">
        <f t="shared" si="2"/>
        <v>600000</v>
      </c>
      <c r="F66" s="11">
        <v>2019</v>
      </c>
    </row>
    <row r="67" spans="1:6" ht="15" thickBot="1" x14ac:dyDescent="0.25">
      <c r="A67" s="8">
        <v>63</v>
      </c>
      <c r="B67" s="14" t="s">
        <v>68</v>
      </c>
      <c r="C67" s="15">
        <v>446499.14</v>
      </c>
      <c r="D67" s="15">
        <v>145667.22</v>
      </c>
      <c r="E67" s="15">
        <f t="shared" si="2"/>
        <v>300831.92000000004</v>
      </c>
      <c r="F67" s="16">
        <v>2020</v>
      </c>
    </row>
    <row r="68" spans="1:6" x14ac:dyDescent="0.2">
      <c r="B68" s="23" t="s">
        <v>70</v>
      </c>
      <c r="C68" s="23"/>
      <c r="D68" s="23"/>
      <c r="E68" s="23"/>
      <c r="F68" s="23"/>
    </row>
    <row r="69" spans="1:6" x14ac:dyDescent="0.2">
      <c r="B69" s="24"/>
      <c r="C69" s="24"/>
      <c r="D69" s="24"/>
      <c r="E69" s="24"/>
      <c r="F69" s="24"/>
    </row>
  </sheetData>
  <mergeCells count="3">
    <mergeCell ref="A1:F1"/>
    <mergeCell ref="A2:F2"/>
    <mergeCell ref="B68:F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JefaturaFinancieros</dc:creator>
  <cp:lastModifiedBy>Usuario de Windows</cp:lastModifiedBy>
  <dcterms:created xsi:type="dcterms:W3CDTF">2021-05-06T16:23:00Z</dcterms:created>
  <dcterms:modified xsi:type="dcterms:W3CDTF">2021-05-10T18:00:21Z</dcterms:modified>
</cp:coreProperties>
</file>