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RAFICAS 2015\"/>
    </mc:Choice>
  </mc:AlternateContent>
  <bookViews>
    <workbookView xWindow="240" yWindow="75" windowWidth="20055" windowHeight="7935" activeTab="3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62913"/>
</workbook>
</file>

<file path=xl/calcChain.xml><?xml version="1.0" encoding="utf-8"?>
<calcChain xmlns="http://schemas.openxmlformats.org/spreadsheetml/2006/main">
  <c r="L17" i="4" l="1"/>
  <c r="M16" i="3" l="1"/>
</calcChain>
</file>

<file path=xl/sharedStrings.xml><?xml version="1.0" encoding="utf-8"?>
<sst xmlns="http://schemas.openxmlformats.org/spreadsheetml/2006/main" count="45" uniqueCount="45">
  <si>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</si>
  <si>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</si>
  <si>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</si>
  <si>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</si>
  <si>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</si>
  <si>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</si>
  <si>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</si>
  <si>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</si>
  <si>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</si>
  <si>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</si>
  <si>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</si>
  <si>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</si>
  <si>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</si>
  <si>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</si>
  <si>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</si>
  <si>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</si>
  <si>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BOLETO NO CORRESPONDIENTE AL PAGO</t>
  </si>
  <si>
    <t>OTROS</t>
  </si>
  <si>
    <t>RETARDO EN RUTA</t>
  </si>
  <si>
    <t>NO REALIZO CORTE DE BOLETOS</t>
  </si>
  <si>
    <t>BOLETO SALTEADO</t>
  </si>
  <si>
    <t>ISRAEL          616</t>
  </si>
  <si>
    <t>OSCAR F.     746</t>
  </si>
  <si>
    <t>RAFAEL        883</t>
  </si>
  <si>
    <t>JULIO           255</t>
  </si>
  <si>
    <t>NO ATIENDE INDICACIONES</t>
  </si>
  <si>
    <t>MALTRATO A USUARIOS</t>
  </si>
  <si>
    <t>ADELANTO EN RUTA</t>
  </si>
  <si>
    <t>BOLETO NO CORRESPONDIENTE A LA DOTACION</t>
  </si>
  <si>
    <t>PONE EN PELIGRO SEGURIDAD</t>
  </si>
  <si>
    <t>TOTAL</t>
  </si>
  <si>
    <t>RUTA 358</t>
  </si>
  <si>
    <t>RUTA 15</t>
  </si>
  <si>
    <t>RUTA 604</t>
  </si>
  <si>
    <t>RUTA 604A</t>
  </si>
  <si>
    <t>RUTA 605</t>
  </si>
  <si>
    <t>RUTA 608</t>
  </si>
  <si>
    <t>RUTA 611</t>
  </si>
  <si>
    <t>RUTA 611A</t>
  </si>
  <si>
    <t>RUTA 25</t>
  </si>
  <si>
    <t>RUTA 633</t>
  </si>
  <si>
    <t>RUTA 640</t>
  </si>
  <si>
    <t>RUTA 643</t>
  </si>
  <si>
    <t>RUTA 645</t>
  </si>
  <si>
    <t>RUTA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</si>
</sst>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b/>
      <u/>
      <sz val="18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3" fontId="0" fillId="0" borderId="0" xfId="0" applyNumberForma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9355849311546766E-2"/>
          <c:y val="0.11750749906261716"/>
          <c:w val="0.86368183475926552"/>
          <c:h val="0.7045950506186726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61A-4AEF-94C5-529B24F17361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61A-4AEF-94C5-529B24F17361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61A-4AEF-94C5-529B24F17361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61A-4AEF-94C5-529B24F17361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61A-4AEF-94C5-529B24F17361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61A-4AEF-94C5-529B24F17361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61A-4AEF-94C5-529B24F17361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INSP.'!$D$1:$D$11</c:f>
              <c:strCache>
                <c:ptCount val="11"/>
                <c:pt idx="0">
                  <c:v>JULIO           255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ISRAEL          616</c:v>
                </c:pt>
                <c:pt idx="4">
                  <c:v>OSCAR F.     746</c:v>
                </c:pt>
                <c:pt idx="5">
                  <c:v>SERGIO        875</c:v>
                </c:pt>
                <c:pt idx="6">
                  <c:v>RAFAEL        883</c:v>
                </c:pt>
                <c:pt idx="7">
                  <c:v>JESUS  A.   1665</c:v>
                </c:pt>
                <c:pt idx="8">
                  <c:v>JUAN   L.   2037</c:v>
                </c:pt>
                <c:pt idx="9">
                  <c:v>CARLOS     5008</c:v>
                </c:pt>
                <c:pt idx="10">
                  <c:v>OTROS</c:v>
                </c:pt>
              </c:strCache>
            </c:strRef>
          </c:cat>
          <c:val>
            <c:numRef>
              <c:f>'INC. X INSP.'!$E$1:$E$11</c:f>
              <c:numCache>
                <c:formatCode>General</c:formatCode>
                <c:ptCount val="11"/>
                <c:pt idx="0">
                  <c:v>3</c:v>
                </c:pt>
                <c:pt idx="1">
                  <c:v>63</c:v>
                </c:pt>
                <c:pt idx="2">
                  <c:v>8</c:v>
                </c:pt>
                <c:pt idx="3">
                  <c:v>38</c:v>
                </c:pt>
                <c:pt idx="4">
                  <c:v>1</c:v>
                </c:pt>
                <c:pt idx="5">
                  <c:v>77</c:v>
                </c:pt>
                <c:pt idx="6">
                  <c:v>4</c:v>
                </c:pt>
                <c:pt idx="7">
                  <c:v>10</c:v>
                </c:pt>
                <c:pt idx="8">
                  <c:v>24</c:v>
                </c:pt>
                <c:pt idx="9">
                  <c:v>1</c:v>
                </c:pt>
                <c:pt idx="10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61A-4AEF-94C5-529B24F17361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6005072"/>
        <c:axId val="293717496"/>
        <c:axId val="0"/>
      </c:bar3DChart>
      <c:catAx>
        <c:axId val="9600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93717496"/>
        <c:crosses val="autoZero"/>
        <c:auto val="1"/>
        <c:lblAlgn val="ctr"/>
        <c:lblOffset val="100"/>
        <c:noMultiLvlLbl val="0"/>
      </c:catAx>
      <c:valAx>
        <c:axId val="293717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005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D032-4673-BC08-AA6C7A39D6FD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D032-4673-BC08-AA6C7A39D6FD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D032-4673-BC08-AA6C7A39D6FD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D032-4673-BC08-AA6C7A39D6FD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D032-4673-BC08-AA6C7A39D6FD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82</c:v>
                </c:pt>
                <c:pt idx="1">
                  <c:v>87</c:v>
                </c:pt>
                <c:pt idx="2">
                  <c:v>28</c:v>
                </c:pt>
                <c:pt idx="3">
                  <c:v>21</c:v>
                </c:pt>
                <c:pt idx="4">
                  <c:v>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D032-4673-BC08-AA6C7A39D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94311064"/>
        <c:axId val="295386648"/>
        <c:axId val="0"/>
      </c:bar3DChart>
      <c:catAx>
        <c:axId val="294311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295386648"/>
        <c:crosses val="autoZero"/>
        <c:auto val="1"/>
        <c:lblAlgn val="ctr"/>
        <c:lblOffset val="100"/>
        <c:noMultiLvlLbl val="0"/>
      </c:catAx>
      <c:valAx>
        <c:axId val="295386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4311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5.2568096393287124E-17"/>
                  <c:y val="1.3445378151260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4B9-4C3B-9909-F66ADC50ED32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ANOMALIAS!$L$1:$L$14</c:f>
              <c:strCache>
                <c:ptCount val="14"/>
                <c:pt idx="0">
                  <c:v>CORTE DE RUTA</c:v>
                </c:pt>
                <c:pt idx="1">
                  <c:v>NO ATIENDE INDICACIONES</c:v>
                </c:pt>
                <c:pt idx="2">
                  <c:v>PONE EN PELIGRO SEGURIDAD</c:v>
                </c:pt>
                <c:pt idx="3">
                  <c:v>MALTRATO A USUARIOS</c:v>
                </c:pt>
                <c:pt idx="4">
                  <c:v>RETARDO EN RUTA</c:v>
                </c:pt>
                <c:pt idx="5">
                  <c:v>ADELANTO EN RUTA</c:v>
                </c:pt>
                <c:pt idx="6">
                  <c:v>DEJADA DE INSPECCION</c:v>
                </c:pt>
                <c:pt idx="7">
                  <c:v>DEJADA DE USUARIOS</c:v>
                </c:pt>
                <c:pt idx="8">
                  <c:v>CONVOY</c:v>
                </c:pt>
                <c:pt idx="9">
                  <c:v>USUARIOS SIN BOLETO</c:v>
                </c:pt>
                <c:pt idx="10">
                  <c:v>BOLETO SALTEADO</c:v>
                </c:pt>
                <c:pt idx="11">
                  <c:v>NO REALIZO CORTE DE BOLETOS</c:v>
                </c:pt>
                <c:pt idx="12">
                  <c:v>BOLETO NO CORRESPONDIENTE A LA DOTACION</c:v>
                </c:pt>
                <c:pt idx="13">
                  <c:v>BOLETO NO CORRESPONDIENTE AL PAGO</c:v>
                </c:pt>
              </c:strCache>
            </c:strRef>
          </c:cat>
          <c:val>
            <c:numRef>
              <c:f>ANOMALIAS!$M$1:$M$14</c:f>
              <c:numCache>
                <c:formatCode>General</c:formatCode>
                <c:ptCount val="14"/>
                <c:pt idx="0">
                  <c:v>22</c:v>
                </c:pt>
                <c:pt idx="1">
                  <c:v>6</c:v>
                </c:pt>
                <c:pt idx="2">
                  <c:v>4</c:v>
                </c:pt>
                <c:pt idx="3">
                  <c:v>5</c:v>
                </c:pt>
                <c:pt idx="4">
                  <c:v>114</c:v>
                </c:pt>
                <c:pt idx="5">
                  <c:v>33</c:v>
                </c:pt>
                <c:pt idx="6">
                  <c:v>17</c:v>
                </c:pt>
                <c:pt idx="7">
                  <c:v>19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8</c:v>
                </c:pt>
                <c:pt idx="12">
                  <c:v>5</c:v>
                </c:pt>
                <c:pt idx="13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4B9-4C3B-9909-F66ADC50E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116144"/>
        <c:axId val="293572080"/>
      </c:barChart>
      <c:catAx>
        <c:axId val="29511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93572080"/>
        <c:crosses val="autoZero"/>
        <c:auto val="1"/>
        <c:lblAlgn val="ctr"/>
        <c:lblOffset val="100"/>
        <c:noMultiLvlLbl val="0"/>
      </c:catAx>
      <c:valAx>
        <c:axId val="29357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5116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0918401042469356E-2"/>
          <c:y val="0.14163496416880478"/>
          <c:w val="0.88161286769285541"/>
          <c:h val="0.65143334611263493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532-4BAD-AB7C-74776E0B8356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532-4BAD-AB7C-74776E0B835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532-4BAD-AB7C-74776E0B83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SUBROGADO!$K$3:$K$17</c:f>
              <c:strCache>
                <c:ptCount val="15"/>
                <c:pt idx="0">
                  <c:v>RUTA 15</c:v>
                </c:pt>
                <c:pt idx="1">
                  <c:v>RUTA 358</c:v>
                </c:pt>
                <c:pt idx="2">
                  <c:v>RUTA 604</c:v>
                </c:pt>
                <c:pt idx="3">
                  <c:v>RUTA 604A</c:v>
                </c:pt>
                <c:pt idx="4">
                  <c:v>RUTA 605</c:v>
                </c:pt>
                <c:pt idx="5">
                  <c:v>RUTA 608</c:v>
                </c:pt>
                <c:pt idx="6">
                  <c:v>RUTA 611</c:v>
                </c:pt>
                <c:pt idx="7">
                  <c:v>RUTA 611A</c:v>
                </c:pt>
                <c:pt idx="8">
                  <c:v>RUTA 25</c:v>
                </c:pt>
                <c:pt idx="9">
                  <c:v>RUTA 633</c:v>
                </c:pt>
                <c:pt idx="10">
                  <c:v>RUTA 640</c:v>
                </c:pt>
                <c:pt idx="11">
                  <c:v>RUTA 643</c:v>
                </c:pt>
                <c:pt idx="12">
                  <c:v>RUTA 645</c:v>
                </c:pt>
                <c:pt idx="13">
                  <c:v>RUTA 646</c:v>
                </c:pt>
                <c:pt idx="14">
                  <c:v>TOTAL</c:v>
                </c:pt>
              </c:strCache>
            </c:strRef>
          </c:cat>
          <c:val>
            <c:numRef>
              <c:f>SUBROGADO!$L$3:$L$17</c:f>
              <c:numCache>
                <c:formatCode>General</c:formatCode>
                <c:ptCount val="15"/>
                <c:pt idx="0">
                  <c:v>8</c:v>
                </c:pt>
                <c:pt idx="1">
                  <c:v>15</c:v>
                </c:pt>
                <c:pt idx="2">
                  <c:v>11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10</c:v>
                </c:pt>
                <c:pt idx="7">
                  <c:v>7</c:v>
                </c:pt>
                <c:pt idx="8">
                  <c:v>21</c:v>
                </c:pt>
                <c:pt idx="9">
                  <c:v>13</c:v>
                </c:pt>
                <c:pt idx="10">
                  <c:v>23</c:v>
                </c:pt>
                <c:pt idx="11">
                  <c:v>10</c:v>
                </c:pt>
                <c:pt idx="12">
                  <c:v>27</c:v>
                </c:pt>
                <c:pt idx="13">
                  <c:v>14</c:v>
                </c:pt>
                <c:pt idx="14">
                  <c:v>213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532-4BAD-AB7C-74776E0B8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5438400"/>
        <c:axId val="295435656"/>
        <c:axId val="295047872"/>
      </c:bar3DChart>
      <c:catAx>
        <c:axId val="29543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5435656"/>
        <c:crosses val="autoZero"/>
        <c:auto val="1"/>
        <c:lblAlgn val="ctr"/>
        <c:lblOffset val="100"/>
        <c:noMultiLvlLbl val="0"/>
      </c:catAx>
      <c:valAx>
        <c:axId val="29543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5438400"/>
        <c:crosses val="autoZero"/>
        <c:crossBetween val="between"/>
      </c:valAx>
      <c:serAx>
        <c:axId val="2950478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5435656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chart" Target="../charts/chart4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11</xdr:row>
      <xdr:rowOff>38101</xdr:rowOff>
    </xdr:from>
    <xdr:to>
      <xdr:col>9</xdr:col>
      <xdr:colOff>771525</xdr:colOff>
      <xdr:row>33</xdr:row>
      <xdr:rowOff>142875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</xdr:row>
      <xdr:rowOff>123824</xdr:rowOff>
    </xdr:from>
    <xdr:to>
      <xdr:col>3</xdr:col>
      <xdr:colOff>0</xdr:colOff>
      <xdr:row>5</xdr:row>
      <xdr:rowOff>28575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14324"/>
          <a:ext cx="2466975" cy="6667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123826</xdr:colOff>
      <xdr:row>1</xdr:row>
      <xdr:rowOff>38100</xdr:rowOff>
    </xdr:from>
    <xdr:to>
      <xdr:col>9</xdr:col>
      <xdr:colOff>581026</xdr:colOff>
      <xdr:row>4</xdr:row>
      <xdr:rowOff>114300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6" y="228600"/>
          <a:ext cx="2095500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6</xdr:row>
      <xdr:rowOff>28575</xdr:rowOff>
    </xdr:from>
    <xdr:to>
      <xdr:col>8</xdr:col>
      <xdr:colOff>752475</xdr:colOff>
      <xdr:row>35</xdr:row>
      <xdr:rowOff>171450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381000</xdr:colOff>
      <xdr:row>0</xdr:row>
      <xdr:rowOff>171450</xdr:rowOff>
    </xdr:from>
    <xdr:to>
      <xdr:col>8</xdr:col>
      <xdr:colOff>657225</xdr:colOff>
      <xdr:row>4</xdr:row>
      <xdr:rowOff>171449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171450"/>
          <a:ext cx="1914525" cy="761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228600</xdr:colOff>
      <xdr:row>1</xdr:row>
      <xdr:rowOff>47625</xdr:rowOff>
    </xdr:from>
    <xdr:to>
      <xdr:col>1</xdr:col>
      <xdr:colOff>1790700</xdr:colOff>
      <xdr:row>4</xdr:row>
      <xdr:rowOff>171450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38125"/>
          <a:ext cx="2247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0</xdr:rowOff>
    </xdr:from>
    <xdr:to>
      <xdr:col>2</xdr:col>
      <xdr:colOff>95250</xdr:colOff>
      <xdr:row>3</xdr:row>
      <xdr:rowOff>28575</xdr:rowOff>
    </xdr:to>
    <xdr:pic>
      <xdr:nvPicPr>
        <xdr:cNvPr id="2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0"/>
          <a:ext cx="15906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</xdr:row>
      <xdr:rowOff>161926</xdr:rowOff>
    </xdr:from>
    <xdr:to>
      <xdr:col>9</xdr:col>
      <xdr:colOff>1152525</xdr:colOff>
      <xdr:row>32</xdr:row>
      <xdr:rowOff>142875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142875</xdr:colOff>
      <xdr:row>1</xdr:row>
      <xdr:rowOff>9525</xdr:rowOff>
    </xdr:from>
    <xdr:to>
      <xdr:col>2</xdr:col>
      <xdr:colOff>457200</xdr:colOff>
      <xdr:row>3</xdr:row>
      <xdr:rowOff>19050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00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314325</xdr:colOff>
      <xdr:row>0</xdr:row>
      <xdr:rowOff>133350</xdr:rowOff>
    </xdr:from>
    <xdr:to>
      <xdr:col>9</xdr:col>
      <xdr:colOff>1123950</xdr:colOff>
      <xdr:row>3</xdr:row>
      <xdr:rowOff>57150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33350"/>
          <a:ext cx="1628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view="pageLayout" workbookViewId="0">
      <selection sqref="A1:J34"/>
    </sheetView>
  </sheetViews>
  <sheetFormatPr baseColWidth="10" defaultRowHeight="15" x14ac:dyDescent="0.25"/>
  <cols>
    <col min="2" max="2" width="13.7109375" customWidth="1"/>
    <col min="4" max="4" width="12.5703125" customWidth="1"/>
  </cols>
  <sheetData>
    <row r="1" spans="1:5" x14ac:dyDescent="0.25">
      <c r="A1" s="5"/>
      <c r="D1" s="12" t="s">
        <v>24</v>
      </c>
      <c r="E1" s="13">
        <v>3</v>
      </c>
    </row>
    <row r="2" spans="1:5" x14ac:dyDescent="0.25">
      <c r="A2" s="5"/>
      <c r="D2" s="12" t="s">
        <v>8</v>
      </c>
      <c r="E2" s="13">
        <v>63</v>
      </c>
    </row>
    <row r="3" spans="1:5" x14ac:dyDescent="0.25">
      <c r="A3" s="5"/>
      <c r="D3" s="12" t="s">
        <v>9</v>
      </c>
      <c r="E3" s="13">
        <v>8</v>
      </c>
    </row>
    <row r="4" spans="1:5" x14ac:dyDescent="0.25">
      <c r="A4" s="5"/>
      <c r="D4" s="12" t="s">
        <v>21</v>
      </c>
      <c r="E4" s="13">
        <v>38</v>
      </c>
    </row>
    <row r="5" spans="1:5" x14ac:dyDescent="0.25">
      <c r="A5" s="5"/>
      <c r="D5" s="12" t="s">
        <v>22</v>
      </c>
      <c r="E5" s="13">
        <v>1</v>
      </c>
    </row>
    <row r="6" spans="1:5" x14ac:dyDescent="0.25">
      <c r="A6" s="5"/>
      <c r="D6" s="12" t="s">
        <v>10</v>
      </c>
      <c r="E6" s="13">
        <v>77</v>
      </c>
    </row>
    <row r="7" spans="1:5" x14ac:dyDescent="0.25">
      <c r="A7" s="5"/>
      <c r="D7" s="12" t="s">
        <v>23</v>
      </c>
      <c r="E7" s="13">
        <v>4</v>
      </c>
    </row>
    <row r="8" spans="1:5" x14ac:dyDescent="0.25">
      <c r="A8" s="5"/>
      <c r="D8" s="12" t="s">
        <v>12</v>
      </c>
      <c r="E8" s="13">
        <v>10</v>
      </c>
    </row>
    <row r="9" spans="1:5" x14ac:dyDescent="0.25">
      <c r="A9" s="5"/>
      <c r="D9" s="12" t="s">
        <v>11</v>
      </c>
      <c r="E9" s="13">
        <v>24</v>
      </c>
    </row>
    <row r="10" spans="1:5" x14ac:dyDescent="0.25">
      <c r="A10" s="5"/>
      <c r="D10" s="12" t="s">
        <v>14</v>
      </c>
      <c r="E10" s="13">
        <v>1</v>
      </c>
    </row>
    <row r="11" spans="1:5" x14ac:dyDescent="0.25">
      <c r="A11" s="5"/>
      <c r="D11" s="12" t="s">
        <v>17</v>
      </c>
      <c r="E11" s="13">
        <v>14</v>
      </c>
    </row>
    <row r="12" spans="1:5" x14ac:dyDescent="0.25">
      <c r="B12" s="4"/>
      <c r="C12" s="10"/>
      <c r="D12" s="5"/>
      <c r="E12" s="5"/>
    </row>
    <row r="36" ht="22.5" customHeight="1" x14ac:dyDescent="0.25"/>
    <row r="106" spans="5:5" ht="18.75" x14ac:dyDescent="0.3">
      <c r="E106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NOVIEMBRE 2015</oddHeader>
    <oddFooter>&amp;C&amp;"Arial Black,Negrita"&amp;18 243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10" workbookViewId="0">
      <selection sqref="A1:J34"/>
    </sheetView>
  </sheetViews>
  <sheetFormatPr baseColWidth="10" defaultRowHeight="15" x14ac:dyDescent="0.25"/>
  <sheetData>
    <row r="1" spans="4:5" x14ac:dyDescent="0.25">
      <c r="D1" s="5"/>
      <c r="E1" s="5"/>
    </row>
    <row r="2" spans="4:5" x14ac:dyDescent="0.25">
      <c r="D2" s="12" t="s">
        <v>0</v>
      </c>
      <c r="E2" s="13">
        <v>82</v>
      </c>
    </row>
    <row r="3" spans="4:5" x14ac:dyDescent="0.25">
      <c r="D3" s="12" t="s">
        <v>1</v>
      </c>
      <c r="E3" s="13">
        <v>87</v>
      </c>
    </row>
    <row r="4" spans="4:5" x14ac:dyDescent="0.25">
      <c r="D4" s="12" t="s">
        <v>2</v>
      </c>
      <c r="E4" s="13">
        <v>28</v>
      </c>
    </row>
    <row r="5" spans="4:5" x14ac:dyDescent="0.25">
      <c r="D5" s="12" t="s">
        <v>3</v>
      </c>
      <c r="E5" s="13">
        <v>21</v>
      </c>
    </row>
    <row r="6" spans="4:5" x14ac:dyDescent="0.25">
      <c r="D6" s="12" t="s">
        <v>13</v>
      </c>
      <c r="E6" s="13">
        <v>25</v>
      </c>
    </row>
    <row r="7" spans="4:5" x14ac:dyDescent="0.25">
      <c r="D7" s="4"/>
      <c r="E7" s="9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NOVIEMBRE 2015</oddHeader>
    <oddFooter>&amp;C&amp;"Arial Black,Normal"&amp;18 243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6"/>
  <sheetViews>
    <sheetView view="pageLayout" topLeftCell="A12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3" customWidth="1"/>
    <col min="11" max="11" width="11.42578125" customWidth="1"/>
    <col min="12" max="12" width="35.85546875" customWidth="1"/>
  </cols>
  <sheetData>
    <row r="1" spans="4:13" x14ac:dyDescent="0.25">
      <c r="D1" s="2"/>
      <c r="L1" s="6" t="s">
        <v>4</v>
      </c>
      <c r="M1" s="11">
        <v>22</v>
      </c>
    </row>
    <row r="2" spans="4:13" x14ac:dyDescent="0.25">
      <c r="D2" s="2"/>
      <c r="L2" s="8" t="s">
        <v>25</v>
      </c>
      <c r="M2" s="11">
        <v>6</v>
      </c>
    </row>
    <row r="3" spans="4:13" x14ac:dyDescent="0.25">
      <c r="D3" s="2"/>
      <c r="L3" s="6" t="s">
        <v>29</v>
      </c>
      <c r="M3" s="11">
        <v>4</v>
      </c>
    </row>
    <row r="4" spans="4:13" x14ac:dyDescent="0.25">
      <c r="D4" s="2"/>
      <c r="L4" s="6" t="s">
        <v>26</v>
      </c>
      <c r="M4" s="11">
        <v>5</v>
      </c>
    </row>
    <row r="5" spans="4:13" x14ac:dyDescent="0.25">
      <c r="D5" s="2"/>
      <c r="L5" s="6" t="s">
        <v>18</v>
      </c>
      <c r="M5" s="11">
        <v>114</v>
      </c>
    </row>
    <row r="6" spans="4:13" x14ac:dyDescent="0.25">
      <c r="D6" s="2"/>
      <c r="L6" s="6" t="s">
        <v>27</v>
      </c>
      <c r="M6" s="11">
        <v>33</v>
      </c>
    </row>
    <row r="7" spans="4:13" x14ac:dyDescent="0.25">
      <c r="D7" s="2"/>
      <c r="L7" s="6" t="s">
        <v>5</v>
      </c>
      <c r="M7" s="11">
        <v>17</v>
      </c>
    </row>
    <row r="8" spans="4:13" x14ac:dyDescent="0.25">
      <c r="L8" s="6" t="s">
        <v>15</v>
      </c>
      <c r="M8" s="11">
        <v>19</v>
      </c>
    </row>
    <row r="9" spans="4:13" x14ac:dyDescent="0.25">
      <c r="L9" s="6" t="s">
        <v>6</v>
      </c>
      <c r="M9" s="11">
        <v>2</v>
      </c>
    </row>
    <row r="10" spans="4:13" x14ac:dyDescent="0.25">
      <c r="L10" s="6" t="s">
        <v>7</v>
      </c>
      <c r="M10" s="11">
        <v>4</v>
      </c>
    </row>
    <row r="11" spans="4:13" x14ac:dyDescent="0.25">
      <c r="L11" s="7" t="s">
        <v>20</v>
      </c>
      <c r="M11" s="11">
        <v>1</v>
      </c>
    </row>
    <row r="12" spans="4:13" x14ac:dyDescent="0.25">
      <c r="L12" s="7" t="s">
        <v>19</v>
      </c>
      <c r="M12" s="11">
        <v>8</v>
      </c>
    </row>
    <row r="13" spans="4:13" x14ac:dyDescent="0.25">
      <c r="L13" s="7" t="s">
        <v>28</v>
      </c>
      <c r="M13" s="11">
        <v>5</v>
      </c>
    </row>
    <row r="14" spans="4:13" x14ac:dyDescent="0.25">
      <c r="L14" s="7" t="s">
        <v>16</v>
      </c>
      <c r="M14" s="11">
        <v>3</v>
      </c>
    </row>
    <row r="15" spans="4:13" x14ac:dyDescent="0.25">
      <c r="M15" s="11"/>
    </row>
    <row r="16" spans="4:13" x14ac:dyDescent="0.25">
      <c r="M16" s="11">
        <f>SUM(M1:M15)</f>
        <v>243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Black,Negrita"&amp;18&amp;K01+012INSPECCION NOVIEMBRE 2015</oddHeader>
    <oddFooter>&amp;C&amp;"Arial Black,Normal"&amp;18 215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L22"/>
  <sheetViews>
    <sheetView tabSelected="1" view="pageLayout" zoomScaleNormal="100" workbookViewId="0">
      <selection sqref="A1:J33"/>
    </sheetView>
  </sheetViews>
  <sheetFormatPr baseColWidth="10" defaultColWidth="11.42578125" defaultRowHeight="15" x14ac:dyDescent="0.25"/>
  <cols>
    <col min="10" max="10" width="17" customWidth="1"/>
    <col min="11" max="11" width="14.42578125" customWidth="1"/>
  </cols>
  <sheetData>
    <row r="3" spans="11:12" x14ac:dyDescent="0.25">
      <c r="K3" s="11" t="s">
        <v>32</v>
      </c>
      <c r="L3">
        <v>8</v>
      </c>
    </row>
    <row r="4" spans="11:12" x14ac:dyDescent="0.25">
      <c r="K4" s="11" t="s">
        <v>31</v>
      </c>
      <c r="L4">
        <v>15</v>
      </c>
    </row>
    <row r="5" spans="11:12" x14ac:dyDescent="0.25">
      <c r="K5" s="11" t="s">
        <v>33</v>
      </c>
      <c r="L5">
        <v>11</v>
      </c>
    </row>
    <row r="6" spans="11:12" x14ac:dyDescent="0.25">
      <c r="K6" s="11" t="s">
        <v>34</v>
      </c>
      <c r="L6">
        <v>20</v>
      </c>
    </row>
    <row r="7" spans="11:12" x14ac:dyDescent="0.25">
      <c r="K7" s="11" t="s">
        <v>35</v>
      </c>
      <c r="L7">
        <v>17</v>
      </c>
    </row>
    <row r="8" spans="11:12" x14ac:dyDescent="0.25">
      <c r="K8" s="11" t="s">
        <v>36</v>
      </c>
      <c r="L8">
        <v>17</v>
      </c>
    </row>
    <row r="9" spans="11:12" x14ac:dyDescent="0.25">
      <c r="K9" s="11" t="s">
        <v>37</v>
      </c>
      <c r="L9">
        <v>10</v>
      </c>
    </row>
    <row r="10" spans="11:12" x14ac:dyDescent="0.25">
      <c r="K10" s="11" t="s">
        <v>38</v>
      </c>
      <c r="L10">
        <v>7</v>
      </c>
    </row>
    <row r="11" spans="11:12" x14ac:dyDescent="0.25">
      <c r="K11" s="11" t="s">
        <v>39</v>
      </c>
      <c r="L11">
        <v>21</v>
      </c>
    </row>
    <row r="12" spans="11:12" x14ac:dyDescent="0.25">
      <c r="K12" s="11" t="s">
        <v>40</v>
      </c>
      <c r="L12">
        <v>13</v>
      </c>
    </row>
    <row r="13" spans="11:12" x14ac:dyDescent="0.25">
      <c r="K13" s="11" t="s">
        <v>41</v>
      </c>
      <c r="L13">
        <v>23</v>
      </c>
    </row>
    <row r="14" spans="11:12" x14ac:dyDescent="0.25">
      <c r="K14" s="11" t="s">
        <v>42</v>
      </c>
      <c r="L14">
        <v>10</v>
      </c>
    </row>
    <row r="15" spans="11:12" x14ac:dyDescent="0.25">
      <c r="K15" s="11" t="s">
        <v>43</v>
      </c>
      <c r="L15">
        <v>27</v>
      </c>
    </row>
    <row r="16" spans="11:12" x14ac:dyDescent="0.25">
      <c r="K16" s="11" t="s">
        <v>44</v>
      </c>
      <c r="L16">
        <v>14</v>
      </c>
    </row>
    <row r="17" spans="6:12" x14ac:dyDescent="0.25">
      <c r="K17" s="11" t="s">
        <v>30</v>
      </c>
      <c r="L17">
        <f>SUM(L3:L16)</f>
        <v>213</v>
      </c>
    </row>
    <row r="22" spans="6:12" ht="27" x14ac:dyDescent="0.5">
      <c r="F22" s="14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Black,Normal"&amp;20SUBROGADO NOVIEMBRE 2015</oddHeader>
    <oddFooter>&amp;C&amp;"Arial Black,Normal"&amp;20 213 FOLIOS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Roberto Vargas Ortega</cp:lastModifiedBy>
  <cp:lastPrinted>2015-12-15T20:22:37Z</cp:lastPrinted>
  <dcterms:created xsi:type="dcterms:W3CDTF">2014-02-11T19:47:25Z</dcterms:created>
  <dcterms:modified xsi:type="dcterms:W3CDTF">2015-12-15T20:23:14Z</dcterms:modified>
</cp:coreProperties>
</file>