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https://d.docs.live.net/114ff5a0753fb793/Escritorio/CHANCLA/TRANSPARENCIA/Nueva carpeta/"/>
    </mc:Choice>
  </mc:AlternateContent>
  <xr:revisionPtr revIDLastSave="0" documentId="8_{00F07C03-E3BA-4578-8744-45B1FB454628}" xr6:coauthVersionLast="45" xr6:coauthVersionMax="45" xr10:uidLastSave="{00000000-0000-0000-0000-000000000000}"/>
  <bookViews>
    <workbookView xWindow="-120" yWindow="-120" windowWidth="29040" windowHeight="15840" xr2:uid="{9AED8889-AF15-49C1-A948-E97F1ED7C734}"/>
  </bookViews>
  <sheets>
    <sheet name="Hoja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144" i="1" l="1"/>
  <c r="N143" i="1"/>
  <c r="M143" i="1"/>
  <c r="L143" i="1"/>
  <c r="K143" i="1"/>
  <c r="K140" i="1" s="1"/>
  <c r="J143" i="1"/>
  <c r="I143" i="1"/>
  <c r="H143" i="1"/>
  <c r="G143" i="1"/>
  <c r="F143" i="1"/>
  <c r="E143" i="1"/>
  <c r="E140" i="1" s="1"/>
  <c r="D143" i="1"/>
  <c r="C143" i="1"/>
  <c r="O143" i="1" s="1"/>
  <c r="O142" i="1"/>
  <c r="O141" i="1"/>
  <c r="N140" i="1"/>
  <c r="M140" i="1"/>
  <c r="L140" i="1"/>
  <c r="J140" i="1"/>
  <c r="I140" i="1"/>
  <c r="H140" i="1"/>
  <c r="G140" i="1"/>
  <c r="F140" i="1"/>
  <c r="D140" i="1"/>
  <c r="C140" i="1"/>
  <c r="O139" i="1"/>
  <c r="N138" i="1"/>
  <c r="M138" i="1"/>
  <c r="L138" i="1"/>
  <c r="K138" i="1"/>
  <c r="J138" i="1"/>
  <c r="I138" i="1"/>
  <c r="H138" i="1"/>
  <c r="G138" i="1"/>
  <c r="F138" i="1"/>
  <c r="E138" i="1"/>
  <c r="D138" i="1"/>
  <c r="C138" i="1"/>
  <c r="O138" i="1" s="1"/>
  <c r="O137" i="1"/>
  <c r="O136" i="1"/>
  <c r="N135" i="1"/>
  <c r="M135" i="1"/>
  <c r="L135" i="1"/>
  <c r="K135" i="1"/>
  <c r="J135" i="1"/>
  <c r="I135" i="1"/>
  <c r="H135" i="1"/>
  <c r="G135" i="1"/>
  <c r="F135" i="1"/>
  <c r="E135" i="1"/>
  <c r="D135" i="1"/>
  <c r="C135" i="1"/>
  <c r="O135" i="1" s="1"/>
  <c r="O134" i="1"/>
  <c r="O133" i="1"/>
  <c r="O132" i="1"/>
  <c r="N131" i="1"/>
  <c r="M131" i="1"/>
  <c r="L131" i="1"/>
  <c r="K131" i="1"/>
  <c r="J131" i="1"/>
  <c r="I131" i="1"/>
  <c r="H131" i="1"/>
  <c r="G131" i="1"/>
  <c r="F131" i="1"/>
  <c r="E131" i="1"/>
  <c r="D131" i="1"/>
  <c r="C131" i="1"/>
  <c r="O131" i="1" s="1"/>
  <c r="O130" i="1"/>
  <c r="O129" i="1"/>
  <c r="O128" i="1"/>
  <c r="N127" i="1"/>
  <c r="M127" i="1"/>
  <c r="M126" i="1" s="1"/>
  <c r="L127" i="1"/>
  <c r="K127" i="1"/>
  <c r="J127" i="1"/>
  <c r="I127" i="1"/>
  <c r="I126" i="1" s="1"/>
  <c r="H127" i="1"/>
  <c r="G127" i="1"/>
  <c r="G126" i="1" s="1"/>
  <c r="F127" i="1"/>
  <c r="E127" i="1"/>
  <c r="D127" i="1"/>
  <c r="C127" i="1"/>
  <c r="O127" i="1" s="1"/>
  <c r="N126" i="1"/>
  <c r="L126" i="1"/>
  <c r="K126" i="1"/>
  <c r="J126" i="1"/>
  <c r="H126" i="1"/>
  <c r="F126" i="1"/>
  <c r="E126" i="1"/>
  <c r="D126" i="1"/>
  <c r="O125" i="1"/>
  <c r="O124" i="1"/>
  <c r="N123" i="1"/>
  <c r="M123" i="1"/>
  <c r="L123" i="1"/>
  <c r="K123" i="1"/>
  <c r="J123" i="1"/>
  <c r="I123" i="1"/>
  <c r="H123" i="1"/>
  <c r="G123" i="1"/>
  <c r="F123" i="1"/>
  <c r="E123" i="1"/>
  <c r="D123" i="1"/>
  <c r="C123" i="1"/>
  <c r="O123" i="1" s="1"/>
  <c r="O122" i="1"/>
  <c r="O121" i="1"/>
  <c r="O120" i="1"/>
  <c r="O119" i="1"/>
  <c r="O118" i="1"/>
  <c r="N117" i="1"/>
  <c r="M117" i="1"/>
  <c r="L117" i="1"/>
  <c r="K117" i="1"/>
  <c r="J117" i="1"/>
  <c r="I117" i="1"/>
  <c r="H117" i="1"/>
  <c r="G117" i="1"/>
  <c r="F117" i="1"/>
  <c r="E117" i="1"/>
  <c r="D117" i="1"/>
  <c r="C117" i="1"/>
  <c r="O117" i="1" s="1"/>
  <c r="O116" i="1"/>
  <c r="O115" i="1"/>
  <c r="O114" i="1"/>
  <c r="O113" i="1"/>
  <c r="O112" i="1"/>
  <c r="O111" i="1"/>
  <c r="N110" i="1"/>
  <c r="M110" i="1"/>
  <c r="L110" i="1"/>
  <c r="K110" i="1"/>
  <c r="J110" i="1"/>
  <c r="I110" i="1"/>
  <c r="H110" i="1"/>
  <c r="G110" i="1"/>
  <c r="F110" i="1"/>
  <c r="E110" i="1"/>
  <c r="D110" i="1"/>
  <c r="C110" i="1"/>
  <c r="O110" i="1" s="1"/>
  <c r="O109" i="1"/>
  <c r="O108" i="1"/>
  <c r="N107" i="1"/>
  <c r="M107" i="1"/>
  <c r="L107" i="1"/>
  <c r="K107" i="1"/>
  <c r="J107" i="1"/>
  <c r="I107" i="1"/>
  <c r="H107" i="1"/>
  <c r="G107" i="1"/>
  <c r="F107" i="1"/>
  <c r="E107" i="1"/>
  <c r="D107" i="1"/>
  <c r="C107" i="1"/>
  <c r="O107" i="1" s="1"/>
  <c r="O106" i="1"/>
  <c r="O105" i="1"/>
  <c r="O104" i="1"/>
  <c r="O103" i="1"/>
  <c r="O102" i="1"/>
  <c r="O101" i="1"/>
  <c r="O100" i="1"/>
  <c r="O99" i="1"/>
  <c r="O98" i="1"/>
  <c r="O97" i="1"/>
  <c r="O96" i="1"/>
  <c r="O95" i="1"/>
  <c r="N94" i="1"/>
  <c r="M94" i="1"/>
  <c r="M93" i="1" s="1"/>
  <c r="L94" i="1"/>
  <c r="L93" i="1" s="1"/>
  <c r="K94" i="1"/>
  <c r="J94" i="1"/>
  <c r="J93" i="1" s="1"/>
  <c r="I94" i="1"/>
  <c r="H94" i="1"/>
  <c r="G94" i="1"/>
  <c r="G93" i="1" s="1"/>
  <c r="F94" i="1"/>
  <c r="F93" i="1" s="1"/>
  <c r="E94" i="1"/>
  <c r="D94" i="1"/>
  <c r="D93" i="1" s="1"/>
  <c r="C94" i="1"/>
  <c r="O94" i="1" s="1"/>
  <c r="N93" i="1"/>
  <c r="K93" i="1"/>
  <c r="I93" i="1"/>
  <c r="H93" i="1"/>
  <c r="E93" i="1"/>
  <c r="C93" i="1"/>
  <c r="O92" i="1"/>
  <c r="N91" i="1"/>
  <c r="M91" i="1"/>
  <c r="L91" i="1"/>
  <c r="K91" i="1"/>
  <c r="J91" i="1"/>
  <c r="I91" i="1"/>
  <c r="H91" i="1"/>
  <c r="G91" i="1"/>
  <c r="F91" i="1"/>
  <c r="E91" i="1"/>
  <c r="D91" i="1"/>
  <c r="C91" i="1"/>
  <c r="O91" i="1" s="1"/>
  <c r="O90" i="1"/>
  <c r="O89" i="1"/>
  <c r="N88" i="1"/>
  <c r="M88" i="1"/>
  <c r="L88" i="1"/>
  <c r="K88" i="1"/>
  <c r="J88" i="1"/>
  <c r="I88" i="1"/>
  <c r="H88" i="1"/>
  <c r="G88" i="1"/>
  <c r="F88" i="1"/>
  <c r="E88" i="1"/>
  <c r="D88" i="1"/>
  <c r="C88" i="1"/>
  <c r="O88" i="1" s="1"/>
  <c r="O87" i="1"/>
  <c r="O86" i="1"/>
  <c r="O85" i="1"/>
  <c r="O84" i="1"/>
  <c r="N83" i="1"/>
  <c r="M83" i="1"/>
  <c r="M79" i="1" s="1"/>
  <c r="L83" i="1"/>
  <c r="K83" i="1"/>
  <c r="J83" i="1"/>
  <c r="I83" i="1"/>
  <c r="H83" i="1"/>
  <c r="G83" i="1"/>
  <c r="G79" i="1" s="1"/>
  <c r="F83" i="1"/>
  <c r="E83" i="1"/>
  <c r="D83" i="1"/>
  <c r="C83" i="1"/>
  <c r="O83" i="1" s="1"/>
  <c r="O82" i="1"/>
  <c r="O81" i="1"/>
  <c r="N80" i="1"/>
  <c r="N79" i="1" s="1"/>
  <c r="M80" i="1"/>
  <c r="L80" i="1"/>
  <c r="L79" i="1" s="1"/>
  <c r="K80" i="1"/>
  <c r="J80" i="1"/>
  <c r="I80" i="1"/>
  <c r="I79" i="1" s="1"/>
  <c r="H80" i="1"/>
  <c r="H79" i="1" s="1"/>
  <c r="G80" i="1"/>
  <c r="F80" i="1"/>
  <c r="F79" i="1" s="1"/>
  <c r="E80" i="1"/>
  <c r="D80" i="1"/>
  <c r="C80" i="1"/>
  <c r="C79" i="1" s="1"/>
  <c r="O79" i="1" s="1"/>
  <c r="K79" i="1"/>
  <c r="J79" i="1"/>
  <c r="E79" i="1"/>
  <c r="D79" i="1"/>
  <c r="O78" i="1"/>
  <c r="O77" i="1"/>
  <c r="O76" i="1"/>
  <c r="O75" i="1"/>
  <c r="O74" i="1"/>
  <c r="N73" i="1"/>
  <c r="M73" i="1"/>
  <c r="L73" i="1"/>
  <c r="K73" i="1"/>
  <c r="J73" i="1"/>
  <c r="I73" i="1"/>
  <c r="H73" i="1"/>
  <c r="G73" i="1"/>
  <c r="F73" i="1"/>
  <c r="E73" i="1"/>
  <c r="D73" i="1"/>
  <c r="C73" i="1"/>
  <c r="O73" i="1" s="1"/>
  <c r="O72" i="1"/>
  <c r="O71" i="1"/>
  <c r="N70" i="1"/>
  <c r="M70" i="1"/>
  <c r="L70" i="1"/>
  <c r="K70" i="1"/>
  <c r="J70" i="1"/>
  <c r="I70" i="1"/>
  <c r="H70" i="1"/>
  <c r="G70" i="1"/>
  <c r="F70" i="1"/>
  <c r="E70" i="1"/>
  <c r="D70" i="1"/>
  <c r="C70" i="1"/>
  <c r="O70" i="1" s="1"/>
  <c r="O69" i="1"/>
  <c r="O68" i="1"/>
  <c r="O67" i="1"/>
  <c r="N66" i="1"/>
  <c r="N65" i="1" s="1"/>
  <c r="M66" i="1"/>
  <c r="L66" i="1"/>
  <c r="K66" i="1"/>
  <c r="K65" i="1" s="1"/>
  <c r="J66" i="1"/>
  <c r="J65" i="1" s="1"/>
  <c r="I66" i="1"/>
  <c r="H66" i="1"/>
  <c r="H65" i="1" s="1"/>
  <c r="G66" i="1"/>
  <c r="F66" i="1"/>
  <c r="E66" i="1"/>
  <c r="E65" i="1" s="1"/>
  <c r="D66" i="1"/>
  <c r="D65" i="1" s="1"/>
  <c r="C66" i="1"/>
  <c r="O66" i="1" s="1"/>
  <c r="M65" i="1"/>
  <c r="L65" i="1"/>
  <c r="I65" i="1"/>
  <c r="G65" i="1"/>
  <c r="F65" i="1"/>
  <c r="C65" i="1"/>
  <c r="O65" i="1" s="1"/>
  <c r="O64" i="1"/>
  <c r="O63" i="1"/>
  <c r="O62" i="1"/>
  <c r="N61" i="1"/>
  <c r="M61" i="1"/>
  <c r="M60" i="1" s="1"/>
  <c r="L61" i="1"/>
  <c r="K61" i="1"/>
  <c r="J61" i="1"/>
  <c r="J60" i="1" s="1"/>
  <c r="I61" i="1"/>
  <c r="I60" i="1" s="1"/>
  <c r="H61" i="1"/>
  <c r="G61" i="1"/>
  <c r="G60" i="1" s="1"/>
  <c r="F61" i="1"/>
  <c r="E61" i="1"/>
  <c r="D61" i="1"/>
  <c r="D60" i="1" s="1"/>
  <c r="C61" i="1"/>
  <c r="O61" i="1" s="1"/>
  <c r="N60" i="1"/>
  <c r="L60" i="1"/>
  <c r="K60" i="1"/>
  <c r="H60" i="1"/>
  <c r="F60" i="1"/>
  <c r="E60" i="1"/>
  <c r="O59" i="1"/>
  <c r="O58" i="1"/>
  <c r="O57" i="1"/>
  <c r="O56" i="1"/>
  <c r="O55" i="1"/>
  <c r="N54" i="1"/>
  <c r="M54" i="1"/>
  <c r="L54" i="1"/>
  <c r="K54" i="1"/>
  <c r="J54" i="1"/>
  <c r="I54" i="1"/>
  <c r="H54" i="1"/>
  <c r="G54" i="1"/>
  <c r="F54" i="1"/>
  <c r="E54" i="1"/>
  <c r="D54" i="1"/>
  <c r="C54" i="1"/>
  <c r="O54" i="1" s="1"/>
  <c r="O53" i="1"/>
  <c r="N52" i="1"/>
  <c r="N30" i="1" s="1"/>
  <c r="M52" i="1"/>
  <c r="M30" i="1" s="1"/>
  <c r="L52" i="1"/>
  <c r="K52" i="1"/>
  <c r="J52" i="1"/>
  <c r="I52" i="1"/>
  <c r="H52" i="1"/>
  <c r="H30" i="1" s="1"/>
  <c r="G52" i="1"/>
  <c r="G30" i="1" s="1"/>
  <c r="F52" i="1"/>
  <c r="E52" i="1"/>
  <c r="D52" i="1"/>
  <c r="C52" i="1"/>
  <c r="O52" i="1" s="1"/>
  <c r="O51" i="1"/>
  <c r="O50" i="1"/>
  <c r="O49" i="1"/>
  <c r="O48" i="1"/>
  <c r="O47" i="1"/>
  <c r="O46" i="1"/>
  <c r="O45" i="1"/>
  <c r="O44" i="1"/>
  <c r="O43" i="1"/>
  <c r="O42" i="1"/>
  <c r="O41" i="1"/>
  <c r="O40" i="1"/>
  <c r="O39" i="1"/>
  <c r="O38" i="1"/>
  <c r="N37" i="1"/>
  <c r="M37" i="1"/>
  <c r="L37" i="1"/>
  <c r="K37" i="1"/>
  <c r="J37" i="1"/>
  <c r="I37" i="1"/>
  <c r="H37" i="1"/>
  <c r="G37" i="1"/>
  <c r="F37" i="1"/>
  <c r="E37" i="1"/>
  <c r="D37" i="1"/>
  <c r="C37" i="1"/>
  <c r="O37" i="1" s="1"/>
  <c r="O36" i="1"/>
  <c r="O35" i="1"/>
  <c r="O34" i="1"/>
  <c r="O33" i="1"/>
  <c r="O32" i="1"/>
  <c r="N31" i="1"/>
  <c r="M31" i="1"/>
  <c r="L31" i="1"/>
  <c r="K31" i="1"/>
  <c r="J31" i="1"/>
  <c r="J30" i="1" s="1"/>
  <c r="I31" i="1"/>
  <c r="H31" i="1"/>
  <c r="G31" i="1"/>
  <c r="F31" i="1"/>
  <c r="E31" i="1"/>
  <c r="D31" i="1"/>
  <c r="D30" i="1" s="1"/>
  <c r="C31" i="1"/>
  <c r="O31" i="1" s="1"/>
  <c r="L30" i="1"/>
  <c r="K30" i="1"/>
  <c r="I30" i="1"/>
  <c r="F30" i="1"/>
  <c r="E30" i="1"/>
  <c r="C30" i="1"/>
  <c r="O30" i="1" s="1"/>
  <c r="O29" i="1"/>
  <c r="N28" i="1"/>
  <c r="M28" i="1"/>
  <c r="M27" i="1" s="1"/>
  <c r="L28" i="1"/>
  <c r="K28" i="1"/>
  <c r="J28" i="1"/>
  <c r="I28" i="1"/>
  <c r="H28" i="1"/>
  <c r="G28" i="1"/>
  <c r="G27" i="1" s="1"/>
  <c r="F28" i="1"/>
  <c r="E28" i="1"/>
  <c r="D28" i="1"/>
  <c r="C28" i="1"/>
  <c r="O28" i="1" s="1"/>
  <c r="N27" i="1"/>
  <c r="L27" i="1"/>
  <c r="K27" i="1"/>
  <c r="J27" i="1"/>
  <c r="I27" i="1"/>
  <c r="H27" i="1"/>
  <c r="F27" i="1"/>
  <c r="E27" i="1"/>
  <c r="D27" i="1"/>
  <c r="C27" i="1"/>
  <c r="O27" i="1" s="1"/>
  <c r="O26" i="1"/>
  <c r="O25" i="1"/>
  <c r="O24" i="1"/>
  <c r="O23" i="1"/>
  <c r="O22" i="1"/>
  <c r="N21" i="1"/>
  <c r="M21" i="1"/>
  <c r="L21" i="1"/>
  <c r="K21" i="1"/>
  <c r="J21" i="1"/>
  <c r="I21" i="1"/>
  <c r="H21" i="1"/>
  <c r="G21" i="1"/>
  <c r="F21" i="1"/>
  <c r="E21" i="1"/>
  <c r="D21" i="1"/>
  <c r="C21" i="1"/>
  <c r="O21" i="1" s="1"/>
  <c r="O20" i="1"/>
  <c r="N19" i="1"/>
  <c r="M19" i="1"/>
  <c r="L19" i="1"/>
  <c r="K19" i="1"/>
  <c r="J19" i="1"/>
  <c r="I19" i="1"/>
  <c r="H19" i="1"/>
  <c r="G19" i="1"/>
  <c r="F19" i="1"/>
  <c r="E19" i="1"/>
  <c r="D19" i="1"/>
  <c r="C19" i="1"/>
  <c r="O19" i="1" s="1"/>
  <c r="O18" i="1"/>
  <c r="O17" i="1"/>
  <c r="O16" i="1"/>
  <c r="O15" i="1"/>
  <c r="O14" i="1"/>
  <c r="N13" i="1"/>
  <c r="M13" i="1"/>
  <c r="L13" i="1"/>
  <c r="K13" i="1"/>
  <c r="K2" i="1" s="1"/>
  <c r="K145" i="1" s="1"/>
  <c r="J13" i="1"/>
  <c r="J2" i="1" s="1"/>
  <c r="I13" i="1"/>
  <c r="H13" i="1"/>
  <c r="G13" i="1"/>
  <c r="F13" i="1"/>
  <c r="E13" i="1"/>
  <c r="D13" i="1"/>
  <c r="D2" i="1" s="1"/>
  <c r="C13" i="1"/>
  <c r="O13" i="1" s="1"/>
  <c r="O12" i="1"/>
  <c r="O11" i="1"/>
  <c r="O10" i="1"/>
  <c r="O9" i="1"/>
  <c r="O8" i="1"/>
  <c r="O7" i="1"/>
  <c r="O6" i="1"/>
  <c r="N5" i="1"/>
  <c r="M5" i="1"/>
  <c r="M2" i="1" s="1"/>
  <c r="L5" i="1"/>
  <c r="L2" i="1" s="1"/>
  <c r="L145" i="1" s="1"/>
  <c r="K5" i="1"/>
  <c r="J5" i="1"/>
  <c r="I5" i="1"/>
  <c r="H5" i="1"/>
  <c r="G5" i="1"/>
  <c r="G2" i="1" s="1"/>
  <c r="G145" i="1" s="1"/>
  <c r="F5" i="1"/>
  <c r="F2" i="1" s="1"/>
  <c r="F145" i="1" s="1"/>
  <c r="E5" i="1"/>
  <c r="D5" i="1"/>
  <c r="C5" i="1"/>
  <c r="O5" i="1" s="1"/>
  <c r="O4" i="1"/>
  <c r="N3" i="1"/>
  <c r="N2" i="1" s="1"/>
  <c r="M3" i="1"/>
  <c r="L3" i="1"/>
  <c r="K3" i="1"/>
  <c r="J3" i="1"/>
  <c r="I3" i="1"/>
  <c r="H3" i="1"/>
  <c r="H2" i="1" s="1"/>
  <c r="G3" i="1"/>
  <c r="F3" i="1"/>
  <c r="E3" i="1"/>
  <c r="E2" i="1" s="1"/>
  <c r="D3" i="1"/>
  <c r="C3" i="1"/>
  <c r="O3" i="1" s="1"/>
  <c r="I2" i="1"/>
  <c r="I145" i="1" s="1"/>
  <c r="C2" i="1"/>
  <c r="E145" i="1" l="1"/>
  <c r="D145" i="1"/>
  <c r="J145" i="1"/>
  <c r="O93" i="1"/>
  <c r="H145" i="1"/>
  <c r="N145" i="1"/>
  <c r="M145" i="1"/>
  <c r="O140" i="1"/>
  <c r="O80" i="1"/>
  <c r="C60" i="1"/>
  <c r="O60" i="1" s="1"/>
  <c r="C126" i="1"/>
  <c r="O126" i="1" s="1"/>
  <c r="O2" i="1"/>
  <c r="C145" i="1" l="1"/>
  <c r="O14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L.C.P. Manuel Fonseca Villaseñor</author>
  </authors>
  <commentList>
    <comment ref="B2" authorId="0" shapeId="0" xr:uid="{E6395294-1D06-43C4-BA7A-D217CE3EAC24}">
      <text>
        <r>
          <rPr>
            <sz val="10"/>
            <color indexed="81"/>
            <rFont val="Tahoma"/>
            <family val="2"/>
          </rPr>
          <t>Son las contribuciones establecidas en Ley que deben pagar las personas físicas y morales que se encuentren en la situación jurídica o de hecho previstas por la misma y que sean distintas de las aportaciones de seguridad social, contribuciones de mejoras y derechos.</t>
        </r>
      </text>
    </comment>
    <comment ref="B3" authorId="0" shapeId="0" xr:uid="{E00F44C6-5F20-4854-9C57-BF4282341947}">
      <text>
        <r>
          <rPr>
            <sz val="10"/>
            <color indexed="81"/>
            <rFont val="Tahoma"/>
            <family val="2"/>
          </rPr>
          <t>Son las contribuciones derivadas de las imposiciones fiscales que en forma unilateral y obligatoria se fijan sobre los ingresos de las personas físicas y/o morales, de conformidad con la legislación aplicable en la materia.</t>
        </r>
      </text>
    </comment>
    <comment ref="B5" authorId="0" shapeId="0" xr:uid="{80A15F78-EA50-4FE5-8672-47C1AF340EC8}">
      <text>
        <r>
          <rPr>
            <sz val="10"/>
            <color indexed="81"/>
            <rFont val="Tahoma"/>
            <family val="2"/>
          </rPr>
          <t>Son las contribuciones derivadas de las imposiciones fiscales que en forma unilateral y obligatoria se fijan sobre los bienes propiedad de las personas físicas y/o morales, de conformidad con la legislación aplicable en la materia.</t>
        </r>
      </text>
    </comment>
    <comment ref="B9" authorId="0" shapeId="0" xr:uid="{25AC375B-0C3A-4F51-BF4C-862D0753BD3D}">
      <text>
        <r>
          <rPr>
            <sz val="10"/>
            <color indexed="81"/>
            <rFont val="Tahoma"/>
            <family val="2"/>
          </rPr>
          <t>Son las contribuciones derivadas de las imposiciones fiscales que en forma unilateral y obligatoria se fijan sobre la actividad económica relacionada con la producción, el consumo y las transacciones que realizan las personas físicas y/o morales, de conformidad con la legislación aplicable en la materia.</t>
        </r>
      </text>
    </comment>
    <comment ref="B10" authorId="0" shapeId="0" xr:uid="{FFA9A5DA-662B-44E0-89F3-2B120DD34C87}">
      <text>
        <r>
          <rPr>
            <sz val="10"/>
            <color indexed="81"/>
            <rFont val="Tahoma"/>
            <family val="2"/>
          </rPr>
          <t>Son las contribuciones derivadas de las imposiciones fiscales que en forma unilateral y obligatoria se fijan sobre las actividades de importación y exportación que realizan las personas físicas y/o morales, de conformidad con la legislación aplicable en la materia.</t>
        </r>
      </text>
    </comment>
    <comment ref="B11" authorId="0" shapeId="0" xr:uid="{F1D862DD-ADB9-4F66-B6E1-5B85D7DCF63E}">
      <text>
        <r>
          <rPr>
            <sz val="10"/>
            <color indexed="81"/>
            <rFont val="Tahoma"/>
            <family val="2"/>
          </rPr>
          <t xml:space="preserve">Son las contribuciones derivadas de las imposiciones fiscales que en forma unilateral y obligatoria se fijan sobre la base gravable de las remuneraciones al trabajo personal subordinado o el que corresponda, de conformidad con la legislación aplicable en la materia.
</t>
        </r>
      </text>
    </comment>
    <comment ref="B12" authorId="0" shapeId="0" xr:uid="{257E0C66-FF40-4835-8526-3BFA2F3614D7}">
      <text>
        <r>
          <rPr>
            <sz val="10"/>
            <color indexed="81"/>
            <rFont val="Tahoma"/>
            <family val="2"/>
          </rPr>
          <t xml:space="preserve">Son las contribuciones derivadas de las imposiciones fiscales que en forma unilateral y obligatoria se fijan a las personas físicas y/o morales, por la afectación preventiva o correctiva que se ocasione en flora, fauna, medio ambiente o todo aquello relacionado a la ecología, de conformidad con la legislación aplicable en la materia.
</t>
        </r>
      </text>
    </comment>
    <comment ref="B13" authorId="0" shapeId="0" xr:uid="{E11804DB-78E6-4246-8EAD-0CF161CA002F}">
      <text>
        <r>
          <rPr>
            <sz val="10"/>
            <color indexed="81"/>
            <rFont val="Tahoma"/>
            <family val="2"/>
          </rPr>
          <t xml:space="preserve">Son los ingresos que se perciben por concepto de recargos, sanciones, gastos de ejecución, indemnizaciones, entre otros, asociados a los impuestos, cuando éstos no se cubran oportunamente, de conformidad con la legislación aplicable en la materia.
</t>
        </r>
      </text>
    </comment>
    <comment ref="B19" authorId="0" shapeId="0" xr:uid="{9668012F-0F48-4F91-B5E5-4FE53F312E69}">
      <text>
        <r>
          <rPr>
            <sz val="10"/>
            <color indexed="81"/>
            <rFont val="Tahoma"/>
            <family val="2"/>
          </rPr>
          <t xml:space="preserve">Son los ingresos que se perciben por conceptos no incluidos en los tipos anteriores, de conformidad con la legislación aplicable en la materia.
</t>
        </r>
      </text>
    </comment>
    <comment ref="B21" authorId="0" shapeId="0" xr:uid="{53ADE151-1206-4C51-A941-73EEDA32B6BF}">
      <text>
        <r>
          <rPr>
            <sz val="10"/>
            <color indexed="81"/>
            <rFont val="Tahoma"/>
            <family val="2"/>
          </rPr>
          <t xml:space="preserve">Son las contribuciones establecidas en Ley a cargo de personas que son sustituidas por el Estado en el cumplimiento de obligaciones fijadas por la Ley en materia de seguridad social o a las personas que se beneficien en forma especial por servicios de seguridad social proporcionados por el mismo Estado.
</t>
        </r>
      </text>
    </comment>
    <comment ref="B22" authorId="0" shapeId="0" xr:uid="{D006F30B-1DF4-4C19-8D16-48C2E583F476}">
      <text>
        <r>
          <rPr>
            <sz val="10"/>
            <color indexed="81"/>
            <rFont val="Tahoma"/>
            <family val="2"/>
          </rPr>
          <t xml:space="preserve">Son los ingresos que reciben los entes públicos que prestan los servicios de seguridad social, para cubrir las obligaciones relativas a los fondos de vivienda, de conformidad con la legislación aplicable en la materia.
</t>
        </r>
      </text>
    </comment>
    <comment ref="B23" authorId="0" shapeId="0" xr:uid="{BEADF60A-2BC2-4095-8756-28343CCEB022}">
      <text>
        <r>
          <rPr>
            <sz val="10"/>
            <color indexed="81"/>
            <rFont val="Tahoma"/>
            <family val="2"/>
          </rPr>
          <t xml:space="preserve">Son los ingresos que reciben los entes públicos que prestan los servicios de seguridad social, para cubrir las obligaciones relativas a la previsión social, de conformidad con la legislación aplicable en la materia.
</t>
        </r>
      </text>
    </comment>
    <comment ref="B24" authorId="0" shapeId="0" xr:uid="{2A90956B-9F8C-4318-B948-68365D17D6BE}">
      <text>
        <r>
          <rPr>
            <sz val="10"/>
            <color indexed="81"/>
            <rFont val="Tahoma"/>
            <family val="2"/>
          </rPr>
          <t xml:space="preserve">Son los ingresos que reciben los entes públicos que prestan los servicios de seguridad social, para cubrir las obligaciones relativas a fondos del ahorro para el retiro, de conformidad con la legislación aplicable en la materia.
</t>
        </r>
      </text>
    </comment>
    <comment ref="B25" authorId="0" shapeId="0" xr:uid="{43A3A550-67E9-4B27-BC99-2CD95643DBF9}">
      <text>
        <r>
          <rPr>
            <sz val="10"/>
            <color indexed="81"/>
            <rFont val="Tahoma"/>
            <family val="2"/>
          </rPr>
          <t>Son los ingresos que reciben los entes públicos que prestan los servicios de seguridad social, por conceptos no incluidos en los tipos anteriores, de conformidad con la legislación aplicable en la materia.</t>
        </r>
      </text>
    </comment>
    <comment ref="B26" authorId="0" shapeId="0" xr:uid="{E544F544-B447-44A8-97BC-4253E28055BF}">
      <text>
        <r>
          <rPr>
            <sz val="10"/>
            <color indexed="81"/>
            <rFont val="Tahoma"/>
            <family val="2"/>
          </rPr>
          <t xml:space="preserve">Son los ingresos que se perciben por concepto de recargos, sanciones, gastos de ejecución, indemnizaciones, entre otros, asociados a las cuotas y aportaciones de seguridad social, cuando éstas no se cubran oportunamente de conformidad con la legislación aplicable en la materia.
</t>
        </r>
      </text>
    </comment>
    <comment ref="B27" authorId="0" shapeId="0" xr:uid="{BDA635C6-CEA0-4B03-99FB-4780FCB31A98}">
      <text>
        <r>
          <rPr>
            <sz val="10"/>
            <color indexed="81"/>
            <rFont val="Tahoma"/>
            <family val="2"/>
          </rPr>
          <t xml:space="preserve">Son las establecidas en Ley a cargo de las personas físicas y morales que se beneficien de manera directa por obras públicas.
</t>
        </r>
      </text>
    </comment>
    <comment ref="B28" authorId="0" shapeId="0" xr:uid="{790FEE26-3BC9-434C-9666-3825DB8BB617}">
      <text>
        <r>
          <rPr>
            <sz val="10"/>
            <color indexed="81"/>
            <rFont val="Tahoma"/>
            <family val="2"/>
          </rPr>
          <t xml:space="preserve">Son las contribuciones derivadas de los beneficios diferenciales particulares por la realización de obras públicas, a cargo de las personas físicas y/o morales, independientemente de la utilidad general colectiva, de conformidad con la legislación aplicable en la materia.
</t>
        </r>
      </text>
    </comment>
    <comment ref="B30" authorId="0" shapeId="0" xr:uid="{B66A21F6-6499-46A2-8D25-FA69E0673757}">
      <text>
        <r>
          <rPr>
            <sz val="10"/>
            <color indexed="81"/>
            <rFont val="Tahoma"/>
            <family val="2"/>
          </rPr>
          <t xml:space="preserve">Son las contribuciones establecidas en Ley por el uso o aprovechamiento de los bienes del dominio público, así como por recibir servicios que presta el Estado en sus funciones de derecho público, excepto cuando se presten por organismos descentralizados u órganos desconcentrados cuando en este último caso, se trate de contraprestaciones que no se encuentren previstas en las leyes correspondientes. También son derechos las contribuciones a cargo de los organismos públicos descentralizados por prestar servicios exclusivos del Estado.
</t>
        </r>
      </text>
    </comment>
    <comment ref="B31" authorId="0" shapeId="0" xr:uid="{4EBAF9EF-6ECC-487B-B0AC-35FA41648B4E}">
      <text>
        <r>
          <rPr>
            <sz val="10"/>
            <color indexed="81"/>
            <rFont val="Tahoma"/>
            <family val="2"/>
          </rPr>
          <t xml:space="preserve">Son las contribuciones derivadas de la contraprestación del uso, goce, aprovechamiento o explotación de bienes de dominio público, de conformidad con la legislación aplicable en la materia.
</t>
        </r>
      </text>
    </comment>
    <comment ref="B37" authorId="0" shapeId="0" xr:uid="{198BA256-6AAE-4727-AC90-F8C55267D596}">
      <text>
        <r>
          <rPr>
            <sz val="10"/>
            <color indexed="81"/>
            <rFont val="Tahoma"/>
            <family val="2"/>
          </rPr>
          <t xml:space="preserve">Son las contribuciones derivadas por la contraprestación de servicios exclusivos del Estado, de conformidad con la legislación aplicable en la materia.
</t>
        </r>
      </text>
    </comment>
    <comment ref="B52" authorId="0" shapeId="0" xr:uid="{A488F08F-A0C1-4AB6-AE30-8B479DBB310D}">
      <text>
        <r>
          <rPr>
            <sz val="10"/>
            <color indexed="81"/>
            <rFont val="Tahoma"/>
            <family val="2"/>
          </rPr>
          <t xml:space="preserve">Son las contribuciones derivadas por contraprestaciones no incluidas en los tipos anteriores, de conformidad con la legislación aplicable en la materia.
</t>
        </r>
      </text>
    </comment>
    <comment ref="B54" authorId="0" shapeId="0" xr:uid="{8A8BFBDD-30CB-4F47-9B75-610A19209D6F}">
      <text>
        <r>
          <rPr>
            <sz val="10"/>
            <color indexed="81"/>
            <rFont val="Tahoma"/>
            <family val="2"/>
          </rPr>
          <t xml:space="preserve">Son los ingresos que se perciben por concepto de recargos, sanciones, gastos de ejecución,   indemnizaciones, entre otros, asociados a los derechos, cuando éstos no se cubran oportunamente, de conformidad con la legislación aplicable en la materia.
</t>
        </r>
      </text>
    </comment>
    <comment ref="B60" authorId="0" shapeId="0" xr:uid="{5D287B4F-8A96-4A56-92DD-197516CEF87B}">
      <text>
        <r>
          <rPr>
            <sz val="10"/>
            <color indexed="81"/>
            <rFont val="Tahoma"/>
            <family val="2"/>
          </rPr>
          <t xml:space="preserve">Son los ingresos por contraprestaciones por los servicios que preste el Estado en sus funciones de derecho privado.
</t>
        </r>
      </text>
    </comment>
    <comment ref="B61" authorId="0" shapeId="0" xr:uid="{031E7855-5011-467C-8091-735961685022}">
      <text>
        <r>
          <rPr>
            <sz val="10"/>
            <color indexed="81"/>
            <rFont val="Tahoma"/>
            <family val="2"/>
          </rPr>
          <t xml:space="preserve">Son los ingresos por concepto de servicios otorgados por funciones de derecho privado, tales como los intereses que generan las cuentas bancarias de los entes públicos, entre otros, de conformidad con la legislación aplicable en la materia.
</t>
        </r>
      </text>
    </comment>
    <comment ref="B65" authorId="0" shapeId="0" xr:uid="{4E2F8A52-0773-4CA1-8E34-4A670AB93168}">
      <text>
        <r>
          <rPr>
            <sz val="10"/>
            <color indexed="81"/>
            <rFont val="Tahoma"/>
            <family val="2"/>
          </rPr>
          <t xml:space="preserve">Son los ingresos que percibe el Estado por funciones de derecho público distintos de: las contribuciones, los ingresos derivados de financiamientos y de los que obtengan los organismos descentralizados y las empresas de participación estatal y municipal.
</t>
        </r>
      </text>
    </comment>
    <comment ref="B66" authorId="0" shapeId="0" xr:uid="{482774F7-142E-462D-8208-DD747B533492}">
      <text>
        <r>
          <rPr>
            <sz val="10"/>
            <color indexed="81"/>
            <rFont val="Tahoma"/>
            <family val="2"/>
          </rPr>
          <t xml:space="preserve">Son los ingresos que se perciben por funciones de derecho público, cuyos elementos pueden no estar previstos en una Ley sino, en una disposición administrativa de carácter general, provenientes de multas e indemnizaciones no fiscales, reintegros, juegos y sorteos, donativos, entre otros.
</t>
        </r>
      </text>
    </comment>
    <comment ref="B70" authorId="0" shapeId="0" xr:uid="{4FB285CB-24F2-4C7A-AB48-D81717E3A44E}">
      <text>
        <r>
          <rPr>
            <sz val="10"/>
            <color indexed="81"/>
            <rFont val="Tahoma"/>
            <family val="2"/>
          </rPr>
          <t>Son los ingresos que se perciben por uso o enajenación de bienes muebles, inmuebles e intangibles, por recuperaciones de capital o en su caso patrimonio invertido, de conformidad con la legislación aplicable en la materia.</t>
        </r>
      </text>
    </comment>
    <comment ref="B73" authorId="0" shapeId="0" xr:uid="{030AFFC2-9A0D-485C-9082-0056ED8961A5}">
      <text>
        <r>
          <rPr>
            <sz val="10"/>
            <color indexed="81"/>
            <rFont val="Tahoma"/>
            <family val="2"/>
          </rPr>
          <t xml:space="preserve">Son los ingresos que se perciben por concepto de recargos, sanciones, gastos de ejecución e  indemnizaciones, entre otros, asociados a los aprovechamientos, cuando éstos no se cubran oportunamente de conformidad con la legislación aplicable en la materia.
</t>
        </r>
      </text>
    </comment>
    <comment ref="B79" authorId="0" shapeId="0" xr:uid="{07617D03-441D-4242-B723-C56B9D930CE6}">
      <text>
        <r>
          <rPr>
            <sz val="10"/>
            <color indexed="81"/>
            <rFont val="Tahoma"/>
            <family val="2"/>
          </rPr>
          <t xml:space="preserve">Son los ingresos propios obtenidos por las Instituciones Públicas de Seguridad Social, las Empresas Productivas del Estado, las entidades de la administración pública paraestatal y paramunicipal, los poderes legislativo y judicial, y los órganos autónomos federales y estatales, por sus actividades de producción, comercialización o prestación de servicios; así como otros ingresos por sus actividades diversas no inherentes a su operación, que generen recursos.
</t>
        </r>
      </text>
    </comment>
    <comment ref="B80" authorId="0" shapeId="0" xr:uid="{0394DD7F-378C-4FEC-8255-F8D797E988B4}">
      <text>
        <r>
          <rPr>
            <sz val="10"/>
            <color indexed="81"/>
            <rFont val="Tahoma"/>
            <family val="2"/>
          </rPr>
          <t xml:space="preserve">Son los ingresos propios obtenidos por las Instituciones Públicas de Seguridad Social por sus actividades de producción, comercialización o prestación de servicios.
</t>
        </r>
      </text>
    </comment>
    <comment ref="B82" authorId="0" shapeId="0" xr:uid="{870B36D3-8529-4380-A1D8-866126915DE6}">
      <text>
        <r>
          <rPr>
            <sz val="10"/>
            <color indexed="81"/>
            <rFont val="Tahoma"/>
            <family val="2"/>
          </rPr>
          <t xml:space="preserve">Son los ingresos propios obtenidos por las Empresas Productivas del Estado por sus actividades de producción, comercialización o prestación de servicios.
</t>
        </r>
      </text>
    </comment>
    <comment ref="B83" authorId="0" shapeId="0" xr:uid="{B9620C8E-D22B-43C9-9214-7A06A4E29D19}">
      <text>
        <r>
          <rPr>
            <sz val="10"/>
            <color indexed="81"/>
            <rFont val="Tahoma"/>
            <family val="2"/>
          </rPr>
          <t xml:space="preserve">Son los ingresos propios obtenidos por las Entidades Paraestatales y Fideicomisos No Empresariales y No Financieros por sus actividades de producción, comercialización o prestación de servicios.
</t>
        </r>
      </text>
    </comment>
    <comment ref="B85" authorId="0" shapeId="0" xr:uid="{3A3B8562-4769-408C-866C-21A6D985A38B}">
      <text>
        <r>
          <rPr>
            <sz val="10"/>
            <color indexed="81"/>
            <rFont val="Tahoma"/>
            <family val="2"/>
          </rPr>
          <t xml:space="preserve">Son los ingresos propios obtenidos por las Entidades Paraestatales Empresariales No Financieras con Participación Estatal Mayoritaria por sus actividades de producción, comercialización o prestación de servicios.
</t>
        </r>
      </text>
    </comment>
    <comment ref="B86" authorId="0" shapeId="0" xr:uid="{ED2DF997-B1E8-4763-9D82-4E6331B8B5EB}">
      <text>
        <r>
          <rPr>
            <sz val="10"/>
            <color indexed="81"/>
            <rFont val="Tahoma"/>
            <family val="2"/>
          </rPr>
          <t xml:space="preserve">Son los ingresos propios obtenidos por las Entidades Paraestatales Empresariales Financieras Monetarias con Participación Estatal Mayoritaria por sus actividades de producción, comercialización o prestación de servicios.
</t>
        </r>
      </text>
    </comment>
    <comment ref="B87" authorId="0" shapeId="0" xr:uid="{45F6F4E5-B887-4B41-8388-9E4A6E77ACC9}">
      <text>
        <r>
          <rPr>
            <sz val="10"/>
            <color indexed="81"/>
            <rFont val="Tahoma"/>
            <family val="2"/>
          </rPr>
          <t xml:space="preserve">Son los ingresos propios obtenidos por las Entidades Paraestatales Empresariales Financieras No Monetarias con Participación Estatal Mayoritaria por sus actividades de producción, comercialización o prestación de servicios.
</t>
        </r>
      </text>
    </comment>
    <comment ref="B88" authorId="0" shapeId="0" xr:uid="{BCC184F1-A924-437F-A5C9-EC5C1E2B1A2B}">
      <text>
        <r>
          <rPr>
            <sz val="10"/>
            <color indexed="81"/>
            <rFont val="Tahoma"/>
            <family val="2"/>
          </rPr>
          <t xml:space="preserve">Son los ingresos propios obtenidos por los Fideicomisos Financieros Públicos con Participación Estatal Mayoritaria por sus actividades de producción, comercialización o prestación de servicios.
</t>
        </r>
      </text>
    </comment>
    <comment ref="B90" authorId="0" shapeId="0" xr:uid="{82D796A5-F202-4F8B-8DB6-E7ACEA0EFD21}">
      <text>
        <r>
          <rPr>
            <sz val="10"/>
            <color indexed="81"/>
            <rFont val="Tahoma"/>
            <family val="2"/>
          </rPr>
          <t xml:space="preserve">Son los ingresos propios obtenidos por los Poderes Legislativo y Judicial, y los Órganos Autónomos por sus actividades de producción, comercialización o prestación de servicios.
</t>
        </r>
      </text>
    </comment>
    <comment ref="B91" authorId="0" shapeId="0" xr:uid="{55A4FBE3-ADFD-4EB3-B95F-AFD0EA34BE48}">
      <text>
        <r>
          <rPr>
            <sz val="10"/>
            <color indexed="81"/>
            <rFont val="Tahoma"/>
            <family val="2"/>
          </rPr>
          <t xml:space="preserve">Son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entre otros.
</t>
        </r>
      </text>
    </comment>
    <comment ref="B93" authorId="0" shapeId="0" xr:uid="{9834B7F4-2575-4453-B988-647DD1B02946}">
      <text>
        <r>
          <rPr>
            <sz val="10"/>
            <color indexed="81"/>
            <rFont val="Tahoma"/>
            <family val="2"/>
          </rPr>
          <t xml:space="preserve">Son los recursos que reciben las Entidades Federativas y los Municipios por concepto de participaciones, aportaciones, convenios, incentivos derivados de la colaboración fiscal y fondos distintos de aportaciones.
</t>
        </r>
      </text>
    </comment>
    <comment ref="B94" authorId="0" shapeId="0" xr:uid="{5DF1AC1B-E8B4-4FA8-8ED9-AE2F85938FE6}">
      <text>
        <r>
          <rPr>
            <sz val="10"/>
            <color indexed="81"/>
            <rFont val="Tahoma"/>
            <family val="2"/>
          </rPr>
          <t xml:space="preserve">Son los ingresos que reciben las Entidades Federativas y Municipios que se derivan de la adhesión al Sistema Nacional de Coordinación Fiscal, así como las que correspondan a sistemas estatales de coordinación fiscal, determinados por las leyes correspondientes.
</t>
        </r>
      </text>
    </comment>
    <comment ref="B107" authorId="0" shapeId="0" xr:uid="{99C14A80-1EAA-4A58-A3C6-C41A92A6CC2A}">
      <text>
        <r>
          <rPr>
            <sz val="10"/>
            <color indexed="81"/>
            <rFont val="Tahoma"/>
            <family val="2"/>
          </rPr>
          <t xml:space="preserve">Son los ingresos que reciben las Entidades Federativas y Municipios previstos en la Ley de Coordinación Fiscal, cuyo gasto está condicionado a la consecución y cumplimiento de los objetivos que para cada tipo de aportación establece la legislación aplicable en la materia.
</t>
        </r>
      </text>
    </comment>
    <comment ref="B110" authorId="0" shapeId="0" xr:uid="{3DF1E891-000A-41AE-BD99-E581F6CB04FC}">
      <text>
        <r>
          <rPr>
            <sz val="10"/>
            <color indexed="81"/>
            <rFont val="Tahoma"/>
            <family val="2"/>
          </rPr>
          <t>Son los ingresos que reciben las Entidades Federativas y Municipios derivados de convenios de coordinación, colaboración, reasignación o descentralización según corresponda, los cuales se acuerdan entre la Federación, las Entidades Federativas y/o los Municipios.</t>
        </r>
      </text>
    </comment>
    <comment ref="B117" authorId="0" shapeId="0" xr:uid="{0CCA1AC9-75DB-48AD-AB91-17BF4B54E6CD}">
      <text>
        <r>
          <rPr>
            <sz val="10"/>
            <color indexed="81"/>
            <rFont val="Tahoma"/>
            <family val="2"/>
          </rPr>
          <t xml:space="preserve">Son los ingresos que reciben las Entidades Federativas y Municipios derivados del ejercicio de facultades delegadas por la Federación mediante la celebración de convenios de colaboración administrativa en materia fiscal; que comprenden las funciones de recaudación, fiscalización y administración de ingresos federales y por las que a cambio reciben incentivos económicos que implican la retribución de su colaboración.
</t>
        </r>
      </text>
    </comment>
    <comment ref="B123" authorId="0" shapeId="0" xr:uid="{FD0FF321-7C70-4F22-A78C-03F913DAAAC7}">
      <text>
        <r>
          <rPr>
            <sz val="10"/>
            <color indexed="81"/>
            <rFont val="Tahoma"/>
            <family val="2"/>
          </rPr>
          <t xml:space="preserve">Son los ingresos que reciben las Entidades Federativas y Municipios derivados de fondos distintos de aportaciones y previstos en disposiciones específicas, tales como: Fondo para Entidades Federativas y Municipios Productores de Hidrocarburos, y Fondo para el Desarrollo Regional Sustentable de Estados y Municipios Mineros (Fondo Minero), entre otros.
</t>
        </r>
      </text>
    </comment>
    <comment ref="B126" authorId="0" shapeId="0" xr:uid="{65FF9398-735D-4305-A5E5-B2B9B230C8AE}">
      <text>
        <r>
          <rPr>
            <sz val="10"/>
            <color indexed="81"/>
            <rFont val="Tahoma"/>
            <family val="2"/>
          </rPr>
          <t xml:space="preserve">Son los recursos que reciben en forma directa o indirecta los entes públicos como parte de su política económica y social, de acuerdo a las estrategias y prioridades de desarrollo para el sostenimiento y desempeño de sus actividades.
</t>
        </r>
      </text>
    </comment>
    <comment ref="B127" authorId="0" shapeId="0" xr:uid="{4D3905B6-9371-45CA-B10E-FFA988E61B76}">
      <text>
        <r>
          <rPr>
            <sz val="10"/>
            <color indexed="81"/>
            <rFont val="Tahoma"/>
            <family val="2"/>
          </rPr>
          <t xml:space="preserve">Son los ingresos que reciben los entes públicos con el objeto de sufragar gastos inherentes a sus atribuciones.
</t>
        </r>
      </text>
    </comment>
    <comment ref="B131" authorId="0" shapeId="0" xr:uid="{DEC96BC4-2BDC-4BBE-AFEB-94B19B9EBA87}">
      <text>
        <r>
          <rPr>
            <sz val="10"/>
            <color indexed="81"/>
            <rFont val="Tahoma"/>
            <family val="2"/>
          </rPr>
          <t xml:space="preserve">Son los ingresos destinados para el desarrollo de actividades prioritarias de interés general, que reciben los entes públicos mediante asignación directa de recursos, con el fin de favorecer a los diferentes sectores de la sociedad para: apoyar en sus operaciones, mantener los niveles en los precios, apoyar el consumo, la distribución y comercialización de bienes, motivar la inversión, cubrir impactos financieros, promover la innovación tecnológica, y para el fomento de las actividades agropecuarias, industriales o de servicios.
</t>
        </r>
      </text>
    </comment>
    <comment ref="B135" authorId="0" shapeId="0" xr:uid="{04FDFD55-D4C3-4C3E-90C4-FDCFB400CE1C}">
      <text>
        <r>
          <rPr>
            <sz val="10"/>
            <color indexed="81"/>
            <rFont val="Tahoma"/>
            <family val="2"/>
          </rPr>
          <t xml:space="preserve">Son los ingresos que reciben los entes públicos de seguridad social, que cubre el Gobierno Federal, Estatal o Municipal según corresponda, por el pago de pensiones y jubilaciones.
</t>
        </r>
      </text>
    </comment>
    <comment ref="B138" authorId="0" shapeId="0" xr:uid="{B59DC3CD-D2A2-4F53-AA3B-022395124EAB}">
      <text>
        <r>
          <rPr>
            <sz val="10"/>
            <color indexed="81"/>
            <rFont val="Tahoma"/>
            <family val="2"/>
          </rPr>
          <t xml:space="preserve">Son los ingresos que reciben los entes públicos por transferencias del Fondo Mexicano del Petróleo para la Estabilización y el Desarrollo.
</t>
        </r>
      </text>
    </comment>
    <comment ref="B140" authorId="0" shapeId="0" xr:uid="{1CBA8773-0D49-4641-B78A-AC12A3E5A7BA}">
      <text>
        <r>
          <rPr>
            <sz val="10"/>
            <color indexed="81"/>
            <rFont val="Tahoma"/>
            <family val="2"/>
          </rPr>
          <t xml:space="preserve">Son los ingresos obtenidos por la celebración de empréstitos internos o externos, a corto o largo plazo, aprobados en términos de la legislación correspondiente. Los créditos que se obtienen son por: emisiones de instrumentos en mercados nacionales e internacionales de capital, organismos financieros internacionales, créditos bilaterales y otras fuentes.
</t>
        </r>
      </text>
    </comment>
    <comment ref="B141" authorId="0" shapeId="0" xr:uid="{064E1DC8-ED78-478A-A8CF-33EC2B220EB0}">
      <text>
        <r>
          <rPr>
            <sz val="10"/>
            <color indexed="81"/>
            <rFont val="Tahoma"/>
            <family val="2"/>
          </rPr>
          <t xml:space="preserve">Financiamiento derivado del resultado positivo neto de los recursos que provienen de obligaciones contraídas por los entes públicos y empresas productivas del estado del ámbito federal, considerando lo previsto en la legislación aplicable en la materia, con acreedores nacionales y pagaderos en el interior del país en moneda nacional, incluye el diferimiento de pagos.
</t>
        </r>
      </text>
    </comment>
    <comment ref="B142" authorId="0" shapeId="0" xr:uid="{EC5A1D59-B8CA-4C68-88AA-F89B33F34E95}">
      <text>
        <r>
          <rPr>
            <sz val="10"/>
            <color indexed="81"/>
            <rFont val="Tahoma"/>
            <family val="2"/>
          </rPr>
          <t xml:space="preserve">Financiamiento derivado del resultado positivo neto de los recursos que provienen de obligaciones contraídas por los entes públicos y empresas productivas del estado del ámbito federal, considerando lo previsto en la legislación aplicable en la materia, con acreedores extranjeros y pagaderos en el exterior del país en moneda extranjera.
</t>
        </r>
      </text>
    </comment>
    <comment ref="B143" authorId="0" shapeId="0" xr:uid="{CA841C5C-6975-404C-BA5A-00E46EAFDE35}">
      <text>
        <r>
          <rPr>
            <sz val="10"/>
            <color indexed="81"/>
            <rFont val="Tahoma"/>
            <family val="2"/>
          </rPr>
          <t xml:space="preserve">Son los recursos que provienen de obligaciones contraídas por las Entidades Federativas, los Municipios y en su caso, las entidades del sector paraestatal o paramunicipal, a corto o largo plazo, con acreedores nacionales y pagaderos en el interior del país en moneda nacional, considerando lo previsto en la legislación aplicable en la materia.
</t>
        </r>
      </text>
    </comment>
  </commentList>
</comments>
</file>

<file path=xl/sharedStrings.xml><?xml version="1.0" encoding="utf-8"?>
<sst xmlns="http://schemas.openxmlformats.org/spreadsheetml/2006/main" count="158" uniqueCount="138">
  <si>
    <t>CRI-LI</t>
  </si>
  <si>
    <t>ENERO</t>
  </si>
  <si>
    <t>FEBRERO</t>
  </si>
  <si>
    <t>MARZO</t>
  </si>
  <si>
    <t>ABRIL</t>
  </si>
  <si>
    <t>MAYO</t>
  </si>
  <si>
    <t>JUNIO</t>
  </si>
  <si>
    <t>JULIO</t>
  </si>
  <si>
    <t>AGOSTO</t>
  </si>
  <si>
    <t>SEPTIEMBRE</t>
  </si>
  <si>
    <t>OCTUBRE</t>
  </si>
  <si>
    <t>NOVIEMBRE</t>
  </si>
  <si>
    <t>DICIEMBRE</t>
  </si>
  <si>
    <t>TOTAL</t>
  </si>
  <si>
    <t>IMPUESTOS</t>
  </si>
  <si>
    <t>Impuestos sobre los ingresos</t>
  </si>
  <si>
    <t>Impuestos sobre espectáculos públicos</t>
  </si>
  <si>
    <t>Impuestos sobre el patrimonio</t>
  </si>
  <si>
    <t>Impuesto predial</t>
  </si>
  <si>
    <t>Impuestos sobre transmisiones patrimoniales</t>
  </si>
  <si>
    <t>Impuestos sobre negocios jurídicos</t>
  </si>
  <si>
    <t>Impuestos sobre la producción, el consumo y las transacciones</t>
  </si>
  <si>
    <t>Impuestos al comercio exterior</t>
  </si>
  <si>
    <t>Impuestos sobre nóminas y asimilables</t>
  </si>
  <si>
    <t>Impuestos ecológicos</t>
  </si>
  <si>
    <t>Accesorios de impuestos</t>
  </si>
  <si>
    <t>Recargos</t>
  </si>
  <si>
    <t>Actualizaciones</t>
  </si>
  <si>
    <t>Multas</t>
  </si>
  <si>
    <t>Gastos de ejecución</t>
  </si>
  <si>
    <t>Otros no especificados</t>
  </si>
  <si>
    <t>Otros impuestos</t>
  </si>
  <si>
    <t>CUOTAS Y APORTACIONES DE SEGURIDAD SOCIAL</t>
  </si>
  <si>
    <t>Aportaciones para fondos de vivienda</t>
  </si>
  <si>
    <t>Cuotas para la seguridad social</t>
  </si>
  <si>
    <t>Cuotas de ahorro para el retiro</t>
  </si>
  <si>
    <t>Otras cuotas y aportaciones para la seguridad social</t>
  </si>
  <si>
    <t>Accesorios de cuotas y aportaciones de seguridad social</t>
  </si>
  <si>
    <t>CONTRIBUCIONES DE MEJORAS</t>
  </si>
  <si>
    <t>Contribuciones de mejoras por obras públicas</t>
  </si>
  <si>
    <t>DERECHOS</t>
  </si>
  <si>
    <t>Derechos por el uso, goce, aprovechamiento o explotación de bienes de dominio público</t>
  </si>
  <si>
    <t>Derechos por el uso del piso</t>
  </si>
  <si>
    <t>Derechos por el uso de los estacionamientos</t>
  </si>
  <si>
    <t>Derechos de uso de cementerios y panteones municipales</t>
  </si>
  <si>
    <t>Derechos de concesiones y demás inmuebles de propiedad municipal</t>
  </si>
  <si>
    <t>Derechos a los hidrocarburos (Derogado)</t>
  </si>
  <si>
    <t>Derechos por prestación de servicios</t>
  </si>
  <si>
    <t>Derechos de licencias y permisos de giros</t>
  </si>
  <si>
    <t>Derechos de licencias y permisos de anuncios</t>
  </si>
  <si>
    <t>Derechos de licencias de construcción, reconstrucción, reparación o demolición de obras</t>
  </si>
  <si>
    <t>Derechos de regularizaciones de los registros de obra</t>
  </si>
  <si>
    <t>Derechos de alineamiento, designación de número oficial e inspección</t>
  </si>
  <si>
    <t>Derechos de licencias de cambio de régimen de propiedad y urbanización</t>
  </si>
  <si>
    <t>Derechos de servicios de obra</t>
  </si>
  <si>
    <t>Derechos de servicios de sanidad</t>
  </si>
  <si>
    <t>Derechos de servicio de limpieza, recolección, traslado, tratamiento y disposición final de residuos</t>
  </si>
  <si>
    <t>Derechos de agua potable, drenaje, alcantarillado, tratamiento y disposición final de aguas residuales</t>
  </si>
  <si>
    <t>Derechos del rastro</t>
  </si>
  <si>
    <t>Derechos del registro civil</t>
  </si>
  <si>
    <t>Derechos de las certificaciones</t>
  </si>
  <si>
    <t>Derechos de los servicios de catastro</t>
  </si>
  <si>
    <t>Otros derechos</t>
  </si>
  <si>
    <t>Accesorios de derechos</t>
  </si>
  <si>
    <t>PRODUCTOS</t>
  </si>
  <si>
    <t>Productos</t>
  </si>
  <si>
    <t>Uso, goce, aprovechamiento o explotación de bienes de dominio privado</t>
  </si>
  <si>
    <t>Productos diversos</t>
  </si>
  <si>
    <t>Productos de capital (Derogado)</t>
  </si>
  <si>
    <t>APROVECHAMIENTOS</t>
  </si>
  <si>
    <t>Aprovechamientos</t>
  </si>
  <si>
    <t>Aprovechamientos de las sanciones, multas, honorarios y donativos</t>
  </si>
  <si>
    <t>Aprovechamientos de las indemnizaciones a favor del municipio</t>
  </si>
  <si>
    <t>Otros aprovechamientos</t>
  </si>
  <si>
    <t>Aprovechamientos patrimoniales</t>
  </si>
  <si>
    <t>Aprovechamientos por el uso o enajenación de bienes</t>
  </si>
  <si>
    <t>Aprovechamientos por recuperación de capital o patrimonio invertido</t>
  </si>
  <si>
    <t>Accesorios de aprovechamientos</t>
  </si>
  <si>
    <t>INGRESOS POR VENTAS DE BIENES, PRESTACIÓN DE SERVICIOS Y OTROS INGRESOS</t>
  </si>
  <si>
    <t>Ingresos por venta de bienes y prestación de servicios de instituciones públicas de seguridad social</t>
  </si>
  <si>
    <t>Ingresos por venta de bienes y prestación de servicios de empresas productivas del estado</t>
  </si>
  <si>
    <t>Ingresos por venta de bienes y prestación de servicios de entidades paraestatales y fideicomisos no empresariales y no financieros</t>
  </si>
  <si>
    <t>Ingresos por venta de bienes y prestación de servicios de entidades paraestatales empresariales no financieras con participación estatal mayoritaria</t>
  </si>
  <si>
    <t>Ingresos por venta de bienes y prestación de servicios de entidades paraestatales empresariales financieras monetarias con participación estatal mayoritaria</t>
  </si>
  <si>
    <t>Ingresos por venta de bienes y prestación de servicios de entidades paraestatales empresariales financieras no monetarias con participación estatal mayoritaria</t>
  </si>
  <si>
    <t>Ingresos por venta de bienes y prestación de servicios de fideicomisos financieros públicos con participación estatal mayoritaria</t>
  </si>
  <si>
    <t>Ingresos por venta de bienes y prestación de servicios de los poderes legislativo y judicial, y de los órganos autónomos</t>
  </si>
  <si>
    <t>Otros ingresos</t>
  </si>
  <si>
    <t>PARTICIPACIONES, APORTACIONES, CONVENIOS, INCENTIVOS DERIVADOS DE LA COLABORACIÓN FISCAL Y FONDOS DISTINTOS DE LAS APORTACIONES</t>
  </si>
  <si>
    <t>Participaciones</t>
  </si>
  <si>
    <t>Fondo general de participaciones (federal)</t>
  </si>
  <si>
    <t>Fondo de fomento municipal (federal)</t>
  </si>
  <si>
    <t>Fondo de fiscalización y recaudación (federal)</t>
  </si>
  <si>
    <t>Fondo de compensación (federal)</t>
  </si>
  <si>
    <t>Fondo de extracción de hidrocarburos (federal)</t>
  </si>
  <si>
    <t>Impuesto especial sobre producción y servicios (federal)</t>
  </si>
  <si>
    <t>0.136% de la recaudación federal participable (federal)</t>
  </si>
  <si>
    <t>3.17% sobre extracción de petróleo (federal)</t>
  </si>
  <si>
    <t>Gasolinas y diésel (federal)</t>
  </si>
  <si>
    <t>Fondo del impuesto sobre la renta (federal)</t>
  </si>
  <si>
    <t>Fondo de estabilización de los ingresos de las entidades federativas (federal)</t>
  </si>
  <si>
    <t>Participaciones del estado</t>
  </si>
  <si>
    <t>Aportaciones</t>
  </si>
  <si>
    <t>Fondo de aportaciones para la infraestructura social municipal</t>
  </si>
  <si>
    <t>Fondo de aportaciones para el fortalecimiento municipal</t>
  </si>
  <si>
    <t>Convenios</t>
  </si>
  <si>
    <t>Convenios de protección social en salud</t>
  </si>
  <si>
    <t>Convenios de descentralizados</t>
  </si>
  <si>
    <t>Convenio de reasignación</t>
  </si>
  <si>
    <r>
      <t xml:space="preserve">Otros convenios y subsidios </t>
    </r>
    <r>
      <rPr>
        <sz val="11"/>
        <color rgb="FFFF0000"/>
        <rFont val="Calibri"/>
        <family val="2"/>
        <scheme val="minor"/>
      </rPr>
      <t>(Con ingresos de libre disposición)</t>
    </r>
  </si>
  <si>
    <r>
      <t xml:space="preserve">Otros convenios y subsidios </t>
    </r>
    <r>
      <rPr>
        <sz val="11"/>
        <color rgb="FFFF0000"/>
        <rFont val="Calibri"/>
        <family val="2"/>
        <scheme val="minor"/>
      </rPr>
      <t>(Con ingresos etiquetados federales)</t>
    </r>
  </si>
  <si>
    <r>
      <t xml:space="preserve">Otros convenios y subsidios </t>
    </r>
    <r>
      <rPr>
        <sz val="11"/>
        <color rgb="FFFF0000"/>
        <rFont val="Calibri"/>
        <family val="2"/>
        <scheme val="minor"/>
      </rPr>
      <t>(Con ingresos etiquetados estatales)</t>
    </r>
  </si>
  <si>
    <t>Incentivos derivados de la colaboración fiscal</t>
  </si>
  <si>
    <t>Tenencia o uso de vehículos</t>
  </si>
  <si>
    <t>Fondo de compensación ISAN</t>
  </si>
  <si>
    <t>Impuesto sobre automóviles nuevos</t>
  </si>
  <si>
    <t>Fondo de compensación de repecos-intermedios</t>
  </si>
  <si>
    <t>Otros incentivos económicos</t>
  </si>
  <si>
    <t>Fondos distintos de aportaciones</t>
  </si>
  <si>
    <t>Fondo para entidades federativas y municipios productores de hidrocarburos</t>
  </si>
  <si>
    <t>Fondo minero</t>
  </si>
  <si>
    <t>TRANSFERENCIAS, ASIGNACIONES, SUBSIDIOS Y SUBVENCIONES Y PENSIONES Y JUBILACIONES</t>
  </si>
  <si>
    <t>Transferencias y asignaciones</t>
  </si>
  <si>
    <r>
      <t xml:space="preserve">Transferencias y asignaciones </t>
    </r>
    <r>
      <rPr>
        <sz val="11"/>
        <color rgb="FFFF0000"/>
        <rFont val="Calibri"/>
        <family val="2"/>
        <scheme val="minor"/>
      </rPr>
      <t>(Con ingresos de libre disposición)</t>
    </r>
  </si>
  <si>
    <r>
      <t xml:space="preserve">Transferencias y asignaciones </t>
    </r>
    <r>
      <rPr>
        <sz val="11"/>
        <color rgb="FFFF0000"/>
        <rFont val="Calibri"/>
        <family val="2"/>
        <scheme val="minor"/>
      </rPr>
      <t>(Con ingresos etiquetados)</t>
    </r>
  </si>
  <si>
    <t>Transferencias al resto del sector público (derogado)</t>
  </si>
  <si>
    <t>Subsidios y subvenciones</t>
  </si>
  <si>
    <r>
      <t xml:space="preserve">Subsidios y subvenciones </t>
    </r>
    <r>
      <rPr>
        <sz val="11"/>
        <color rgb="FFFF0000"/>
        <rFont val="Calibri"/>
        <family val="2"/>
        <scheme val="minor"/>
      </rPr>
      <t>(Con ingresos de libre disposición)</t>
    </r>
  </si>
  <si>
    <r>
      <t xml:space="preserve">Subsidios y subvenciones </t>
    </r>
    <r>
      <rPr>
        <sz val="11"/>
        <color rgb="FFFF0000"/>
        <rFont val="Calibri"/>
        <family val="2"/>
        <scheme val="minor"/>
      </rPr>
      <t>(Con ingresos etiquetados)</t>
    </r>
  </si>
  <si>
    <t>Ayudas sociales (derogado)</t>
  </si>
  <si>
    <t>Pensiones y jubilaciones</t>
  </si>
  <si>
    <t>Transferencias a fideicomisos, mandatos y análogos (derogado)</t>
  </si>
  <si>
    <t>Transferencias del fondo mexicano del petróleo para la estabilización y el desarrollo</t>
  </si>
  <si>
    <t>INGRESOS DERIVADOS DE FINANCIAMIENTO</t>
  </si>
  <si>
    <t>Endeudamiento interno</t>
  </si>
  <si>
    <t>Endeudamiento externo</t>
  </si>
  <si>
    <t>Financiamiento interno</t>
  </si>
  <si>
    <t>ESTIMACIÓN DE INGRESOS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</si>
</sst>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00"/>
    <numFmt numFmtId="165" formatCode="0000"/>
  </numFmts>
  <fonts count="7"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i/>
      <sz val="12"/>
      <color theme="0"/>
      <name val="Calibri"/>
      <family val="2"/>
      <scheme val="minor"/>
    </font>
    <font>
      <sz val="12"/>
      <color theme="0"/>
      <name val="Calibri"/>
      <family val="2"/>
      <scheme val="minor"/>
    </font>
    <font>
      <sz val="10"/>
      <color indexed="81"/>
      <name val="Tahoma"/>
      <family val="2"/>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164" fontId="1" fillId="2" borderId="1" xfId="0" applyNumberFormat="1"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1" fontId="3" fillId="3" borderId="1" xfId="0" applyNumberFormat="1" applyFont="1" applyFill="1" applyBorder="1" applyAlignment="1">
      <alignment horizontal="left" vertical="center"/>
    </xf>
    <xf numFmtId="41" fontId="3" fillId="3" borderId="2" xfId="0" applyNumberFormat="1" applyFont="1" applyFill="1" applyBorder="1" applyAlignment="1">
      <alignment vertical="center"/>
    </xf>
    <xf numFmtId="1" fontId="3" fillId="4" borderId="1" xfId="0" applyNumberFormat="1" applyFont="1" applyFill="1" applyBorder="1" applyAlignment="1">
      <alignment horizontal="center" vertical="center"/>
    </xf>
    <xf numFmtId="41" fontId="3" fillId="4" borderId="2" xfId="0" applyNumberFormat="1" applyFont="1" applyFill="1" applyBorder="1" applyAlignment="1">
      <alignment vertical="center"/>
    </xf>
    <xf numFmtId="1" fontId="0" fillId="0" borderId="1" xfId="0" applyNumberFormat="1" applyBorder="1" applyAlignment="1">
      <alignment horizontal="right" vertical="center"/>
    </xf>
    <xf numFmtId="1" fontId="0" fillId="0" borderId="4" xfId="0" applyNumberFormat="1" applyBorder="1" applyAlignment="1">
      <alignment wrapText="1"/>
    </xf>
    <xf numFmtId="41" fontId="0" fillId="0" borderId="2" xfId="0" applyNumberFormat="1" applyBorder="1" applyAlignment="1" applyProtection="1">
      <alignment horizontal="right" vertical="center"/>
      <protection locked="0"/>
    </xf>
    <xf numFmtId="41" fontId="0" fillId="0" borderId="2" xfId="0" applyNumberFormat="1" applyBorder="1" applyAlignment="1">
      <alignment vertical="center"/>
    </xf>
    <xf numFmtId="41" fontId="0" fillId="4" borderId="2" xfId="0" applyNumberFormat="1" applyFill="1" applyBorder="1" applyAlignment="1">
      <alignment vertical="center"/>
    </xf>
    <xf numFmtId="0" fontId="0" fillId="0" borderId="4" xfId="0" applyBorder="1" applyAlignment="1">
      <alignment wrapText="1"/>
    </xf>
    <xf numFmtId="0" fontId="3" fillId="4" borderId="3" xfId="0" applyFont="1" applyFill="1" applyBorder="1" applyAlignment="1">
      <alignment wrapText="1"/>
    </xf>
    <xf numFmtId="0" fontId="3" fillId="3" borderId="3" xfId="0" applyFont="1" applyFill="1" applyBorder="1" applyAlignment="1">
      <alignment wrapText="1"/>
    </xf>
    <xf numFmtId="0" fontId="0" fillId="0" borderId="4" xfId="0" applyBorder="1" applyAlignment="1">
      <alignment horizontal="left" wrapText="1"/>
    </xf>
    <xf numFmtId="0" fontId="3" fillId="3" borderId="3" xfId="0" applyFont="1" applyFill="1" applyBorder="1" applyAlignment="1">
      <alignment vertical="center" wrapText="1"/>
    </xf>
    <xf numFmtId="165" fontId="3" fillId="3" borderId="1" xfId="0" applyNumberFormat="1" applyFont="1" applyFill="1" applyBorder="1" applyAlignment="1">
      <alignment horizontal="left" vertical="center"/>
    </xf>
    <xf numFmtId="165" fontId="3" fillId="4" borderId="1" xfId="0" applyNumberFormat="1" applyFont="1" applyFill="1" applyBorder="1" applyAlignment="1">
      <alignment horizontal="center" vertical="center"/>
    </xf>
    <xf numFmtId="165" fontId="0" fillId="0" borderId="1" xfId="0" applyNumberFormat="1" applyBorder="1" applyAlignment="1">
      <alignment horizontal="right" vertical="center"/>
    </xf>
    <xf numFmtId="164" fontId="4" fillId="2" borderId="1" xfId="0" applyNumberFormat="1" applyFont="1" applyFill="1" applyBorder="1" applyAlignment="1">
      <alignment horizontal="right" vertical="center"/>
    </xf>
    <xf numFmtId="164" fontId="4" fillId="2" borderId="4" xfId="0" applyNumberFormat="1" applyFont="1" applyFill="1" applyBorder="1" applyAlignment="1">
      <alignment horizontal="right" vertical="center"/>
    </xf>
    <xf numFmtId="41" fontId="5" fillId="2" borderId="2" xfId="0" applyNumberFormat="1" applyFont="1" applyFill="1" applyBorder="1"/>
    <xf numFmtId="164" fontId="0" fillId="0" borderId="0" xfId="0" applyNumberFormat="1" applyAlignment="1">
      <alignment horizontal="center" vertical="center"/>
    </xf>
    <xf numFmtId="0" fontId="0" fillId="0" borderId="0" xfId="0" applyAlignment="1">
      <alignment wrapText="1"/>
    </xf>
    <xf numFmtId="1" fontId="3" fillId="3" borderId="3" xfId="0" applyNumberFormat="1" applyFont="1" applyFill="1" applyBorder="1" applyAlignment="1">
      <alignment vertical="center" wrapText="1"/>
    </xf>
    <xf numFmtId="1" fontId="3" fillId="4" borderId="3" xfId="0" applyNumberFormat="1" applyFont="1" applyFill="1" applyBorder="1" applyAlignment="1">
      <alignment vertical="center" wrapText="1"/>
    </xf>
    <xf numFmtId="1" fontId="3" fillId="4" borderId="3" xfId="0" applyNumberFormat="1" applyFont="1" applyFill="1" applyBorder="1" applyAlignment="1">
      <alignment wrapText="1"/>
    </xf>
  </cellXfs>
  <cellStyles count="1">
    <cellStyle name="Normal" xfId="0" builtinId="0"/>
  </cellStyles>
  <dxfs count="54">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55E7A-9B14-4D6F-ADA4-32502BD43E62}">
  <dimension ref="A1:R151"/>
  <sheetViews>
    <sheetView tabSelected="1" topLeftCell="A49" workbookViewId="0">
      <selection activeCell="C68" sqref="C68"/>
    </sheetView>
  </sheetViews>
  <sheetFormatPr baseColWidth="10" defaultColWidth="0" defaultRowHeight="15" zeroHeight="1" x14ac:dyDescent="0.25"/>
  <cols>
    <col min="1" max="1" width="6" style="24" bestFit="1" customWidth="1"/>
    <col min="2" max="2" width="67.140625" style="25" customWidth="1"/>
    <col min="3" max="3" width="17.42578125" bestFit="1" customWidth="1"/>
    <col min="4" max="14" width="17.42578125" customWidth="1"/>
    <col min="15" max="15" width="17.42578125" bestFit="1" customWidth="1"/>
    <col min="16" max="16" width="1" customWidth="1"/>
    <col min="19" max="16384" width="11.42578125" hidden="1"/>
  </cols>
  <sheetData>
    <row r="1" spans="1:15" ht="15" customHeight="1" x14ac:dyDescent="0.25">
      <c r="A1" s="1" t="s">
        <v>0</v>
      </c>
      <c r="B1" s="2"/>
      <c r="C1" s="2" t="s">
        <v>1</v>
      </c>
      <c r="D1" s="2" t="s">
        <v>2</v>
      </c>
      <c r="E1" s="2" t="s">
        <v>3</v>
      </c>
      <c r="F1" s="2" t="s">
        <v>4</v>
      </c>
      <c r="G1" s="2" t="s">
        <v>5</v>
      </c>
      <c r="H1" s="2" t="s">
        <v>6</v>
      </c>
      <c r="I1" s="2" t="s">
        <v>7</v>
      </c>
      <c r="J1" s="2" t="s">
        <v>8</v>
      </c>
      <c r="K1" s="2" t="s">
        <v>9</v>
      </c>
      <c r="L1" s="2" t="s">
        <v>10</v>
      </c>
      <c r="M1" s="2" t="s">
        <v>11</v>
      </c>
      <c r="N1" s="2" t="s">
        <v>12</v>
      </c>
      <c r="O1" s="3" t="s">
        <v>13</v>
      </c>
    </row>
    <row r="2" spans="1:15" x14ac:dyDescent="0.25">
      <c r="A2" s="4">
        <v>1000</v>
      </c>
      <c r="B2" s="26" t="s">
        <v>14</v>
      </c>
      <c r="C2" s="5">
        <f>C3+C5+C9+C10+C11+C12+C13+C19</f>
        <v>0</v>
      </c>
      <c r="D2" s="5">
        <f t="shared" ref="D2:N2" si="0">D3+D5+D9+D10+D11+D12+D13+D19</f>
        <v>0</v>
      </c>
      <c r="E2" s="5">
        <f t="shared" si="0"/>
        <v>0</v>
      </c>
      <c r="F2" s="5">
        <f t="shared" si="0"/>
        <v>0</v>
      </c>
      <c r="G2" s="5">
        <f t="shared" si="0"/>
        <v>0</v>
      </c>
      <c r="H2" s="5">
        <f t="shared" si="0"/>
        <v>0</v>
      </c>
      <c r="I2" s="5">
        <f t="shared" si="0"/>
        <v>0</v>
      </c>
      <c r="J2" s="5">
        <f t="shared" si="0"/>
        <v>0</v>
      </c>
      <c r="K2" s="5">
        <f t="shared" si="0"/>
        <v>0</v>
      </c>
      <c r="L2" s="5">
        <f t="shared" si="0"/>
        <v>0</v>
      </c>
      <c r="M2" s="5">
        <f t="shared" si="0"/>
        <v>0</v>
      </c>
      <c r="N2" s="5">
        <f t="shared" si="0"/>
        <v>0</v>
      </c>
      <c r="O2" s="5">
        <f>SUM(C2:N2)</f>
        <v>0</v>
      </c>
    </row>
    <row r="3" spans="1:15" x14ac:dyDescent="0.25">
      <c r="A3" s="6">
        <v>1100</v>
      </c>
      <c r="B3" s="27" t="s">
        <v>15</v>
      </c>
      <c r="C3" s="7">
        <f>SUM(C4)</f>
        <v>0</v>
      </c>
      <c r="D3" s="7">
        <f t="shared" ref="D3:N3" si="1">SUM(D4)</f>
        <v>0</v>
      </c>
      <c r="E3" s="7">
        <f t="shared" si="1"/>
        <v>0</v>
      </c>
      <c r="F3" s="7">
        <f t="shared" si="1"/>
        <v>0</v>
      </c>
      <c r="G3" s="7">
        <f t="shared" si="1"/>
        <v>0</v>
      </c>
      <c r="H3" s="7">
        <f t="shared" si="1"/>
        <v>0</v>
      </c>
      <c r="I3" s="7">
        <f t="shared" si="1"/>
        <v>0</v>
      </c>
      <c r="J3" s="7">
        <f t="shared" si="1"/>
        <v>0</v>
      </c>
      <c r="K3" s="7">
        <f t="shared" si="1"/>
        <v>0</v>
      </c>
      <c r="L3" s="7">
        <f t="shared" si="1"/>
        <v>0</v>
      </c>
      <c r="M3" s="7">
        <f t="shared" si="1"/>
        <v>0</v>
      </c>
      <c r="N3" s="7">
        <f t="shared" si="1"/>
        <v>0</v>
      </c>
      <c r="O3" s="7">
        <f t="shared" ref="O3:O66" si="2">SUM(C3:N3)</f>
        <v>0</v>
      </c>
    </row>
    <row r="4" spans="1:15" x14ac:dyDescent="0.25">
      <c r="A4" s="8">
        <v>1101</v>
      </c>
      <c r="B4" s="9" t="s">
        <v>16</v>
      </c>
      <c r="C4" s="10"/>
      <c r="D4" s="10"/>
      <c r="E4" s="10"/>
      <c r="F4" s="10"/>
      <c r="G4" s="10"/>
      <c r="H4" s="10"/>
      <c r="I4" s="10"/>
      <c r="J4" s="10"/>
      <c r="K4" s="10"/>
      <c r="L4" s="10"/>
      <c r="M4" s="10"/>
      <c r="N4" s="10"/>
      <c r="O4" s="11">
        <f t="shared" si="2"/>
        <v>0</v>
      </c>
    </row>
    <row r="5" spans="1:15" x14ac:dyDescent="0.25">
      <c r="A5" s="6">
        <v>1200</v>
      </c>
      <c r="B5" s="28" t="s">
        <v>17</v>
      </c>
      <c r="C5" s="7">
        <f>SUM(C6:C8)</f>
        <v>0</v>
      </c>
      <c r="D5" s="7">
        <f t="shared" ref="D5:N5" si="3">SUM(D6:D8)</f>
        <v>0</v>
      </c>
      <c r="E5" s="7">
        <f t="shared" si="3"/>
        <v>0</v>
      </c>
      <c r="F5" s="7">
        <f t="shared" si="3"/>
        <v>0</v>
      </c>
      <c r="G5" s="7">
        <f t="shared" si="3"/>
        <v>0</v>
      </c>
      <c r="H5" s="7">
        <f t="shared" si="3"/>
        <v>0</v>
      </c>
      <c r="I5" s="7">
        <f t="shared" si="3"/>
        <v>0</v>
      </c>
      <c r="J5" s="7">
        <f t="shared" si="3"/>
        <v>0</v>
      </c>
      <c r="K5" s="7">
        <f t="shared" si="3"/>
        <v>0</v>
      </c>
      <c r="L5" s="7">
        <f t="shared" si="3"/>
        <v>0</v>
      </c>
      <c r="M5" s="7">
        <f t="shared" si="3"/>
        <v>0</v>
      </c>
      <c r="N5" s="7">
        <f t="shared" si="3"/>
        <v>0</v>
      </c>
      <c r="O5" s="7">
        <f t="shared" si="2"/>
        <v>0</v>
      </c>
    </row>
    <row r="6" spans="1:15" x14ac:dyDescent="0.25">
      <c r="A6" s="8">
        <v>1201</v>
      </c>
      <c r="B6" s="9" t="s">
        <v>18</v>
      </c>
      <c r="C6" s="10"/>
      <c r="D6" s="10"/>
      <c r="E6" s="10"/>
      <c r="F6" s="10"/>
      <c r="G6" s="10"/>
      <c r="H6" s="10"/>
      <c r="I6" s="10"/>
      <c r="J6" s="10"/>
      <c r="K6" s="10"/>
      <c r="L6" s="10"/>
      <c r="M6" s="10"/>
      <c r="N6" s="10"/>
      <c r="O6" s="11">
        <f t="shared" si="2"/>
        <v>0</v>
      </c>
    </row>
    <row r="7" spans="1:15" x14ac:dyDescent="0.25">
      <c r="A7" s="8">
        <v>1202</v>
      </c>
      <c r="B7" s="9" t="s">
        <v>19</v>
      </c>
      <c r="C7" s="10"/>
      <c r="D7" s="10"/>
      <c r="E7" s="10"/>
      <c r="F7" s="10"/>
      <c r="G7" s="10"/>
      <c r="H7" s="10"/>
      <c r="I7" s="10"/>
      <c r="J7" s="10"/>
      <c r="K7" s="10"/>
      <c r="L7" s="10"/>
      <c r="M7" s="10"/>
      <c r="N7" s="10"/>
      <c r="O7" s="11">
        <f t="shared" si="2"/>
        <v>0</v>
      </c>
    </row>
    <row r="8" spans="1:15" x14ac:dyDescent="0.25">
      <c r="A8" s="8">
        <v>1203</v>
      </c>
      <c r="B8" s="9" t="s">
        <v>20</v>
      </c>
      <c r="C8" s="10"/>
      <c r="D8" s="10"/>
      <c r="E8" s="10"/>
      <c r="F8" s="10"/>
      <c r="G8" s="10"/>
      <c r="H8" s="10"/>
      <c r="I8" s="10"/>
      <c r="J8" s="10"/>
      <c r="K8" s="10"/>
      <c r="L8" s="10"/>
      <c r="M8" s="10"/>
      <c r="N8" s="10"/>
      <c r="O8" s="11">
        <f t="shared" si="2"/>
        <v>0</v>
      </c>
    </row>
    <row r="9" spans="1:15" x14ac:dyDescent="0.25">
      <c r="A9" s="6">
        <v>1300</v>
      </c>
      <c r="B9" s="28" t="s">
        <v>21</v>
      </c>
      <c r="C9" s="12">
        <v>0</v>
      </c>
      <c r="D9" s="12">
        <v>0</v>
      </c>
      <c r="E9" s="12">
        <v>0</v>
      </c>
      <c r="F9" s="12">
        <v>0</v>
      </c>
      <c r="G9" s="12">
        <v>0</v>
      </c>
      <c r="H9" s="12">
        <v>0</v>
      </c>
      <c r="I9" s="12">
        <v>0</v>
      </c>
      <c r="J9" s="12">
        <v>0</v>
      </c>
      <c r="K9" s="12">
        <v>0</v>
      </c>
      <c r="L9" s="12">
        <v>0</v>
      </c>
      <c r="M9" s="12">
        <v>0</v>
      </c>
      <c r="N9" s="12">
        <v>0</v>
      </c>
      <c r="O9" s="12">
        <f t="shared" si="2"/>
        <v>0</v>
      </c>
    </row>
    <row r="10" spans="1:15" x14ac:dyDescent="0.25">
      <c r="A10" s="6">
        <v>1400</v>
      </c>
      <c r="B10" s="14" t="s">
        <v>22</v>
      </c>
      <c r="C10" s="12">
        <v>0</v>
      </c>
      <c r="D10" s="12">
        <v>0</v>
      </c>
      <c r="E10" s="12">
        <v>0</v>
      </c>
      <c r="F10" s="12">
        <v>0</v>
      </c>
      <c r="G10" s="12">
        <v>0</v>
      </c>
      <c r="H10" s="12">
        <v>0</v>
      </c>
      <c r="I10" s="12">
        <v>0</v>
      </c>
      <c r="J10" s="12">
        <v>0</v>
      </c>
      <c r="K10" s="12">
        <v>0</v>
      </c>
      <c r="L10" s="12">
        <v>0</v>
      </c>
      <c r="M10" s="12">
        <v>0</v>
      </c>
      <c r="N10" s="12">
        <v>0</v>
      </c>
      <c r="O10" s="12">
        <f t="shared" si="2"/>
        <v>0</v>
      </c>
    </row>
    <row r="11" spans="1:15" x14ac:dyDescent="0.25">
      <c r="A11" s="6">
        <v>1500</v>
      </c>
      <c r="B11" s="14" t="s">
        <v>23</v>
      </c>
      <c r="C11" s="12">
        <v>0</v>
      </c>
      <c r="D11" s="12">
        <v>0</v>
      </c>
      <c r="E11" s="12">
        <v>0</v>
      </c>
      <c r="F11" s="12">
        <v>0</v>
      </c>
      <c r="G11" s="12">
        <v>0</v>
      </c>
      <c r="H11" s="12">
        <v>0</v>
      </c>
      <c r="I11" s="12">
        <v>0</v>
      </c>
      <c r="J11" s="12">
        <v>0</v>
      </c>
      <c r="K11" s="12">
        <v>0</v>
      </c>
      <c r="L11" s="12">
        <v>0</v>
      </c>
      <c r="M11" s="12">
        <v>0</v>
      </c>
      <c r="N11" s="12">
        <v>0</v>
      </c>
      <c r="O11" s="12">
        <f t="shared" si="2"/>
        <v>0</v>
      </c>
    </row>
    <row r="12" spans="1:15" x14ac:dyDescent="0.25">
      <c r="A12" s="6">
        <v>1600</v>
      </c>
      <c r="B12" s="14" t="s">
        <v>24</v>
      </c>
      <c r="C12" s="12">
        <v>0</v>
      </c>
      <c r="D12" s="12">
        <v>0</v>
      </c>
      <c r="E12" s="12">
        <v>0</v>
      </c>
      <c r="F12" s="12">
        <v>0</v>
      </c>
      <c r="G12" s="12">
        <v>0</v>
      </c>
      <c r="H12" s="12">
        <v>0</v>
      </c>
      <c r="I12" s="12">
        <v>0</v>
      </c>
      <c r="J12" s="12">
        <v>0</v>
      </c>
      <c r="K12" s="12">
        <v>0</v>
      </c>
      <c r="L12" s="12">
        <v>0</v>
      </c>
      <c r="M12" s="12">
        <v>0</v>
      </c>
      <c r="N12" s="12">
        <v>0</v>
      </c>
      <c r="O12" s="12">
        <f t="shared" si="2"/>
        <v>0</v>
      </c>
    </row>
    <row r="13" spans="1:15" x14ac:dyDescent="0.25">
      <c r="A13" s="6">
        <v>1700</v>
      </c>
      <c r="B13" s="14" t="s">
        <v>25</v>
      </c>
      <c r="C13" s="12">
        <f>SUM(C14:C18)</f>
        <v>0</v>
      </c>
      <c r="D13" s="12">
        <f t="shared" ref="D13:N13" si="4">SUM(D14:D18)</f>
        <v>0</v>
      </c>
      <c r="E13" s="12">
        <f t="shared" si="4"/>
        <v>0</v>
      </c>
      <c r="F13" s="12">
        <f t="shared" si="4"/>
        <v>0</v>
      </c>
      <c r="G13" s="12">
        <f t="shared" si="4"/>
        <v>0</v>
      </c>
      <c r="H13" s="12">
        <f t="shared" si="4"/>
        <v>0</v>
      </c>
      <c r="I13" s="12">
        <f t="shared" si="4"/>
        <v>0</v>
      </c>
      <c r="J13" s="12">
        <f t="shared" si="4"/>
        <v>0</v>
      </c>
      <c r="K13" s="12">
        <f t="shared" si="4"/>
        <v>0</v>
      </c>
      <c r="L13" s="12">
        <f t="shared" si="4"/>
        <v>0</v>
      </c>
      <c r="M13" s="12">
        <f t="shared" si="4"/>
        <v>0</v>
      </c>
      <c r="N13" s="12">
        <f t="shared" si="4"/>
        <v>0</v>
      </c>
      <c r="O13" s="12">
        <f t="shared" si="2"/>
        <v>0</v>
      </c>
    </row>
    <row r="14" spans="1:15" x14ac:dyDescent="0.25">
      <c r="A14" s="8">
        <v>1701</v>
      </c>
      <c r="B14" s="13" t="s">
        <v>26</v>
      </c>
      <c r="C14" s="10"/>
      <c r="D14" s="10"/>
      <c r="E14" s="10"/>
      <c r="F14" s="10"/>
      <c r="G14" s="10"/>
      <c r="H14" s="10"/>
      <c r="I14" s="10"/>
      <c r="J14" s="10"/>
      <c r="K14" s="10"/>
      <c r="L14" s="10"/>
      <c r="M14" s="10"/>
      <c r="N14" s="10"/>
      <c r="O14" s="11">
        <f t="shared" si="2"/>
        <v>0</v>
      </c>
    </row>
    <row r="15" spans="1:15" x14ac:dyDescent="0.25">
      <c r="A15" s="8">
        <v>1702</v>
      </c>
      <c r="B15" s="13" t="s">
        <v>27</v>
      </c>
      <c r="C15" s="10"/>
      <c r="D15" s="10"/>
      <c r="E15" s="10"/>
      <c r="F15" s="10"/>
      <c r="G15" s="10"/>
      <c r="H15" s="10"/>
      <c r="I15" s="10"/>
      <c r="J15" s="10"/>
      <c r="K15" s="10"/>
      <c r="L15" s="10"/>
      <c r="M15" s="10"/>
      <c r="N15" s="10"/>
      <c r="O15" s="11">
        <f t="shared" si="2"/>
        <v>0</v>
      </c>
    </row>
    <row r="16" spans="1:15" x14ac:dyDescent="0.25">
      <c r="A16" s="8">
        <v>1703</v>
      </c>
      <c r="B16" s="13" t="s">
        <v>28</v>
      </c>
      <c r="C16" s="10"/>
      <c r="D16" s="10"/>
      <c r="E16" s="10"/>
      <c r="F16" s="10"/>
      <c r="G16" s="10"/>
      <c r="H16" s="10"/>
      <c r="I16" s="10"/>
      <c r="J16" s="10"/>
      <c r="K16" s="10"/>
      <c r="L16" s="10"/>
      <c r="M16" s="10"/>
      <c r="N16" s="10"/>
      <c r="O16" s="11">
        <f t="shared" si="2"/>
        <v>0</v>
      </c>
    </row>
    <row r="17" spans="1:15" x14ac:dyDescent="0.25">
      <c r="A17" s="8">
        <v>1704</v>
      </c>
      <c r="B17" s="13" t="s">
        <v>29</v>
      </c>
      <c r="C17" s="10"/>
      <c r="D17" s="10"/>
      <c r="E17" s="10"/>
      <c r="F17" s="10"/>
      <c r="G17" s="10"/>
      <c r="H17" s="10"/>
      <c r="I17" s="10"/>
      <c r="J17" s="10"/>
      <c r="K17" s="10"/>
      <c r="L17" s="10"/>
      <c r="M17" s="10"/>
      <c r="N17" s="10"/>
      <c r="O17" s="11">
        <f t="shared" si="2"/>
        <v>0</v>
      </c>
    </row>
    <row r="18" spans="1:15" x14ac:dyDescent="0.25">
      <c r="A18" s="8">
        <v>1709</v>
      </c>
      <c r="B18" s="13" t="s">
        <v>30</v>
      </c>
      <c r="C18" s="10"/>
      <c r="D18" s="10"/>
      <c r="E18" s="10"/>
      <c r="F18" s="10"/>
      <c r="G18" s="10"/>
      <c r="H18" s="10"/>
      <c r="I18" s="10"/>
      <c r="J18" s="10"/>
      <c r="K18" s="10"/>
      <c r="L18" s="10"/>
      <c r="M18" s="10"/>
      <c r="N18" s="10"/>
      <c r="O18" s="11">
        <f t="shared" si="2"/>
        <v>0</v>
      </c>
    </row>
    <row r="19" spans="1:15" x14ac:dyDescent="0.25">
      <c r="A19" s="6">
        <v>1800</v>
      </c>
      <c r="B19" s="14" t="s">
        <v>31</v>
      </c>
      <c r="C19" s="12">
        <f>SUM(C20)</f>
        <v>0</v>
      </c>
      <c r="D19" s="12">
        <f t="shared" ref="D19:N19" si="5">SUM(D20)</f>
        <v>0</v>
      </c>
      <c r="E19" s="12">
        <f t="shared" si="5"/>
        <v>0</v>
      </c>
      <c r="F19" s="12">
        <f t="shared" si="5"/>
        <v>0</v>
      </c>
      <c r="G19" s="12">
        <f t="shared" si="5"/>
        <v>0</v>
      </c>
      <c r="H19" s="12">
        <f t="shared" si="5"/>
        <v>0</v>
      </c>
      <c r="I19" s="12">
        <f t="shared" si="5"/>
        <v>0</v>
      </c>
      <c r="J19" s="12">
        <f t="shared" si="5"/>
        <v>0</v>
      </c>
      <c r="K19" s="12">
        <f t="shared" si="5"/>
        <v>0</v>
      </c>
      <c r="L19" s="12">
        <f t="shared" si="5"/>
        <v>0</v>
      </c>
      <c r="M19" s="12">
        <f t="shared" si="5"/>
        <v>0</v>
      </c>
      <c r="N19" s="12">
        <f t="shared" si="5"/>
        <v>0</v>
      </c>
      <c r="O19" s="12">
        <f t="shared" si="2"/>
        <v>0</v>
      </c>
    </row>
    <row r="20" spans="1:15" x14ac:dyDescent="0.25">
      <c r="A20" s="8">
        <v>1801</v>
      </c>
      <c r="B20" s="13" t="s">
        <v>31</v>
      </c>
      <c r="C20" s="10"/>
      <c r="D20" s="10"/>
      <c r="E20" s="10"/>
      <c r="F20" s="10"/>
      <c r="G20" s="10"/>
      <c r="H20" s="10"/>
      <c r="I20" s="10"/>
      <c r="J20" s="10"/>
      <c r="K20" s="10"/>
      <c r="L20" s="10"/>
      <c r="M20" s="10"/>
      <c r="N20" s="10"/>
      <c r="O20" s="11">
        <f t="shared" si="2"/>
        <v>0</v>
      </c>
    </row>
    <row r="21" spans="1:15" x14ac:dyDescent="0.25">
      <c r="A21" s="4">
        <v>2000</v>
      </c>
      <c r="B21" s="15" t="s">
        <v>32</v>
      </c>
      <c r="C21" s="5">
        <f>SUM(C22:C26)</f>
        <v>0</v>
      </c>
      <c r="D21" s="5">
        <f t="shared" ref="D21:N21" si="6">SUM(D22:D26)</f>
        <v>0</v>
      </c>
      <c r="E21" s="5">
        <f t="shared" si="6"/>
        <v>0</v>
      </c>
      <c r="F21" s="5">
        <f t="shared" si="6"/>
        <v>0</v>
      </c>
      <c r="G21" s="5">
        <f t="shared" si="6"/>
        <v>0</v>
      </c>
      <c r="H21" s="5">
        <f t="shared" si="6"/>
        <v>0</v>
      </c>
      <c r="I21" s="5">
        <f t="shared" si="6"/>
        <v>0</v>
      </c>
      <c r="J21" s="5">
        <f t="shared" si="6"/>
        <v>0</v>
      </c>
      <c r="K21" s="5">
        <f t="shared" si="6"/>
        <v>0</v>
      </c>
      <c r="L21" s="5">
        <f t="shared" si="6"/>
        <v>0</v>
      </c>
      <c r="M21" s="5">
        <f t="shared" si="6"/>
        <v>0</v>
      </c>
      <c r="N21" s="5">
        <f t="shared" si="6"/>
        <v>0</v>
      </c>
      <c r="O21" s="5">
        <f t="shared" si="2"/>
        <v>0</v>
      </c>
    </row>
    <row r="22" spans="1:15" x14ac:dyDescent="0.25">
      <c r="A22" s="6">
        <v>2100</v>
      </c>
      <c r="B22" s="14" t="s">
        <v>33</v>
      </c>
      <c r="C22" s="7"/>
      <c r="D22" s="7"/>
      <c r="E22" s="7"/>
      <c r="F22" s="7"/>
      <c r="G22" s="7"/>
      <c r="H22" s="7"/>
      <c r="I22" s="7"/>
      <c r="J22" s="7"/>
      <c r="K22" s="7"/>
      <c r="L22" s="7"/>
      <c r="M22" s="7"/>
      <c r="N22" s="7"/>
      <c r="O22" s="7">
        <f t="shared" si="2"/>
        <v>0</v>
      </c>
    </row>
    <row r="23" spans="1:15" x14ac:dyDescent="0.25">
      <c r="A23" s="6">
        <v>2200</v>
      </c>
      <c r="B23" s="14" t="s">
        <v>34</v>
      </c>
      <c r="C23" s="7"/>
      <c r="D23" s="7"/>
      <c r="E23" s="7"/>
      <c r="F23" s="7"/>
      <c r="G23" s="7"/>
      <c r="H23" s="7"/>
      <c r="I23" s="7"/>
      <c r="J23" s="7"/>
      <c r="K23" s="7"/>
      <c r="L23" s="7"/>
      <c r="M23" s="7"/>
      <c r="N23" s="7"/>
      <c r="O23" s="7">
        <f t="shared" si="2"/>
        <v>0</v>
      </c>
    </row>
    <row r="24" spans="1:15" x14ac:dyDescent="0.25">
      <c r="A24" s="6">
        <v>2300</v>
      </c>
      <c r="B24" s="14" t="s">
        <v>35</v>
      </c>
      <c r="C24" s="7"/>
      <c r="D24" s="7"/>
      <c r="E24" s="7"/>
      <c r="F24" s="7"/>
      <c r="G24" s="7"/>
      <c r="H24" s="7"/>
      <c r="I24" s="7"/>
      <c r="J24" s="7"/>
      <c r="K24" s="7"/>
      <c r="L24" s="7"/>
      <c r="M24" s="7"/>
      <c r="N24" s="7"/>
      <c r="O24" s="7">
        <f t="shared" si="2"/>
        <v>0</v>
      </c>
    </row>
    <row r="25" spans="1:15" x14ac:dyDescent="0.25">
      <c r="A25" s="6">
        <v>2400</v>
      </c>
      <c r="B25" s="14" t="s">
        <v>36</v>
      </c>
      <c r="C25" s="7"/>
      <c r="D25" s="7"/>
      <c r="E25" s="7"/>
      <c r="F25" s="7"/>
      <c r="G25" s="7"/>
      <c r="H25" s="7"/>
      <c r="I25" s="7"/>
      <c r="J25" s="7"/>
      <c r="K25" s="7"/>
      <c r="L25" s="7"/>
      <c r="M25" s="7"/>
      <c r="N25" s="7"/>
      <c r="O25" s="7">
        <f t="shared" si="2"/>
        <v>0</v>
      </c>
    </row>
    <row r="26" spans="1:15" x14ac:dyDescent="0.25">
      <c r="A26" s="6">
        <v>2500</v>
      </c>
      <c r="B26" s="14" t="s">
        <v>37</v>
      </c>
      <c r="C26" s="7"/>
      <c r="D26" s="7"/>
      <c r="E26" s="7"/>
      <c r="F26" s="7"/>
      <c r="G26" s="7"/>
      <c r="H26" s="7"/>
      <c r="I26" s="7"/>
      <c r="J26" s="7"/>
      <c r="K26" s="7"/>
      <c r="L26" s="7"/>
      <c r="M26" s="7"/>
      <c r="N26" s="7"/>
      <c r="O26" s="7">
        <f t="shared" si="2"/>
        <v>0</v>
      </c>
    </row>
    <row r="27" spans="1:15" x14ac:dyDescent="0.25">
      <c r="A27" s="4">
        <v>3000</v>
      </c>
      <c r="B27" s="15" t="s">
        <v>38</v>
      </c>
      <c r="C27" s="5">
        <f>SUM(C28)</f>
        <v>0</v>
      </c>
      <c r="D27" s="5">
        <f t="shared" ref="D27:N28" si="7">SUM(D28)</f>
        <v>0</v>
      </c>
      <c r="E27" s="5">
        <f t="shared" si="7"/>
        <v>0</v>
      </c>
      <c r="F27" s="5">
        <f t="shared" si="7"/>
        <v>0</v>
      </c>
      <c r="G27" s="5">
        <f t="shared" si="7"/>
        <v>0</v>
      </c>
      <c r="H27" s="5">
        <f t="shared" si="7"/>
        <v>0</v>
      </c>
      <c r="I27" s="5">
        <f t="shared" si="7"/>
        <v>0</v>
      </c>
      <c r="J27" s="5">
        <f t="shared" si="7"/>
        <v>0</v>
      </c>
      <c r="K27" s="5">
        <f t="shared" si="7"/>
        <v>0</v>
      </c>
      <c r="L27" s="5">
        <f t="shared" si="7"/>
        <v>0</v>
      </c>
      <c r="M27" s="5">
        <f t="shared" si="7"/>
        <v>0</v>
      </c>
      <c r="N27" s="5">
        <f t="shared" si="7"/>
        <v>0</v>
      </c>
      <c r="O27" s="5">
        <f t="shared" si="2"/>
        <v>0</v>
      </c>
    </row>
    <row r="28" spans="1:15" x14ac:dyDescent="0.25">
      <c r="A28" s="6">
        <v>3100</v>
      </c>
      <c r="B28" s="14" t="s">
        <v>39</v>
      </c>
      <c r="C28" s="7">
        <f>SUM(C29)</f>
        <v>0</v>
      </c>
      <c r="D28" s="7">
        <f t="shared" si="7"/>
        <v>0</v>
      </c>
      <c r="E28" s="7">
        <f t="shared" si="7"/>
        <v>0</v>
      </c>
      <c r="F28" s="7">
        <f t="shared" si="7"/>
        <v>0</v>
      </c>
      <c r="G28" s="7">
        <f t="shared" si="7"/>
        <v>0</v>
      </c>
      <c r="H28" s="7">
        <f t="shared" si="7"/>
        <v>0</v>
      </c>
      <c r="I28" s="7">
        <f t="shared" si="7"/>
        <v>0</v>
      </c>
      <c r="J28" s="7">
        <f t="shared" si="7"/>
        <v>0</v>
      </c>
      <c r="K28" s="7">
        <f t="shared" si="7"/>
        <v>0</v>
      </c>
      <c r="L28" s="7">
        <f t="shared" si="7"/>
        <v>0</v>
      </c>
      <c r="M28" s="7">
        <f t="shared" si="7"/>
        <v>0</v>
      </c>
      <c r="N28" s="7">
        <f t="shared" si="7"/>
        <v>0</v>
      </c>
      <c r="O28" s="7">
        <f t="shared" si="2"/>
        <v>0</v>
      </c>
    </row>
    <row r="29" spans="1:15" x14ac:dyDescent="0.25">
      <c r="A29" s="8">
        <v>3101</v>
      </c>
      <c r="B29" s="13" t="s">
        <v>39</v>
      </c>
      <c r="C29" s="10"/>
      <c r="D29" s="10"/>
      <c r="E29" s="10"/>
      <c r="F29" s="10"/>
      <c r="G29" s="10"/>
      <c r="H29" s="10"/>
      <c r="I29" s="10"/>
      <c r="J29" s="10"/>
      <c r="K29" s="10"/>
      <c r="L29" s="10"/>
      <c r="M29" s="10"/>
      <c r="N29" s="10"/>
      <c r="O29" s="11">
        <f t="shared" si="2"/>
        <v>0</v>
      </c>
    </row>
    <row r="30" spans="1:15" x14ac:dyDescent="0.25">
      <c r="A30" s="4">
        <v>4000</v>
      </c>
      <c r="B30" s="15" t="s">
        <v>40</v>
      </c>
      <c r="C30" s="5">
        <f>C31+C36+C37+C52+C54</f>
        <v>0</v>
      </c>
      <c r="D30" s="5">
        <f t="shared" ref="D30:N30" si="8">D31+D36+D37+D52+D54</f>
        <v>0</v>
      </c>
      <c r="E30" s="5">
        <f t="shared" si="8"/>
        <v>0</v>
      </c>
      <c r="F30" s="5">
        <f t="shared" si="8"/>
        <v>0</v>
      </c>
      <c r="G30" s="5">
        <f t="shared" si="8"/>
        <v>0</v>
      </c>
      <c r="H30" s="5">
        <f t="shared" si="8"/>
        <v>0</v>
      </c>
      <c r="I30" s="5">
        <f t="shared" si="8"/>
        <v>0</v>
      </c>
      <c r="J30" s="5">
        <f t="shared" si="8"/>
        <v>0</v>
      </c>
      <c r="K30" s="5">
        <f t="shared" si="8"/>
        <v>0</v>
      </c>
      <c r="L30" s="5">
        <f t="shared" si="8"/>
        <v>0</v>
      </c>
      <c r="M30" s="5">
        <f t="shared" si="8"/>
        <v>0</v>
      </c>
      <c r="N30" s="5">
        <f t="shared" si="8"/>
        <v>0</v>
      </c>
      <c r="O30" s="5">
        <f t="shared" si="2"/>
        <v>0</v>
      </c>
    </row>
    <row r="31" spans="1:15" ht="30" customHeight="1" x14ac:dyDescent="0.25">
      <c r="A31" s="6">
        <v>4100</v>
      </c>
      <c r="B31" s="14" t="s">
        <v>41</v>
      </c>
      <c r="C31" s="7">
        <f>SUM(C32:C35)</f>
        <v>0</v>
      </c>
      <c r="D31" s="7">
        <f t="shared" ref="D31:N31" si="9">SUM(D32:D35)</f>
        <v>0</v>
      </c>
      <c r="E31" s="7">
        <f t="shared" si="9"/>
        <v>0</v>
      </c>
      <c r="F31" s="7">
        <f t="shared" si="9"/>
        <v>0</v>
      </c>
      <c r="G31" s="7">
        <f t="shared" si="9"/>
        <v>0</v>
      </c>
      <c r="H31" s="7">
        <f t="shared" si="9"/>
        <v>0</v>
      </c>
      <c r="I31" s="7">
        <f t="shared" si="9"/>
        <v>0</v>
      </c>
      <c r="J31" s="7">
        <f t="shared" si="9"/>
        <v>0</v>
      </c>
      <c r="K31" s="7">
        <f t="shared" si="9"/>
        <v>0</v>
      </c>
      <c r="L31" s="7">
        <f t="shared" si="9"/>
        <v>0</v>
      </c>
      <c r="M31" s="7">
        <f t="shared" si="9"/>
        <v>0</v>
      </c>
      <c r="N31" s="7">
        <f t="shared" si="9"/>
        <v>0</v>
      </c>
      <c r="O31" s="7">
        <f t="shared" si="2"/>
        <v>0</v>
      </c>
    </row>
    <row r="32" spans="1:15" x14ac:dyDescent="0.25">
      <c r="A32" s="8">
        <v>4101</v>
      </c>
      <c r="B32" s="13" t="s">
        <v>42</v>
      </c>
      <c r="C32" s="10"/>
      <c r="D32" s="10"/>
      <c r="E32" s="10"/>
      <c r="F32" s="10"/>
      <c r="G32" s="10"/>
      <c r="H32" s="10"/>
      <c r="I32" s="10"/>
      <c r="J32" s="10"/>
      <c r="K32" s="10"/>
      <c r="L32" s="10"/>
      <c r="M32" s="10"/>
      <c r="N32" s="10"/>
      <c r="O32" s="11">
        <f t="shared" si="2"/>
        <v>0</v>
      </c>
    </row>
    <row r="33" spans="1:15" x14ac:dyDescent="0.25">
      <c r="A33" s="8">
        <v>4102</v>
      </c>
      <c r="B33" s="13" t="s">
        <v>43</v>
      </c>
      <c r="C33" s="10"/>
      <c r="D33" s="10"/>
      <c r="E33" s="10"/>
      <c r="F33" s="10"/>
      <c r="G33" s="10"/>
      <c r="H33" s="10"/>
      <c r="I33" s="10"/>
      <c r="J33" s="10"/>
      <c r="K33" s="10"/>
      <c r="L33" s="10"/>
      <c r="M33" s="10"/>
      <c r="N33" s="10"/>
      <c r="O33" s="11">
        <f t="shared" si="2"/>
        <v>0</v>
      </c>
    </row>
    <row r="34" spans="1:15" x14ac:dyDescent="0.25">
      <c r="A34" s="8">
        <v>4103</v>
      </c>
      <c r="B34" s="13" t="s">
        <v>44</v>
      </c>
      <c r="C34" s="10"/>
      <c r="D34" s="10"/>
      <c r="E34" s="10"/>
      <c r="F34" s="10"/>
      <c r="G34" s="10"/>
      <c r="H34" s="10"/>
      <c r="I34" s="10"/>
      <c r="J34" s="10"/>
      <c r="K34" s="10"/>
      <c r="L34" s="10"/>
      <c r="M34" s="10"/>
      <c r="N34" s="10"/>
      <c r="O34" s="11">
        <f t="shared" si="2"/>
        <v>0</v>
      </c>
    </row>
    <row r="35" spans="1:15" x14ac:dyDescent="0.25">
      <c r="A35" s="8">
        <v>4104</v>
      </c>
      <c r="B35" s="13" t="s">
        <v>45</v>
      </c>
      <c r="C35" s="10"/>
      <c r="D35" s="10"/>
      <c r="E35" s="10"/>
      <c r="F35" s="10"/>
      <c r="G35" s="10"/>
      <c r="H35" s="10"/>
      <c r="I35" s="10"/>
      <c r="J35" s="10"/>
      <c r="K35" s="10"/>
      <c r="L35" s="10"/>
      <c r="M35" s="10"/>
      <c r="N35" s="10"/>
      <c r="O35" s="11">
        <f t="shared" si="2"/>
        <v>0</v>
      </c>
    </row>
    <row r="36" spans="1:15" ht="15" customHeight="1" x14ac:dyDescent="0.25">
      <c r="A36" s="6">
        <v>4200</v>
      </c>
      <c r="B36" s="14" t="s">
        <v>46</v>
      </c>
      <c r="C36" s="7"/>
      <c r="D36" s="7"/>
      <c r="E36" s="7"/>
      <c r="F36" s="7"/>
      <c r="G36" s="7"/>
      <c r="H36" s="7"/>
      <c r="I36" s="7"/>
      <c r="J36" s="7"/>
      <c r="K36" s="7"/>
      <c r="L36" s="7"/>
      <c r="M36" s="7"/>
      <c r="N36" s="7"/>
      <c r="O36" s="7">
        <f t="shared" si="2"/>
        <v>0</v>
      </c>
    </row>
    <row r="37" spans="1:15" ht="15" customHeight="1" x14ac:dyDescent="0.25">
      <c r="A37" s="6">
        <v>4300</v>
      </c>
      <c r="B37" s="14" t="s">
        <v>47</v>
      </c>
      <c r="C37" s="7">
        <f>SUM(C38:C51)</f>
        <v>0</v>
      </c>
      <c r="D37" s="7">
        <f t="shared" ref="D37:N37" si="10">SUM(D38:D51)</f>
        <v>0</v>
      </c>
      <c r="E37" s="7">
        <f t="shared" si="10"/>
        <v>0</v>
      </c>
      <c r="F37" s="7">
        <f t="shared" si="10"/>
        <v>0</v>
      </c>
      <c r="G37" s="7">
        <f t="shared" si="10"/>
        <v>0</v>
      </c>
      <c r="H37" s="7">
        <f t="shared" si="10"/>
        <v>0</v>
      </c>
      <c r="I37" s="7">
        <f t="shared" si="10"/>
        <v>0</v>
      </c>
      <c r="J37" s="7">
        <f t="shared" si="10"/>
        <v>0</v>
      </c>
      <c r="K37" s="7">
        <f t="shared" si="10"/>
        <v>0</v>
      </c>
      <c r="L37" s="7">
        <f t="shared" si="10"/>
        <v>0</v>
      </c>
      <c r="M37" s="7">
        <f t="shared" si="10"/>
        <v>0</v>
      </c>
      <c r="N37" s="7">
        <f t="shared" si="10"/>
        <v>0</v>
      </c>
      <c r="O37" s="7">
        <f t="shared" si="2"/>
        <v>0</v>
      </c>
    </row>
    <row r="38" spans="1:15" x14ac:dyDescent="0.25">
      <c r="A38" s="8">
        <v>4301</v>
      </c>
      <c r="B38" s="13" t="s">
        <v>48</v>
      </c>
      <c r="C38" s="10"/>
      <c r="D38" s="10"/>
      <c r="E38" s="10"/>
      <c r="F38" s="10"/>
      <c r="G38" s="10"/>
      <c r="H38" s="10"/>
      <c r="I38" s="10"/>
      <c r="J38" s="10"/>
      <c r="K38" s="10"/>
      <c r="L38" s="10"/>
      <c r="M38" s="10"/>
      <c r="N38" s="10"/>
      <c r="O38" s="11">
        <f t="shared" si="2"/>
        <v>0</v>
      </c>
    </row>
    <row r="39" spans="1:15" x14ac:dyDescent="0.25">
      <c r="A39" s="8">
        <v>4302</v>
      </c>
      <c r="B39" s="13" t="s">
        <v>49</v>
      </c>
      <c r="C39" s="10"/>
      <c r="D39" s="10"/>
      <c r="E39" s="10"/>
      <c r="F39" s="10"/>
      <c r="G39" s="10"/>
      <c r="H39" s="10"/>
      <c r="I39" s="10"/>
      <c r="J39" s="10"/>
      <c r="K39" s="10"/>
      <c r="L39" s="10"/>
      <c r="M39" s="10"/>
      <c r="N39" s="10"/>
      <c r="O39" s="11">
        <f t="shared" si="2"/>
        <v>0</v>
      </c>
    </row>
    <row r="40" spans="1:15" ht="30" x14ac:dyDescent="0.25">
      <c r="A40" s="8">
        <v>4303</v>
      </c>
      <c r="B40" s="13" t="s">
        <v>50</v>
      </c>
      <c r="C40" s="10"/>
      <c r="D40" s="10"/>
      <c r="E40" s="10"/>
      <c r="F40" s="10"/>
      <c r="G40" s="10"/>
      <c r="H40" s="10"/>
      <c r="I40" s="10"/>
      <c r="J40" s="10"/>
      <c r="K40" s="10"/>
      <c r="L40" s="10"/>
      <c r="M40" s="10"/>
      <c r="N40" s="10"/>
      <c r="O40" s="11">
        <f t="shared" si="2"/>
        <v>0</v>
      </c>
    </row>
    <row r="41" spans="1:15" x14ac:dyDescent="0.25">
      <c r="A41" s="8">
        <v>4304</v>
      </c>
      <c r="B41" s="13" t="s">
        <v>51</v>
      </c>
      <c r="C41" s="10"/>
      <c r="D41" s="10"/>
      <c r="E41" s="10"/>
      <c r="F41" s="10"/>
      <c r="G41" s="10"/>
      <c r="H41" s="10"/>
      <c r="I41" s="10"/>
      <c r="J41" s="10"/>
      <c r="K41" s="10"/>
      <c r="L41" s="10"/>
      <c r="M41" s="10"/>
      <c r="N41" s="10"/>
      <c r="O41" s="11">
        <f t="shared" si="2"/>
        <v>0</v>
      </c>
    </row>
    <row r="42" spans="1:15" x14ac:dyDescent="0.25">
      <c r="A42" s="8">
        <v>4305</v>
      </c>
      <c r="B42" s="13" t="s">
        <v>52</v>
      </c>
      <c r="C42" s="10"/>
      <c r="D42" s="10"/>
      <c r="E42" s="10"/>
      <c r="F42" s="10"/>
      <c r="G42" s="10"/>
      <c r="H42" s="10"/>
      <c r="I42" s="10"/>
      <c r="J42" s="10"/>
      <c r="K42" s="10"/>
      <c r="L42" s="10"/>
      <c r="M42" s="10"/>
      <c r="N42" s="10"/>
      <c r="O42" s="11">
        <f t="shared" si="2"/>
        <v>0</v>
      </c>
    </row>
    <row r="43" spans="1:15" x14ac:dyDescent="0.25">
      <c r="A43" s="8">
        <v>4306</v>
      </c>
      <c r="B43" s="13" t="s">
        <v>53</v>
      </c>
      <c r="C43" s="10"/>
      <c r="D43" s="10"/>
      <c r="E43" s="10"/>
      <c r="F43" s="10"/>
      <c r="G43" s="10"/>
      <c r="H43" s="10"/>
      <c r="I43" s="10"/>
      <c r="J43" s="10"/>
      <c r="K43" s="10"/>
      <c r="L43" s="10"/>
      <c r="M43" s="10"/>
      <c r="N43" s="10"/>
      <c r="O43" s="11">
        <f t="shared" si="2"/>
        <v>0</v>
      </c>
    </row>
    <row r="44" spans="1:15" x14ac:dyDescent="0.25">
      <c r="A44" s="8">
        <v>4307</v>
      </c>
      <c r="B44" s="13" t="s">
        <v>54</v>
      </c>
      <c r="C44" s="10"/>
      <c r="D44" s="10"/>
      <c r="E44" s="10"/>
      <c r="F44" s="10"/>
      <c r="G44" s="10"/>
      <c r="H44" s="10"/>
      <c r="I44" s="10"/>
      <c r="J44" s="10"/>
      <c r="K44" s="10"/>
      <c r="L44" s="10"/>
      <c r="M44" s="10"/>
      <c r="N44" s="10"/>
      <c r="O44" s="11">
        <f t="shared" si="2"/>
        <v>0</v>
      </c>
    </row>
    <row r="45" spans="1:15" x14ac:dyDescent="0.25">
      <c r="A45" s="8">
        <v>4308</v>
      </c>
      <c r="B45" s="13" t="s">
        <v>55</v>
      </c>
      <c r="C45" s="10"/>
      <c r="D45" s="10"/>
      <c r="E45" s="10"/>
      <c r="F45" s="10"/>
      <c r="G45" s="10"/>
      <c r="H45" s="10"/>
      <c r="I45" s="10"/>
      <c r="J45" s="10"/>
      <c r="K45" s="10"/>
      <c r="L45" s="10"/>
      <c r="M45" s="10"/>
      <c r="N45" s="10"/>
      <c r="O45" s="11">
        <f t="shared" si="2"/>
        <v>0</v>
      </c>
    </row>
    <row r="46" spans="1:15" ht="30" x14ac:dyDescent="0.25">
      <c r="A46" s="8">
        <v>4309</v>
      </c>
      <c r="B46" s="13" t="s">
        <v>56</v>
      </c>
      <c r="C46" s="10"/>
      <c r="D46" s="10"/>
      <c r="E46" s="10"/>
      <c r="F46" s="10"/>
      <c r="G46" s="10"/>
      <c r="H46" s="10"/>
      <c r="I46" s="10"/>
      <c r="J46" s="10"/>
      <c r="K46" s="10"/>
      <c r="L46" s="10"/>
      <c r="M46" s="10"/>
      <c r="N46" s="10"/>
      <c r="O46" s="11">
        <f t="shared" si="2"/>
        <v>0</v>
      </c>
    </row>
    <row r="47" spans="1:15" ht="30" x14ac:dyDescent="0.25">
      <c r="A47" s="8">
        <v>4310</v>
      </c>
      <c r="B47" s="13" t="s">
        <v>57</v>
      </c>
      <c r="C47" s="10"/>
      <c r="D47" s="10"/>
      <c r="E47" s="10"/>
      <c r="F47" s="10"/>
      <c r="G47" s="10"/>
      <c r="H47" s="10"/>
      <c r="I47" s="10"/>
      <c r="J47" s="10"/>
      <c r="K47" s="10"/>
      <c r="L47" s="10"/>
      <c r="M47" s="10"/>
      <c r="N47" s="10"/>
      <c r="O47" s="11">
        <f t="shared" si="2"/>
        <v>0</v>
      </c>
    </row>
    <row r="48" spans="1:15" x14ac:dyDescent="0.25">
      <c r="A48" s="8">
        <v>4311</v>
      </c>
      <c r="B48" s="13" t="s">
        <v>58</v>
      </c>
      <c r="C48" s="10"/>
      <c r="D48" s="10"/>
      <c r="E48" s="10"/>
      <c r="F48" s="10"/>
      <c r="G48" s="10"/>
      <c r="H48" s="10"/>
      <c r="I48" s="10"/>
      <c r="J48" s="10"/>
      <c r="K48" s="10"/>
      <c r="L48" s="10"/>
      <c r="M48" s="10"/>
      <c r="N48" s="10"/>
      <c r="O48" s="11">
        <f t="shared" si="2"/>
        <v>0</v>
      </c>
    </row>
    <row r="49" spans="1:15" x14ac:dyDescent="0.25">
      <c r="A49" s="8">
        <v>4312</v>
      </c>
      <c r="B49" s="13" t="s">
        <v>59</v>
      </c>
      <c r="C49" s="10"/>
      <c r="D49" s="10"/>
      <c r="E49" s="10"/>
      <c r="F49" s="10"/>
      <c r="G49" s="10"/>
      <c r="H49" s="10"/>
      <c r="I49" s="10"/>
      <c r="J49" s="10"/>
      <c r="K49" s="10"/>
      <c r="L49" s="10"/>
      <c r="M49" s="10"/>
      <c r="N49" s="10"/>
      <c r="O49" s="11">
        <f t="shared" si="2"/>
        <v>0</v>
      </c>
    </row>
    <row r="50" spans="1:15" x14ac:dyDescent="0.25">
      <c r="A50" s="8">
        <v>4313</v>
      </c>
      <c r="B50" s="13" t="s">
        <v>60</v>
      </c>
      <c r="C50" s="10"/>
      <c r="D50" s="10"/>
      <c r="E50" s="10"/>
      <c r="F50" s="10"/>
      <c r="G50" s="10"/>
      <c r="H50" s="10"/>
      <c r="I50" s="10"/>
      <c r="J50" s="10"/>
      <c r="K50" s="10"/>
      <c r="L50" s="10"/>
      <c r="M50" s="10"/>
      <c r="N50" s="10"/>
      <c r="O50" s="11">
        <f t="shared" si="2"/>
        <v>0</v>
      </c>
    </row>
    <row r="51" spans="1:15" x14ac:dyDescent="0.25">
      <c r="A51" s="8">
        <v>4314</v>
      </c>
      <c r="B51" s="13" t="s">
        <v>61</v>
      </c>
      <c r="C51" s="10"/>
      <c r="D51" s="10"/>
      <c r="E51" s="10"/>
      <c r="F51" s="10"/>
      <c r="G51" s="10"/>
      <c r="H51" s="10"/>
      <c r="I51" s="10"/>
      <c r="J51" s="10"/>
      <c r="K51" s="10"/>
      <c r="L51" s="10"/>
      <c r="M51" s="10"/>
      <c r="N51" s="10"/>
      <c r="O51" s="11">
        <f t="shared" si="2"/>
        <v>0</v>
      </c>
    </row>
    <row r="52" spans="1:15" ht="15" customHeight="1" x14ac:dyDescent="0.25">
      <c r="A52" s="6">
        <v>4400</v>
      </c>
      <c r="B52" s="14" t="s">
        <v>62</v>
      </c>
      <c r="C52" s="7">
        <f>SUM(C53)</f>
        <v>0</v>
      </c>
      <c r="D52" s="7">
        <f t="shared" ref="D52:N52" si="11">SUM(D53)</f>
        <v>0</v>
      </c>
      <c r="E52" s="7">
        <f t="shared" si="11"/>
        <v>0</v>
      </c>
      <c r="F52" s="7">
        <f t="shared" si="11"/>
        <v>0</v>
      </c>
      <c r="G52" s="7">
        <f t="shared" si="11"/>
        <v>0</v>
      </c>
      <c r="H52" s="7">
        <f t="shared" si="11"/>
        <v>0</v>
      </c>
      <c r="I52" s="7">
        <f t="shared" si="11"/>
        <v>0</v>
      </c>
      <c r="J52" s="7">
        <f t="shared" si="11"/>
        <v>0</v>
      </c>
      <c r="K52" s="7">
        <f t="shared" si="11"/>
        <v>0</v>
      </c>
      <c r="L52" s="7">
        <f t="shared" si="11"/>
        <v>0</v>
      </c>
      <c r="M52" s="7">
        <f t="shared" si="11"/>
        <v>0</v>
      </c>
      <c r="N52" s="7">
        <f t="shared" si="11"/>
        <v>0</v>
      </c>
      <c r="O52" s="7">
        <f t="shared" si="2"/>
        <v>0</v>
      </c>
    </row>
    <row r="53" spans="1:15" x14ac:dyDescent="0.25">
      <c r="A53" s="8">
        <v>4401</v>
      </c>
      <c r="B53" s="13" t="s">
        <v>62</v>
      </c>
      <c r="C53" s="10"/>
      <c r="D53" s="10"/>
      <c r="E53" s="10"/>
      <c r="F53" s="10"/>
      <c r="G53" s="10"/>
      <c r="H53" s="10"/>
      <c r="I53" s="10"/>
      <c r="J53" s="10"/>
      <c r="K53" s="10"/>
      <c r="L53" s="10"/>
      <c r="M53" s="10"/>
      <c r="N53" s="10"/>
      <c r="O53" s="11">
        <f t="shared" si="2"/>
        <v>0</v>
      </c>
    </row>
    <row r="54" spans="1:15" ht="15" customHeight="1" x14ac:dyDescent="0.25">
      <c r="A54" s="6">
        <v>4500</v>
      </c>
      <c r="B54" s="14" t="s">
        <v>63</v>
      </c>
      <c r="C54" s="7">
        <f>SUM(C55:C59)</f>
        <v>0</v>
      </c>
      <c r="D54" s="7">
        <f t="shared" ref="D54:N54" si="12">SUM(D55:D59)</f>
        <v>0</v>
      </c>
      <c r="E54" s="7">
        <f t="shared" si="12"/>
        <v>0</v>
      </c>
      <c r="F54" s="7">
        <f t="shared" si="12"/>
        <v>0</v>
      </c>
      <c r="G54" s="7">
        <f t="shared" si="12"/>
        <v>0</v>
      </c>
      <c r="H54" s="7">
        <f t="shared" si="12"/>
        <v>0</v>
      </c>
      <c r="I54" s="7">
        <f t="shared" si="12"/>
        <v>0</v>
      </c>
      <c r="J54" s="7">
        <f t="shared" si="12"/>
        <v>0</v>
      </c>
      <c r="K54" s="7">
        <f t="shared" si="12"/>
        <v>0</v>
      </c>
      <c r="L54" s="7">
        <f t="shared" si="12"/>
        <v>0</v>
      </c>
      <c r="M54" s="7">
        <f t="shared" si="12"/>
        <v>0</v>
      </c>
      <c r="N54" s="7">
        <f t="shared" si="12"/>
        <v>0</v>
      </c>
      <c r="O54" s="7">
        <f t="shared" si="2"/>
        <v>0</v>
      </c>
    </row>
    <row r="55" spans="1:15" x14ac:dyDescent="0.25">
      <c r="A55" s="8">
        <v>4501</v>
      </c>
      <c r="B55" s="13" t="s">
        <v>26</v>
      </c>
      <c r="C55" s="10"/>
      <c r="D55" s="10"/>
      <c r="E55" s="10"/>
      <c r="F55" s="10"/>
      <c r="G55" s="10"/>
      <c r="H55" s="10"/>
      <c r="I55" s="10"/>
      <c r="J55" s="10"/>
      <c r="K55" s="10"/>
      <c r="L55" s="10"/>
      <c r="M55" s="10"/>
      <c r="N55" s="10"/>
      <c r="O55" s="11">
        <f t="shared" si="2"/>
        <v>0</v>
      </c>
    </row>
    <row r="56" spans="1:15" x14ac:dyDescent="0.25">
      <c r="A56" s="8">
        <v>4502</v>
      </c>
      <c r="B56" s="13" t="s">
        <v>27</v>
      </c>
      <c r="C56" s="10"/>
      <c r="D56" s="10"/>
      <c r="E56" s="10"/>
      <c r="F56" s="10"/>
      <c r="G56" s="10"/>
      <c r="H56" s="10"/>
      <c r="I56" s="10"/>
      <c r="J56" s="10"/>
      <c r="K56" s="10"/>
      <c r="L56" s="10"/>
      <c r="M56" s="10"/>
      <c r="N56" s="10"/>
      <c r="O56" s="11">
        <f t="shared" si="2"/>
        <v>0</v>
      </c>
    </row>
    <row r="57" spans="1:15" x14ac:dyDescent="0.25">
      <c r="A57" s="8">
        <v>4503</v>
      </c>
      <c r="B57" s="13" t="s">
        <v>28</v>
      </c>
      <c r="C57" s="10"/>
      <c r="D57" s="10"/>
      <c r="E57" s="10"/>
      <c r="F57" s="10"/>
      <c r="G57" s="10"/>
      <c r="H57" s="10"/>
      <c r="I57" s="10"/>
      <c r="J57" s="10"/>
      <c r="K57" s="10"/>
      <c r="L57" s="10"/>
      <c r="M57" s="10"/>
      <c r="N57" s="10"/>
      <c r="O57" s="11">
        <f t="shared" si="2"/>
        <v>0</v>
      </c>
    </row>
    <row r="58" spans="1:15" x14ac:dyDescent="0.25">
      <c r="A58" s="8">
        <v>4504</v>
      </c>
      <c r="B58" s="13" t="s">
        <v>29</v>
      </c>
      <c r="C58" s="10"/>
      <c r="D58" s="10"/>
      <c r="E58" s="10"/>
      <c r="F58" s="10"/>
      <c r="G58" s="10"/>
      <c r="H58" s="10"/>
      <c r="I58" s="10"/>
      <c r="J58" s="10"/>
      <c r="K58" s="10"/>
      <c r="L58" s="10"/>
      <c r="M58" s="10"/>
      <c r="N58" s="10"/>
      <c r="O58" s="11">
        <f t="shared" si="2"/>
        <v>0</v>
      </c>
    </row>
    <row r="59" spans="1:15" x14ac:dyDescent="0.25">
      <c r="A59" s="8">
        <v>4509</v>
      </c>
      <c r="B59" s="13" t="s">
        <v>30</v>
      </c>
      <c r="C59" s="10"/>
      <c r="D59" s="10"/>
      <c r="E59" s="10"/>
      <c r="F59" s="10"/>
      <c r="G59" s="10"/>
      <c r="H59" s="10"/>
      <c r="I59" s="10"/>
      <c r="J59" s="10"/>
      <c r="K59" s="10"/>
      <c r="L59" s="10"/>
      <c r="M59" s="10"/>
      <c r="N59" s="10"/>
      <c r="O59" s="11">
        <f t="shared" si="2"/>
        <v>0</v>
      </c>
    </row>
    <row r="60" spans="1:15" ht="15" customHeight="1" x14ac:dyDescent="0.25">
      <c r="A60" s="4">
        <v>5000</v>
      </c>
      <c r="B60" s="15" t="s">
        <v>64</v>
      </c>
      <c r="C60" s="5">
        <f>C61+C64</f>
        <v>0</v>
      </c>
      <c r="D60" s="5">
        <f t="shared" ref="D60:N60" si="13">D61+D64</f>
        <v>0</v>
      </c>
      <c r="E60" s="5">
        <f t="shared" si="13"/>
        <v>0</v>
      </c>
      <c r="F60" s="5">
        <f t="shared" si="13"/>
        <v>0</v>
      </c>
      <c r="G60" s="5">
        <f t="shared" si="13"/>
        <v>0</v>
      </c>
      <c r="H60" s="5">
        <f t="shared" si="13"/>
        <v>0</v>
      </c>
      <c r="I60" s="5">
        <f t="shared" si="13"/>
        <v>0</v>
      </c>
      <c r="J60" s="5">
        <f t="shared" si="13"/>
        <v>0</v>
      </c>
      <c r="K60" s="5">
        <f t="shared" si="13"/>
        <v>0</v>
      </c>
      <c r="L60" s="5">
        <f t="shared" si="13"/>
        <v>0</v>
      </c>
      <c r="M60" s="5">
        <f t="shared" si="13"/>
        <v>0</v>
      </c>
      <c r="N60" s="5">
        <f t="shared" si="13"/>
        <v>0</v>
      </c>
      <c r="O60" s="5">
        <f t="shared" si="2"/>
        <v>0</v>
      </c>
    </row>
    <row r="61" spans="1:15" ht="15" customHeight="1" x14ac:dyDescent="0.25">
      <c r="A61" s="6">
        <v>5100</v>
      </c>
      <c r="B61" s="14" t="s">
        <v>65</v>
      </c>
      <c r="C61" s="7">
        <f>SUM(C62:C63)</f>
        <v>0</v>
      </c>
      <c r="D61" s="7">
        <f t="shared" ref="D61:N61" si="14">SUM(D62:D63)</f>
        <v>0</v>
      </c>
      <c r="E61" s="7">
        <f t="shared" si="14"/>
        <v>0</v>
      </c>
      <c r="F61" s="7">
        <f t="shared" si="14"/>
        <v>0</v>
      </c>
      <c r="G61" s="7">
        <f t="shared" si="14"/>
        <v>0</v>
      </c>
      <c r="H61" s="7">
        <f t="shared" si="14"/>
        <v>0</v>
      </c>
      <c r="I61" s="7">
        <f t="shared" si="14"/>
        <v>0</v>
      </c>
      <c r="J61" s="7">
        <f t="shared" si="14"/>
        <v>0</v>
      </c>
      <c r="K61" s="7">
        <f t="shared" si="14"/>
        <v>0</v>
      </c>
      <c r="L61" s="7">
        <f t="shared" si="14"/>
        <v>0</v>
      </c>
      <c r="M61" s="7">
        <f t="shared" si="14"/>
        <v>0</v>
      </c>
      <c r="N61" s="7">
        <f t="shared" si="14"/>
        <v>0</v>
      </c>
      <c r="O61" s="7">
        <f t="shared" si="2"/>
        <v>0</v>
      </c>
    </row>
    <row r="62" spans="1:15" ht="15" customHeight="1" x14ac:dyDescent="0.25">
      <c r="A62" s="8">
        <v>5101</v>
      </c>
      <c r="B62" s="13" t="s">
        <v>66</v>
      </c>
      <c r="C62" s="10"/>
      <c r="D62" s="10"/>
      <c r="E62" s="10"/>
      <c r="F62" s="10"/>
      <c r="G62" s="10"/>
      <c r="H62" s="10"/>
      <c r="I62" s="10"/>
      <c r="J62" s="10"/>
      <c r="K62" s="10"/>
      <c r="L62" s="10"/>
      <c r="M62" s="10"/>
      <c r="N62" s="10"/>
      <c r="O62" s="11">
        <f t="shared" si="2"/>
        <v>0</v>
      </c>
    </row>
    <row r="63" spans="1:15" x14ac:dyDescent="0.25">
      <c r="A63" s="8">
        <v>5102</v>
      </c>
      <c r="B63" s="13" t="s">
        <v>67</v>
      </c>
      <c r="C63" s="10"/>
      <c r="D63" s="10"/>
      <c r="E63" s="10"/>
      <c r="F63" s="10"/>
      <c r="G63" s="10"/>
      <c r="H63" s="10"/>
      <c r="I63" s="10"/>
      <c r="J63" s="10"/>
      <c r="K63" s="10"/>
      <c r="L63" s="10"/>
      <c r="M63" s="10"/>
      <c r="N63" s="10"/>
      <c r="O63" s="11">
        <f t="shared" si="2"/>
        <v>0</v>
      </c>
    </row>
    <row r="64" spans="1:15" ht="15" customHeight="1" x14ac:dyDescent="0.25">
      <c r="A64" s="6">
        <v>5200</v>
      </c>
      <c r="B64" s="14" t="s">
        <v>68</v>
      </c>
      <c r="C64" s="7"/>
      <c r="D64" s="7"/>
      <c r="E64" s="7"/>
      <c r="F64" s="7"/>
      <c r="G64" s="7"/>
      <c r="H64" s="7"/>
      <c r="I64" s="7"/>
      <c r="J64" s="7"/>
      <c r="K64" s="7"/>
      <c r="L64" s="7"/>
      <c r="M64" s="7"/>
      <c r="N64" s="7"/>
      <c r="O64" s="7">
        <f t="shared" si="2"/>
        <v>0</v>
      </c>
    </row>
    <row r="65" spans="1:15" ht="15" customHeight="1" x14ac:dyDescent="0.25">
      <c r="A65" s="4">
        <v>6000</v>
      </c>
      <c r="B65" s="15" t="s">
        <v>69</v>
      </c>
      <c r="C65" s="5">
        <f>C66+C70+C73</f>
        <v>0</v>
      </c>
      <c r="D65" s="5">
        <f t="shared" ref="D65:N65" si="15">D66+D70+D73</f>
        <v>0</v>
      </c>
      <c r="E65" s="5">
        <f t="shared" si="15"/>
        <v>0</v>
      </c>
      <c r="F65" s="5">
        <f t="shared" si="15"/>
        <v>0</v>
      </c>
      <c r="G65" s="5">
        <f t="shared" si="15"/>
        <v>0</v>
      </c>
      <c r="H65" s="5">
        <f t="shared" si="15"/>
        <v>0</v>
      </c>
      <c r="I65" s="5">
        <f t="shared" si="15"/>
        <v>0</v>
      </c>
      <c r="J65" s="5">
        <f t="shared" si="15"/>
        <v>0</v>
      </c>
      <c r="K65" s="5">
        <f t="shared" si="15"/>
        <v>0</v>
      </c>
      <c r="L65" s="5">
        <f t="shared" si="15"/>
        <v>0</v>
      </c>
      <c r="M65" s="5">
        <f t="shared" si="15"/>
        <v>0</v>
      </c>
      <c r="N65" s="5">
        <f t="shared" si="15"/>
        <v>0</v>
      </c>
      <c r="O65" s="5">
        <f t="shared" si="2"/>
        <v>0</v>
      </c>
    </row>
    <row r="66" spans="1:15" ht="15" customHeight="1" x14ac:dyDescent="0.25">
      <c r="A66" s="6">
        <v>6100</v>
      </c>
      <c r="B66" s="14" t="s">
        <v>70</v>
      </c>
      <c r="C66" s="7">
        <f>SUM(C67:C69)</f>
        <v>0</v>
      </c>
      <c r="D66" s="7">
        <f t="shared" ref="D66:N66" si="16">SUM(D67:D69)</f>
        <v>0</v>
      </c>
      <c r="E66" s="7">
        <f t="shared" si="16"/>
        <v>0</v>
      </c>
      <c r="F66" s="7">
        <f t="shared" si="16"/>
        <v>0</v>
      </c>
      <c r="G66" s="7">
        <f t="shared" si="16"/>
        <v>0</v>
      </c>
      <c r="H66" s="7">
        <f t="shared" si="16"/>
        <v>0</v>
      </c>
      <c r="I66" s="7">
        <f t="shared" si="16"/>
        <v>0</v>
      </c>
      <c r="J66" s="7">
        <f t="shared" si="16"/>
        <v>0</v>
      </c>
      <c r="K66" s="7">
        <f t="shared" si="16"/>
        <v>0</v>
      </c>
      <c r="L66" s="7">
        <f t="shared" si="16"/>
        <v>0</v>
      </c>
      <c r="M66" s="7">
        <f t="shared" si="16"/>
        <v>0</v>
      </c>
      <c r="N66" s="7">
        <f t="shared" si="16"/>
        <v>0</v>
      </c>
      <c r="O66" s="7">
        <f t="shared" si="2"/>
        <v>0</v>
      </c>
    </row>
    <row r="67" spans="1:15" x14ac:dyDescent="0.25">
      <c r="A67" s="8">
        <v>6101</v>
      </c>
      <c r="B67" s="13" t="s">
        <v>71</v>
      </c>
      <c r="C67" s="10"/>
      <c r="D67" s="10"/>
      <c r="E67" s="10"/>
      <c r="F67" s="10"/>
      <c r="G67" s="10"/>
      <c r="H67" s="10"/>
      <c r="I67" s="10"/>
      <c r="J67" s="10"/>
      <c r="K67" s="10"/>
      <c r="L67" s="10"/>
      <c r="M67" s="10"/>
      <c r="N67" s="10"/>
      <c r="O67" s="11">
        <f t="shared" ref="O67:O131" si="17">SUM(C67:N67)</f>
        <v>0</v>
      </c>
    </row>
    <row r="68" spans="1:15" x14ac:dyDescent="0.25">
      <c r="A68" s="8">
        <v>6102</v>
      </c>
      <c r="B68" s="13" t="s">
        <v>72</v>
      </c>
      <c r="C68" s="10"/>
      <c r="D68" s="10"/>
      <c r="E68" s="10"/>
      <c r="F68" s="10"/>
      <c r="G68" s="10"/>
      <c r="H68" s="10"/>
      <c r="I68" s="10"/>
      <c r="J68" s="10"/>
      <c r="K68" s="10"/>
      <c r="L68" s="10"/>
      <c r="M68" s="10"/>
      <c r="N68" s="10"/>
      <c r="O68" s="11">
        <f t="shared" si="17"/>
        <v>0</v>
      </c>
    </row>
    <row r="69" spans="1:15" x14ac:dyDescent="0.25">
      <c r="A69" s="8">
        <v>6103</v>
      </c>
      <c r="B69" s="13" t="s">
        <v>73</v>
      </c>
      <c r="C69" s="10"/>
      <c r="D69" s="10"/>
      <c r="E69" s="10"/>
      <c r="F69" s="10"/>
      <c r="G69" s="10"/>
      <c r="H69" s="10"/>
      <c r="I69" s="10"/>
      <c r="J69" s="10"/>
      <c r="K69" s="10"/>
      <c r="L69" s="10"/>
      <c r="M69" s="10"/>
      <c r="N69" s="10"/>
      <c r="O69" s="11">
        <f t="shared" si="17"/>
        <v>0</v>
      </c>
    </row>
    <row r="70" spans="1:15" ht="15" customHeight="1" x14ac:dyDescent="0.25">
      <c r="A70" s="6">
        <v>6200</v>
      </c>
      <c r="B70" s="14" t="s">
        <v>74</v>
      </c>
      <c r="C70" s="7">
        <f>SUM(C71:C72)</f>
        <v>0</v>
      </c>
      <c r="D70" s="7">
        <f t="shared" ref="D70:N70" si="18">SUM(D71:D72)</f>
        <v>0</v>
      </c>
      <c r="E70" s="7">
        <f t="shared" si="18"/>
        <v>0</v>
      </c>
      <c r="F70" s="7">
        <f t="shared" si="18"/>
        <v>0</v>
      </c>
      <c r="G70" s="7">
        <f t="shared" si="18"/>
        <v>0</v>
      </c>
      <c r="H70" s="7">
        <f t="shared" si="18"/>
        <v>0</v>
      </c>
      <c r="I70" s="7">
        <f t="shared" si="18"/>
        <v>0</v>
      </c>
      <c r="J70" s="7">
        <f t="shared" si="18"/>
        <v>0</v>
      </c>
      <c r="K70" s="7">
        <f t="shared" si="18"/>
        <v>0</v>
      </c>
      <c r="L70" s="7">
        <f t="shared" si="18"/>
        <v>0</v>
      </c>
      <c r="M70" s="7">
        <f t="shared" si="18"/>
        <v>0</v>
      </c>
      <c r="N70" s="7">
        <f t="shared" si="18"/>
        <v>0</v>
      </c>
      <c r="O70" s="7">
        <f t="shared" si="17"/>
        <v>0</v>
      </c>
    </row>
    <row r="71" spans="1:15" x14ac:dyDescent="0.25">
      <c r="A71" s="8">
        <v>6201</v>
      </c>
      <c r="B71" s="16" t="s">
        <v>75</v>
      </c>
      <c r="C71" s="10"/>
      <c r="D71" s="10"/>
      <c r="E71" s="10"/>
      <c r="F71" s="10"/>
      <c r="G71" s="10"/>
      <c r="H71" s="10"/>
      <c r="I71" s="10"/>
      <c r="J71" s="10"/>
      <c r="K71" s="10"/>
      <c r="L71" s="10"/>
      <c r="M71" s="10"/>
      <c r="N71" s="10"/>
      <c r="O71" s="11">
        <f t="shared" si="17"/>
        <v>0</v>
      </c>
    </row>
    <row r="72" spans="1:15" x14ac:dyDescent="0.25">
      <c r="A72" s="8">
        <v>6202</v>
      </c>
      <c r="B72" s="16" t="s">
        <v>76</v>
      </c>
      <c r="C72" s="10"/>
      <c r="D72" s="10"/>
      <c r="E72" s="10"/>
      <c r="F72" s="10"/>
      <c r="G72" s="10"/>
      <c r="H72" s="10"/>
      <c r="I72" s="10"/>
      <c r="J72" s="10"/>
      <c r="K72" s="10"/>
      <c r="L72" s="10"/>
      <c r="M72" s="10"/>
      <c r="N72" s="10"/>
      <c r="O72" s="11">
        <f t="shared" si="17"/>
        <v>0</v>
      </c>
    </row>
    <row r="73" spans="1:15" ht="15" customHeight="1" x14ac:dyDescent="0.25">
      <c r="A73" s="6">
        <v>6300</v>
      </c>
      <c r="B73" s="14" t="s">
        <v>77</v>
      </c>
      <c r="C73" s="7">
        <f>SUM(C74:C78)</f>
        <v>0</v>
      </c>
      <c r="D73" s="7">
        <f t="shared" ref="D73:N73" si="19">SUM(D74:D78)</f>
        <v>0</v>
      </c>
      <c r="E73" s="7">
        <f t="shared" si="19"/>
        <v>0</v>
      </c>
      <c r="F73" s="7">
        <f t="shared" si="19"/>
        <v>0</v>
      </c>
      <c r="G73" s="7">
        <f t="shared" si="19"/>
        <v>0</v>
      </c>
      <c r="H73" s="7">
        <f t="shared" si="19"/>
        <v>0</v>
      </c>
      <c r="I73" s="7">
        <f t="shared" si="19"/>
        <v>0</v>
      </c>
      <c r="J73" s="7">
        <f t="shared" si="19"/>
        <v>0</v>
      </c>
      <c r="K73" s="7">
        <f t="shared" si="19"/>
        <v>0</v>
      </c>
      <c r="L73" s="7">
        <f t="shared" si="19"/>
        <v>0</v>
      </c>
      <c r="M73" s="7">
        <f t="shared" si="19"/>
        <v>0</v>
      </c>
      <c r="N73" s="7">
        <f t="shared" si="19"/>
        <v>0</v>
      </c>
      <c r="O73" s="7">
        <f t="shared" si="17"/>
        <v>0</v>
      </c>
    </row>
    <row r="74" spans="1:15" x14ac:dyDescent="0.25">
      <c r="A74" s="8">
        <v>6301</v>
      </c>
      <c r="B74" s="13" t="s">
        <v>26</v>
      </c>
      <c r="C74" s="10"/>
      <c r="D74" s="10"/>
      <c r="E74" s="10"/>
      <c r="F74" s="10"/>
      <c r="G74" s="10"/>
      <c r="H74" s="10"/>
      <c r="I74" s="10"/>
      <c r="J74" s="10"/>
      <c r="K74" s="10"/>
      <c r="L74" s="10"/>
      <c r="M74" s="10"/>
      <c r="N74" s="10"/>
      <c r="O74" s="11">
        <f t="shared" si="17"/>
        <v>0</v>
      </c>
    </row>
    <row r="75" spans="1:15" x14ac:dyDescent="0.25">
      <c r="A75" s="8">
        <v>6302</v>
      </c>
      <c r="B75" s="13" t="s">
        <v>27</v>
      </c>
      <c r="C75" s="10"/>
      <c r="D75" s="10"/>
      <c r="E75" s="10"/>
      <c r="F75" s="10"/>
      <c r="G75" s="10"/>
      <c r="H75" s="10"/>
      <c r="I75" s="10"/>
      <c r="J75" s="10"/>
      <c r="K75" s="10"/>
      <c r="L75" s="10"/>
      <c r="M75" s="10"/>
      <c r="N75" s="10"/>
      <c r="O75" s="11">
        <f t="shared" si="17"/>
        <v>0</v>
      </c>
    </row>
    <row r="76" spans="1:15" x14ac:dyDescent="0.25">
      <c r="A76" s="8">
        <v>6303</v>
      </c>
      <c r="B76" s="13" t="s">
        <v>28</v>
      </c>
      <c r="C76" s="10"/>
      <c r="D76" s="10"/>
      <c r="E76" s="10"/>
      <c r="F76" s="10"/>
      <c r="G76" s="10"/>
      <c r="H76" s="10"/>
      <c r="I76" s="10"/>
      <c r="J76" s="10"/>
      <c r="K76" s="10"/>
      <c r="L76" s="10"/>
      <c r="M76" s="10"/>
      <c r="N76" s="10"/>
      <c r="O76" s="11">
        <f t="shared" si="17"/>
        <v>0</v>
      </c>
    </row>
    <row r="77" spans="1:15" x14ac:dyDescent="0.25">
      <c r="A77" s="8">
        <v>6304</v>
      </c>
      <c r="B77" s="13" t="s">
        <v>29</v>
      </c>
      <c r="C77" s="10"/>
      <c r="D77" s="10"/>
      <c r="E77" s="10"/>
      <c r="F77" s="10"/>
      <c r="G77" s="10"/>
      <c r="H77" s="10"/>
      <c r="I77" s="10"/>
      <c r="J77" s="10"/>
      <c r="K77" s="10"/>
      <c r="L77" s="10"/>
      <c r="M77" s="10"/>
      <c r="N77" s="10"/>
      <c r="O77" s="11">
        <f t="shared" si="17"/>
        <v>0</v>
      </c>
    </row>
    <row r="78" spans="1:15" x14ac:dyDescent="0.25">
      <c r="A78" s="8">
        <v>6309</v>
      </c>
      <c r="B78" s="13" t="s">
        <v>30</v>
      </c>
      <c r="C78" s="10"/>
      <c r="D78" s="10"/>
      <c r="E78" s="10"/>
      <c r="F78" s="10"/>
      <c r="G78" s="10"/>
      <c r="H78" s="10"/>
      <c r="I78" s="10"/>
      <c r="J78" s="10"/>
      <c r="K78" s="10"/>
      <c r="L78" s="10"/>
      <c r="M78" s="10"/>
      <c r="N78" s="10"/>
      <c r="O78" s="11">
        <f t="shared" si="17"/>
        <v>0</v>
      </c>
    </row>
    <row r="79" spans="1:15" ht="30" customHeight="1" x14ac:dyDescent="0.25">
      <c r="A79" s="4">
        <v>7000</v>
      </c>
      <c r="B79" s="17" t="s">
        <v>78</v>
      </c>
      <c r="C79" s="5">
        <f>C80+C82+C83+C85+C86+C87+C88+C90+C91</f>
        <v>0</v>
      </c>
      <c r="D79" s="5">
        <f t="shared" ref="D79:N79" si="20">D80+D82+D83+D85+D86+D87+D88+D90+D91</f>
        <v>0</v>
      </c>
      <c r="E79" s="5">
        <f t="shared" si="20"/>
        <v>0</v>
      </c>
      <c r="F79" s="5">
        <f t="shared" si="20"/>
        <v>0</v>
      </c>
      <c r="G79" s="5">
        <f t="shared" si="20"/>
        <v>0</v>
      </c>
      <c r="H79" s="5">
        <f t="shared" si="20"/>
        <v>0</v>
      </c>
      <c r="I79" s="5">
        <f t="shared" si="20"/>
        <v>0</v>
      </c>
      <c r="J79" s="5">
        <f t="shared" si="20"/>
        <v>0</v>
      </c>
      <c r="K79" s="5">
        <f t="shared" si="20"/>
        <v>0</v>
      </c>
      <c r="L79" s="5">
        <f t="shared" si="20"/>
        <v>0</v>
      </c>
      <c r="M79" s="5">
        <f t="shared" si="20"/>
        <v>0</v>
      </c>
      <c r="N79" s="5">
        <f t="shared" si="20"/>
        <v>0</v>
      </c>
      <c r="O79" s="5">
        <f t="shared" si="17"/>
        <v>0</v>
      </c>
    </row>
    <row r="80" spans="1:15" ht="30" customHeight="1" x14ac:dyDescent="0.25">
      <c r="A80" s="6">
        <v>7100</v>
      </c>
      <c r="B80" s="14" t="s">
        <v>79</v>
      </c>
      <c r="C80" s="7">
        <f>SUM(C81)</f>
        <v>0</v>
      </c>
      <c r="D80" s="7">
        <f t="shared" ref="D80:N80" si="21">SUM(D81)</f>
        <v>0</v>
      </c>
      <c r="E80" s="7">
        <f t="shared" si="21"/>
        <v>0</v>
      </c>
      <c r="F80" s="7">
        <f t="shared" si="21"/>
        <v>0</v>
      </c>
      <c r="G80" s="7">
        <f t="shared" si="21"/>
        <v>0</v>
      </c>
      <c r="H80" s="7">
        <f t="shared" si="21"/>
        <v>0</v>
      </c>
      <c r="I80" s="7">
        <f t="shared" si="21"/>
        <v>0</v>
      </c>
      <c r="J80" s="7">
        <f t="shared" si="21"/>
        <v>0</v>
      </c>
      <c r="K80" s="7">
        <f t="shared" si="21"/>
        <v>0</v>
      </c>
      <c r="L80" s="7">
        <f t="shared" si="21"/>
        <v>0</v>
      </c>
      <c r="M80" s="7">
        <f t="shared" si="21"/>
        <v>0</v>
      </c>
      <c r="N80" s="7">
        <f t="shared" si="21"/>
        <v>0</v>
      </c>
      <c r="O80" s="7">
        <f t="shared" si="17"/>
        <v>0</v>
      </c>
    </row>
    <row r="81" spans="1:15" ht="30" customHeight="1" x14ac:dyDescent="0.25">
      <c r="A81" s="8">
        <v>7101</v>
      </c>
      <c r="B81" s="13" t="s">
        <v>79</v>
      </c>
      <c r="C81" s="10"/>
      <c r="D81" s="10"/>
      <c r="E81" s="10"/>
      <c r="F81" s="10"/>
      <c r="G81" s="10"/>
      <c r="H81" s="10"/>
      <c r="I81" s="10"/>
      <c r="J81" s="10"/>
      <c r="K81" s="10"/>
      <c r="L81" s="10"/>
      <c r="M81" s="10"/>
      <c r="N81" s="10"/>
      <c r="O81" s="11">
        <f t="shared" si="17"/>
        <v>0</v>
      </c>
    </row>
    <row r="82" spans="1:15" ht="30" customHeight="1" x14ac:dyDescent="0.25">
      <c r="A82" s="6">
        <v>7200</v>
      </c>
      <c r="B82" s="14" t="s">
        <v>80</v>
      </c>
      <c r="C82" s="7"/>
      <c r="D82" s="7"/>
      <c r="E82" s="7"/>
      <c r="F82" s="7"/>
      <c r="G82" s="7"/>
      <c r="H82" s="7"/>
      <c r="I82" s="7"/>
      <c r="J82" s="7"/>
      <c r="K82" s="7"/>
      <c r="L82" s="7"/>
      <c r="M82" s="7"/>
      <c r="N82" s="7"/>
      <c r="O82" s="7">
        <f t="shared" si="17"/>
        <v>0</v>
      </c>
    </row>
    <row r="83" spans="1:15" ht="30" customHeight="1" x14ac:dyDescent="0.25">
      <c r="A83" s="6">
        <v>7300</v>
      </c>
      <c r="B83" s="14" t="s">
        <v>81</v>
      </c>
      <c r="C83" s="7">
        <f>SUM(C84)</f>
        <v>0</v>
      </c>
      <c r="D83" s="7">
        <f t="shared" ref="D83:N83" si="22">SUM(D84)</f>
        <v>0</v>
      </c>
      <c r="E83" s="7">
        <f t="shared" si="22"/>
        <v>0</v>
      </c>
      <c r="F83" s="7">
        <f t="shared" si="22"/>
        <v>0</v>
      </c>
      <c r="G83" s="7">
        <f t="shared" si="22"/>
        <v>0</v>
      </c>
      <c r="H83" s="7">
        <f t="shared" si="22"/>
        <v>0</v>
      </c>
      <c r="I83" s="7">
        <f t="shared" si="22"/>
        <v>0</v>
      </c>
      <c r="J83" s="7">
        <f t="shared" si="22"/>
        <v>0</v>
      </c>
      <c r="K83" s="7">
        <f t="shared" si="22"/>
        <v>0</v>
      </c>
      <c r="L83" s="7">
        <f t="shared" si="22"/>
        <v>0</v>
      </c>
      <c r="M83" s="7">
        <f t="shared" si="22"/>
        <v>0</v>
      </c>
      <c r="N83" s="7">
        <f t="shared" si="22"/>
        <v>0</v>
      </c>
      <c r="O83" s="7">
        <f t="shared" si="17"/>
        <v>0</v>
      </c>
    </row>
    <row r="84" spans="1:15" ht="30" customHeight="1" x14ac:dyDescent="0.25">
      <c r="A84" s="8">
        <v>7301</v>
      </c>
      <c r="B84" s="13" t="s">
        <v>81</v>
      </c>
      <c r="C84" s="10"/>
      <c r="D84" s="10"/>
      <c r="E84" s="10"/>
      <c r="F84" s="10"/>
      <c r="G84" s="10"/>
      <c r="H84" s="10"/>
      <c r="I84" s="10"/>
      <c r="J84" s="10"/>
      <c r="K84" s="10"/>
      <c r="L84" s="10"/>
      <c r="M84" s="10"/>
      <c r="N84" s="10"/>
      <c r="O84" s="11">
        <f t="shared" si="17"/>
        <v>0</v>
      </c>
    </row>
    <row r="85" spans="1:15" ht="45" customHeight="1" x14ac:dyDescent="0.25">
      <c r="A85" s="6">
        <v>7400</v>
      </c>
      <c r="B85" s="14" t="s">
        <v>82</v>
      </c>
      <c r="C85" s="7"/>
      <c r="D85" s="7"/>
      <c r="E85" s="7"/>
      <c r="F85" s="7"/>
      <c r="G85" s="7"/>
      <c r="H85" s="7"/>
      <c r="I85" s="7"/>
      <c r="J85" s="7"/>
      <c r="K85" s="7"/>
      <c r="L85" s="7"/>
      <c r="M85" s="7"/>
      <c r="N85" s="7"/>
      <c r="O85" s="7">
        <f t="shared" si="17"/>
        <v>0</v>
      </c>
    </row>
    <row r="86" spans="1:15" ht="45" customHeight="1" x14ac:dyDescent="0.25">
      <c r="A86" s="6">
        <v>7500</v>
      </c>
      <c r="B86" s="14" t="s">
        <v>83</v>
      </c>
      <c r="C86" s="7"/>
      <c r="D86" s="7"/>
      <c r="E86" s="7"/>
      <c r="F86" s="7"/>
      <c r="G86" s="7"/>
      <c r="H86" s="7"/>
      <c r="I86" s="7"/>
      <c r="J86" s="7"/>
      <c r="K86" s="7"/>
      <c r="L86" s="7"/>
      <c r="M86" s="7"/>
      <c r="N86" s="7"/>
      <c r="O86" s="7">
        <f t="shared" si="17"/>
        <v>0</v>
      </c>
    </row>
    <row r="87" spans="1:15" ht="45" customHeight="1" x14ac:dyDescent="0.25">
      <c r="A87" s="6">
        <v>7600</v>
      </c>
      <c r="B87" s="14" t="s">
        <v>84</v>
      </c>
      <c r="C87" s="7"/>
      <c r="D87" s="7"/>
      <c r="E87" s="7"/>
      <c r="F87" s="7"/>
      <c r="G87" s="7"/>
      <c r="H87" s="7"/>
      <c r="I87" s="7"/>
      <c r="J87" s="7"/>
      <c r="K87" s="7"/>
      <c r="L87" s="7"/>
      <c r="M87" s="7"/>
      <c r="N87" s="7"/>
      <c r="O87" s="7">
        <f t="shared" si="17"/>
        <v>0</v>
      </c>
    </row>
    <row r="88" spans="1:15" ht="30" customHeight="1" x14ac:dyDescent="0.25">
      <c r="A88" s="6">
        <v>7700</v>
      </c>
      <c r="B88" s="14" t="s">
        <v>85</v>
      </c>
      <c r="C88" s="7">
        <f>SUM(C89)</f>
        <v>0</v>
      </c>
      <c r="D88" s="7">
        <f t="shared" ref="D88:N88" si="23">SUM(D89)</f>
        <v>0</v>
      </c>
      <c r="E88" s="7">
        <f t="shared" si="23"/>
        <v>0</v>
      </c>
      <c r="F88" s="7">
        <f t="shared" si="23"/>
        <v>0</v>
      </c>
      <c r="G88" s="7">
        <f t="shared" si="23"/>
        <v>0</v>
      </c>
      <c r="H88" s="7">
        <f t="shared" si="23"/>
        <v>0</v>
      </c>
      <c r="I88" s="7">
        <f t="shared" si="23"/>
        <v>0</v>
      </c>
      <c r="J88" s="7">
        <f t="shared" si="23"/>
        <v>0</v>
      </c>
      <c r="K88" s="7">
        <f t="shared" si="23"/>
        <v>0</v>
      </c>
      <c r="L88" s="7">
        <f t="shared" si="23"/>
        <v>0</v>
      </c>
      <c r="M88" s="7">
        <f t="shared" si="23"/>
        <v>0</v>
      </c>
      <c r="N88" s="7">
        <f t="shared" si="23"/>
        <v>0</v>
      </c>
      <c r="O88" s="7">
        <f t="shared" si="17"/>
        <v>0</v>
      </c>
    </row>
    <row r="89" spans="1:15" ht="30" customHeight="1" x14ac:dyDescent="0.25">
      <c r="A89" s="8">
        <v>7701</v>
      </c>
      <c r="B89" s="13" t="s">
        <v>85</v>
      </c>
      <c r="C89" s="10"/>
      <c r="D89" s="10"/>
      <c r="E89" s="10"/>
      <c r="F89" s="10"/>
      <c r="G89" s="10"/>
      <c r="H89" s="10"/>
      <c r="I89" s="10"/>
      <c r="J89" s="10"/>
      <c r="K89" s="10"/>
      <c r="L89" s="10"/>
      <c r="M89" s="10"/>
      <c r="N89" s="10"/>
      <c r="O89" s="11">
        <f t="shared" si="17"/>
        <v>0</v>
      </c>
    </row>
    <row r="90" spans="1:15" ht="30" customHeight="1" x14ac:dyDescent="0.25">
      <c r="A90" s="6">
        <v>7800</v>
      </c>
      <c r="B90" s="14" t="s">
        <v>86</v>
      </c>
      <c r="C90" s="7"/>
      <c r="D90" s="7"/>
      <c r="E90" s="7"/>
      <c r="F90" s="7"/>
      <c r="G90" s="7"/>
      <c r="H90" s="7"/>
      <c r="I90" s="7"/>
      <c r="J90" s="7"/>
      <c r="K90" s="7"/>
      <c r="L90" s="7"/>
      <c r="M90" s="7"/>
      <c r="N90" s="7"/>
      <c r="O90" s="7">
        <f t="shared" si="17"/>
        <v>0</v>
      </c>
    </row>
    <row r="91" spans="1:15" ht="15" customHeight="1" x14ac:dyDescent="0.25">
      <c r="A91" s="6">
        <v>7900</v>
      </c>
      <c r="B91" s="14" t="s">
        <v>87</v>
      </c>
      <c r="C91" s="7">
        <f>SUM(C92)</f>
        <v>0</v>
      </c>
      <c r="D91" s="7">
        <f t="shared" ref="D91:N91" si="24">SUM(D92)</f>
        <v>0</v>
      </c>
      <c r="E91" s="7">
        <f t="shared" si="24"/>
        <v>0</v>
      </c>
      <c r="F91" s="7">
        <f t="shared" si="24"/>
        <v>0</v>
      </c>
      <c r="G91" s="7">
        <f t="shared" si="24"/>
        <v>0</v>
      </c>
      <c r="H91" s="7">
        <f t="shared" si="24"/>
        <v>0</v>
      </c>
      <c r="I91" s="7">
        <f t="shared" si="24"/>
        <v>0</v>
      </c>
      <c r="J91" s="7">
        <f t="shared" si="24"/>
        <v>0</v>
      </c>
      <c r="K91" s="7">
        <f t="shared" si="24"/>
        <v>0</v>
      </c>
      <c r="L91" s="7">
        <f t="shared" si="24"/>
        <v>0</v>
      </c>
      <c r="M91" s="7">
        <f t="shared" si="24"/>
        <v>0</v>
      </c>
      <c r="N91" s="7">
        <f t="shared" si="24"/>
        <v>0</v>
      </c>
      <c r="O91" s="7">
        <f t="shared" si="17"/>
        <v>0</v>
      </c>
    </row>
    <row r="92" spans="1:15" ht="15" customHeight="1" x14ac:dyDescent="0.25">
      <c r="A92" s="8">
        <v>7901</v>
      </c>
      <c r="B92" s="13" t="s">
        <v>87</v>
      </c>
      <c r="C92" s="10"/>
      <c r="D92" s="10"/>
      <c r="E92" s="10"/>
      <c r="F92" s="10"/>
      <c r="G92" s="10"/>
      <c r="H92" s="10"/>
      <c r="I92" s="10"/>
      <c r="J92" s="10"/>
      <c r="K92" s="10"/>
      <c r="L92" s="10"/>
      <c r="M92" s="10"/>
      <c r="N92" s="10"/>
      <c r="O92" s="11">
        <f t="shared" si="17"/>
        <v>0</v>
      </c>
    </row>
    <row r="93" spans="1:15" ht="30" customHeight="1" x14ac:dyDescent="0.25">
      <c r="A93" s="4">
        <v>8000</v>
      </c>
      <c r="B93" s="15" t="s">
        <v>88</v>
      </c>
      <c r="C93" s="5">
        <f>C94+C107+C110+C117+C123</f>
        <v>0</v>
      </c>
      <c r="D93" s="5">
        <f t="shared" ref="D93:N93" si="25">D94+D107+D110+D117+D123</f>
        <v>0</v>
      </c>
      <c r="E93" s="5">
        <f t="shared" si="25"/>
        <v>0</v>
      </c>
      <c r="F93" s="5">
        <f t="shared" si="25"/>
        <v>0</v>
      </c>
      <c r="G93" s="5">
        <f t="shared" si="25"/>
        <v>0</v>
      </c>
      <c r="H93" s="5">
        <f t="shared" si="25"/>
        <v>0</v>
      </c>
      <c r="I93" s="5">
        <f t="shared" si="25"/>
        <v>0</v>
      </c>
      <c r="J93" s="5">
        <f t="shared" si="25"/>
        <v>0</v>
      </c>
      <c r="K93" s="5">
        <f t="shared" si="25"/>
        <v>0</v>
      </c>
      <c r="L93" s="5">
        <f t="shared" si="25"/>
        <v>0</v>
      </c>
      <c r="M93" s="5">
        <f t="shared" si="25"/>
        <v>0</v>
      </c>
      <c r="N93" s="5">
        <f t="shared" si="25"/>
        <v>0</v>
      </c>
      <c r="O93" s="5">
        <f t="shared" si="17"/>
        <v>0</v>
      </c>
    </row>
    <row r="94" spans="1:15" ht="15" customHeight="1" x14ac:dyDescent="0.25">
      <c r="A94" s="6">
        <v>8100</v>
      </c>
      <c r="B94" s="14" t="s">
        <v>89</v>
      </c>
      <c r="C94" s="7">
        <f>SUM(C95:C106)</f>
        <v>0</v>
      </c>
      <c r="D94" s="7">
        <f t="shared" ref="D94:N94" si="26">SUM(D95:D106)</f>
        <v>0</v>
      </c>
      <c r="E94" s="7">
        <f t="shared" si="26"/>
        <v>0</v>
      </c>
      <c r="F94" s="7">
        <f t="shared" si="26"/>
        <v>0</v>
      </c>
      <c r="G94" s="7">
        <f t="shared" si="26"/>
        <v>0</v>
      </c>
      <c r="H94" s="7">
        <f t="shared" si="26"/>
        <v>0</v>
      </c>
      <c r="I94" s="7">
        <f t="shared" si="26"/>
        <v>0</v>
      </c>
      <c r="J94" s="7">
        <f t="shared" si="26"/>
        <v>0</v>
      </c>
      <c r="K94" s="7">
        <f t="shared" si="26"/>
        <v>0</v>
      </c>
      <c r="L94" s="7">
        <f t="shared" si="26"/>
        <v>0</v>
      </c>
      <c r="M94" s="7">
        <f t="shared" si="26"/>
        <v>0</v>
      </c>
      <c r="N94" s="7">
        <f t="shared" si="26"/>
        <v>0</v>
      </c>
      <c r="O94" s="7">
        <f t="shared" si="17"/>
        <v>0</v>
      </c>
    </row>
    <row r="95" spans="1:15" x14ac:dyDescent="0.25">
      <c r="A95" s="8">
        <v>8101</v>
      </c>
      <c r="B95" s="13" t="s">
        <v>90</v>
      </c>
      <c r="C95" s="10"/>
      <c r="D95" s="10"/>
      <c r="E95" s="10"/>
      <c r="F95" s="10"/>
      <c r="G95" s="10"/>
      <c r="H95" s="10"/>
      <c r="I95" s="10"/>
      <c r="J95" s="10"/>
      <c r="K95" s="10"/>
      <c r="L95" s="10"/>
      <c r="M95" s="10"/>
      <c r="N95" s="10"/>
      <c r="O95" s="11">
        <f t="shared" si="17"/>
        <v>0</v>
      </c>
    </row>
    <row r="96" spans="1:15" x14ac:dyDescent="0.25">
      <c r="A96" s="8">
        <v>8102</v>
      </c>
      <c r="B96" s="13" t="s">
        <v>91</v>
      </c>
      <c r="C96" s="10"/>
      <c r="D96" s="10"/>
      <c r="E96" s="10"/>
      <c r="F96" s="10"/>
      <c r="G96" s="10"/>
      <c r="H96" s="10"/>
      <c r="I96" s="10"/>
      <c r="J96" s="10"/>
      <c r="K96" s="10"/>
      <c r="L96" s="10"/>
      <c r="M96" s="10"/>
      <c r="N96" s="10"/>
      <c r="O96" s="11">
        <f t="shared" si="17"/>
        <v>0</v>
      </c>
    </row>
    <row r="97" spans="1:15" x14ac:dyDescent="0.25">
      <c r="A97" s="8">
        <v>8103</v>
      </c>
      <c r="B97" s="13" t="s">
        <v>92</v>
      </c>
      <c r="C97" s="10"/>
      <c r="D97" s="10"/>
      <c r="E97" s="10"/>
      <c r="F97" s="10"/>
      <c r="G97" s="10"/>
      <c r="H97" s="10"/>
      <c r="I97" s="10"/>
      <c r="J97" s="10"/>
      <c r="K97" s="10"/>
      <c r="L97" s="10"/>
      <c r="M97" s="10"/>
      <c r="N97" s="10"/>
      <c r="O97" s="11">
        <f t="shared" si="17"/>
        <v>0</v>
      </c>
    </row>
    <row r="98" spans="1:15" x14ac:dyDescent="0.25">
      <c r="A98" s="8">
        <v>8104</v>
      </c>
      <c r="B98" s="13" t="s">
        <v>93</v>
      </c>
      <c r="C98" s="10"/>
      <c r="D98" s="10"/>
      <c r="E98" s="10"/>
      <c r="F98" s="10"/>
      <c r="G98" s="10"/>
      <c r="H98" s="10"/>
      <c r="I98" s="10"/>
      <c r="J98" s="10"/>
      <c r="K98" s="10"/>
      <c r="L98" s="10"/>
      <c r="M98" s="10"/>
      <c r="N98" s="10"/>
      <c r="O98" s="11">
        <f t="shared" si="17"/>
        <v>0</v>
      </c>
    </row>
    <row r="99" spans="1:15" x14ac:dyDescent="0.25">
      <c r="A99" s="8">
        <v>8105</v>
      </c>
      <c r="B99" s="13" t="s">
        <v>94</v>
      </c>
      <c r="C99" s="10"/>
      <c r="D99" s="10"/>
      <c r="E99" s="10"/>
      <c r="F99" s="10"/>
      <c r="G99" s="10"/>
      <c r="H99" s="10"/>
      <c r="I99" s="10"/>
      <c r="J99" s="10"/>
      <c r="K99" s="10"/>
      <c r="L99" s="10"/>
      <c r="M99" s="10"/>
      <c r="N99" s="10"/>
      <c r="O99" s="11">
        <f t="shared" si="17"/>
        <v>0</v>
      </c>
    </row>
    <row r="100" spans="1:15" x14ac:dyDescent="0.25">
      <c r="A100" s="8">
        <v>8106</v>
      </c>
      <c r="B100" s="13" t="s">
        <v>95</v>
      </c>
      <c r="C100" s="10"/>
      <c r="D100" s="10"/>
      <c r="E100" s="10"/>
      <c r="F100" s="10"/>
      <c r="G100" s="10"/>
      <c r="H100" s="10"/>
      <c r="I100" s="10"/>
      <c r="J100" s="10"/>
      <c r="K100" s="10"/>
      <c r="L100" s="10"/>
      <c r="M100" s="10"/>
      <c r="N100" s="10"/>
      <c r="O100" s="11">
        <f t="shared" si="17"/>
        <v>0</v>
      </c>
    </row>
    <row r="101" spans="1:15" x14ac:dyDescent="0.25">
      <c r="A101" s="8">
        <v>8107</v>
      </c>
      <c r="B101" s="13" t="s">
        <v>96</v>
      </c>
      <c r="C101" s="10"/>
      <c r="D101" s="10"/>
      <c r="E101" s="10"/>
      <c r="F101" s="10"/>
      <c r="G101" s="10"/>
      <c r="H101" s="10"/>
      <c r="I101" s="10"/>
      <c r="J101" s="10"/>
      <c r="K101" s="10"/>
      <c r="L101" s="10"/>
      <c r="M101" s="10"/>
      <c r="N101" s="10"/>
      <c r="O101" s="11">
        <f t="shared" si="17"/>
        <v>0</v>
      </c>
    </row>
    <row r="102" spans="1:15" x14ac:dyDescent="0.25">
      <c r="A102" s="8">
        <v>8108</v>
      </c>
      <c r="B102" s="13" t="s">
        <v>97</v>
      </c>
      <c r="C102" s="10"/>
      <c r="D102" s="10"/>
      <c r="E102" s="10"/>
      <c r="F102" s="10"/>
      <c r="G102" s="10"/>
      <c r="H102" s="10"/>
      <c r="I102" s="10"/>
      <c r="J102" s="10"/>
      <c r="K102" s="10"/>
      <c r="L102" s="10"/>
      <c r="M102" s="10"/>
      <c r="N102" s="10"/>
      <c r="O102" s="11">
        <f t="shared" si="17"/>
        <v>0</v>
      </c>
    </row>
    <row r="103" spans="1:15" x14ac:dyDescent="0.25">
      <c r="A103" s="8">
        <v>8109</v>
      </c>
      <c r="B103" s="13" t="s">
        <v>98</v>
      </c>
      <c r="C103" s="10"/>
      <c r="D103" s="10"/>
      <c r="E103" s="10"/>
      <c r="F103" s="10"/>
      <c r="G103" s="10"/>
      <c r="H103" s="10"/>
      <c r="I103" s="10"/>
      <c r="J103" s="10"/>
      <c r="K103" s="10"/>
      <c r="L103" s="10"/>
      <c r="M103" s="10"/>
      <c r="N103" s="10"/>
      <c r="O103" s="11">
        <f t="shared" si="17"/>
        <v>0</v>
      </c>
    </row>
    <row r="104" spans="1:15" x14ac:dyDescent="0.25">
      <c r="A104" s="8">
        <v>8110</v>
      </c>
      <c r="B104" s="13" t="s">
        <v>99</v>
      </c>
      <c r="C104" s="10"/>
      <c r="D104" s="10"/>
      <c r="E104" s="10"/>
      <c r="F104" s="10"/>
      <c r="G104" s="10"/>
      <c r="H104" s="10"/>
      <c r="I104" s="10"/>
      <c r="J104" s="10"/>
      <c r="K104" s="10"/>
      <c r="L104" s="10"/>
      <c r="M104" s="10"/>
      <c r="N104" s="10"/>
      <c r="O104" s="11">
        <f t="shared" si="17"/>
        <v>0</v>
      </c>
    </row>
    <row r="105" spans="1:15" ht="30" x14ac:dyDescent="0.25">
      <c r="A105" s="8">
        <v>8111</v>
      </c>
      <c r="B105" s="13" t="s">
        <v>100</v>
      </c>
      <c r="C105" s="10"/>
      <c r="D105" s="10"/>
      <c r="E105" s="10"/>
      <c r="F105" s="10"/>
      <c r="G105" s="10"/>
      <c r="H105" s="10"/>
      <c r="I105" s="10"/>
      <c r="J105" s="10"/>
      <c r="K105" s="10"/>
      <c r="L105" s="10"/>
      <c r="M105" s="10"/>
      <c r="N105" s="10"/>
      <c r="O105" s="11">
        <f t="shared" si="17"/>
        <v>0</v>
      </c>
    </row>
    <row r="106" spans="1:15" x14ac:dyDescent="0.25">
      <c r="A106" s="8">
        <v>8112</v>
      </c>
      <c r="B106" s="13" t="s">
        <v>101</v>
      </c>
      <c r="C106" s="10"/>
      <c r="D106" s="10"/>
      <c r="E106" s="10"/>
      <c r="F106" s="10"/>
      <c r="G106" s="10"/>
      <c r="H106" s="10"/>
      <c r="I106" s="10"/>
      <c r="J106" s="10"/>
      <c r="K106" s="10"/>
      <c r="L106" s="10"/>
      <c r="M106" s="10"/>
      <c r="N106" s="10"/>
      <c r="O106" s="11">
        <f t="shared" si="17"/>
        <v>0</v>
      </c>
    </row>
    <row r="107" spans="1:15" ht="15" customHeight="1" x14ac:dyDescent="0.25">
      <c r="A107" s="6">
        <v>8200</v>
      </c>
      <c r="B107" s="14" t="s">
        <v>102</v>
      </c>
      <c r="C107" s="7">
        <f>SUM(C108:C109)</f>
        <v>0</v>
      </c>
      <c r="D107" s="7">
        <f t="shared" ref="D107:N107" si="27">SUM(D108:D109)</f>
        <v>0</v>
      </c>
      <c r="E107" s="7">
        <f t="shared" si="27"/>
        <v>0</v>
      </c>
      <c r="F107" s="7">
        <f t="shared" si="27"/>
        <v>0</v>
      </c>
      <c r="G107" s="7">
        <f t="shared" si="27"/>
        <v>0</v>
      </c>
      <c r="H107" s="7">
        <f t="shared" si="27"/>
        <v>0</v>
      </c>
      <c r="I107" s="7">
        <f t="shared" si="27"/>
        <v>0</v>
      </c>
      <c r="J107" s="7">
        <f t="shared" si="27"/>
        <v>0</v>
      </c>
      <c r="K107" s="7">
        <f t="shared" si="27"/>
        <v>0</v>
      </c>
      <c r="L107" s="7">
        <f t="shared" si="27"/>
        <v>0</v>
      </c>
      <c r="M107" s="7">
        <f t="shared" si="27"/>
        <v>0</v>
      </c>
      <c r="N107" s="7">
        <f t="shared" si="27"/>
        <v>0</v>
      </c>
      <c r="O107" s="7">
        <f t="shared" si="17"/>
        <v>0</v>
      </c>
    </row>
    <row r="108" spans="1:15" x14ac:dyDescent="0.25">
      <c r="A108" s="8">
        <v>8201</v>
      </c>
      <c r="B108" s="13" t="s">
        <v>103</v>
      </c>
      <c r="C108" s="10"/>
      <c r="D108" s="10"/>
      <c r="E108" s="10"/>
      <c r="F108" s="10"/>
      <c r="G108" s="10"/>
      <c r="H108" s="10"/>
      <c r="I108" s="10"/>
      <c r="J108" s="10"/>
      <c r="K108" s="10"/>
      <c r="L108" s="10"/>
      <c r="M108" s="10"/>
      <c r="N108" s="10"/>
      <c r="O108" s="11">
        <f t="shared" si="17"/>
        <v>0</v>
      </c>
    </row>
    <row r="109" spans="1:15" x14ac:dyDescent="0.25">
      <c r="A109" s="8">
        <v>8202</v>
      </c>
      <c r="B109" s="13" t="s">
        <v>104</v>
      </c>
      <c r="C109" s="10"/>
      <c r="D109" s="10"/>
      <c r="E109" s="10"/>
      <c r="F109" s="10"/>
      <c r="G109" s="10"/>
      <c r="H109" s="10"/>
      <c r="I109" s="10"/>
      <c r="J109" s="10"/>
      <c r="K109" s="10"/>
      <c r="L109" s="10"/>
      <c r="M109" s="10"/>
      <c r="N109" s="10"/>
      <c r="O109" s="11">
        <f t="shared" si="17"/>
        <v>0</v>
      </c>
    </row>
    <row r="110" spans="1:15" ht="15" customHeight="1" x14ac:dyDescent="0.25">
      <c r="A110" s="6">
        <v>8300</v>
      </c>
      <c r="B110" s="14" t="s">
        <v>105</v>
      </c>
      <c r="C110" s="7">
        <f>SUM(C111:C116)</f>
        <v>0</v>
      </c>
      <c r="D110" s="7">
        <f t="shared" ref="D110:M110" si="28">SUM(D111:D116)</f>
        <v>0</v>
      </c>
      <c r="E110" s="7">
        <f t="shared" si="28"/>
        <v>0</v>
      </c>
      <c r="F110" s="7">
        <f t="shared" si="28"/>
        <v>0</v>
      </c>
      <c r="G110" s="7">
        <f t="shared" si="28"/>
        <v>0</v>
      </c>
      <c r="H110" s="7">
        <f t="shared" si="28"/>
        <v>0</v>
      </c>
      <c r="I110" s="7">
        <f t="shared" si="28"/>
        <v>0</v>
      </c>
      <c r="J110" s="7">
        <f t="shared" si="28"/>
        <v>0</v>
      </c>
      <c r="K110" s="7">
        <f t="shared" si="28"/>
        <v>0</v>
      </c>
      <c r="L110" s="7">
        <f t="shared" si="28"/>
        <v>0</v>
      </c>
      <c r="M110" s="7">
        <f t="shared" si="28"/>
        <v>0</v>
      </c>
      <c r="N110" s="7">
        <f>SUM(N111:N116)</f>
        <v>0</v>
      </c>
      <c r="O110" s="7">
        <f>SUM(C110:N110)</f>
        <v>0</v>
      </c>
    </row>
    <row r="111" spans="1:15" ht="15" customHeight="1" x14ac:dyDescent="0.25">
      <c r="A111" s="8">
        <v>8301</v>
      </c>
      <c r="B111" s="16" t="s">
        <v>106</v>
      </c>
      <c r="C111" s="10"/>
      <c r="D111" s="10"/>
      <c r="E111" s="10"/>
      <c r="F111" s="10"/>
      <c r="G111" s="10"/>
      <c r="H111" s="10"/>
      <c r="I111" s="10"/>
      <c r="J111" s="10"/>
      <c r="K111" s="10"/>
      <c r="L111" s="10"/>
      <c r="M111" s="10"/>
      <c r="N111" s="10"/>
      <c r="O111" s="11">
        <f t="shared" si="17"/>
        <v>0</v>
      </c>
    </row>
    <row r="112" spans="1:15" ht="15" customHeight="1" x14ac:dyDescent="0.25">
      <c r="A112" s="8">
        <v>8302</v>
      </c>
      <c r="B112" s="16" t="s">
        <v>107</v>
      </c>
      <c r="C112" s="10"/>
      <c r="D112" s="10"/>
      <c r="E112" s="10"/>
      <c r="F112" s="10"/>
      <c r="G112" s="10"/>
      <c r="H112" s="10"/>
      <c r="I112" s="10"/>
      <c r="J112" s="10"/>
      <c r="K112" s="10"/>
      <c r="L112" s="10"/>
      <c r="M112" s="10"/>
      <c r="N112" s="10"/>
      <c r="O112" s="11">
        <f t="shared" si="17"/>
        <v>0</v>
      </c>
    </row>
    <row r="113" spans="1:15" ht="15" customHeight="1" x14ac:dyDescent="0.25">
      <c r="A113" s="8">
        <v>8303</v>
      </c>
      <c r="B113" s="16" t="s">
        <v>108</v>
      </c>
      <c r="C113" s="10"/>
      <c r="D113" s="10"/>
      <c r="E113" s="10"/>
      <c r="F113" s="10"/>
      <c r="G113" s="10"/>
      <c r="H113" s="10"/>
      <c r="I113" s="10"/>
      <c r="J113" s="10"/>
      <c r="K113" s="10"/>
      <c r="L113" s="10"/>
      <c r="M113" s="10"/>
      <c r="N113" s="10"/>
      <c r="O113" s="11">
        <f t="shared" si="17"/>
        <v>0</v>
      </c>
    </row>
    <row r="114" spans="1:15" ht="15" customHeight="1" x14ac:dyDescent="0.25">
      <c r="A114" s="8">
        <v>8304</v>
      </c>
      <c r="B114" s="16" t="s">
        <v>109</v>
      </c>
      <c r="C114" s="10"/>
      <c r="D114" s="10"/>
      <c r="E114" s="10"/>
      <c r="F114" s="10"/>
      <c r="G114" s="10"/>
      <c r="H114" s="10"/>
      <c r="I114" s="10"/>
      <c r="J114" s="10"/>
      <c r="K114" s="10"/>
      <c r="L114" s="10"/>
      <c r="M114" s="10"/>
      <c r="N114" s="10"/>
      <c r="O114" s="11">
        <f t="shared" si="17"/>
        <v>0</v>
      </c>
    </row>
    <row r="115" spans="1:15" ht="15" customHeight="1" x14ac:dyDescent="0.25">
      <c r="A115" s="8">
        <v>8304</v>
      </c>
      <c r="B115" s="16" t="s">
        <v>110</v>
      </c>
      <c r="C115" s="10"/>
      <c r="D115" s="10"/>
      <c r="E115" s="10"/>
      <c r="F115" s="10"/>
      <c r="G115" s="10"/>
      <c r="H115" s="10"/>
      <c r="I115" s="10"/>
      <c r="J115" s="10"/>
      <c r="K115" s="10"/>
      <c r="L115" s="10"/>
      <c r="M115" s="10"/>
      <c r="N115" s="10"/>
      <c r="O115" s="11">
        <f t="shared" si="17"/>
        <v>0</v>
      </c>
    </row>
    <row r="116" spans="1:15" ht="15" customHeight="1" x14ac:dyDescent="0.25">
      <c r="A116" s="8">
        <v>8304</v>
      </c>
      <c r="B116" s="16" t="s">
        <v>111</v>
      </c>
      <c r="C116" s="10"/>
      <c r="D116" s="10"/>
      <c r="E116" s="10"/>
      <c r="F116" s="10"/>
      <c r="G116" s="10"/>
      <c r="H116" s="10"/>
      <c r="I116" s="10"/>
      <c r="J116" s="10"/>
      <c r="K116" s="10"/>
      <c r="L116" s="10"/>
      <c r="M116" s="10"/>
      <c r="N116" s="10"/>
      <c r="O116" s="11">
        <f>SUM(C116:N116)</f>
        <v>0</v>
      </c>
    </row>
    <row r="117" spans="1:15" ht="15" customHeight="1" x14ac:dyDescent="0.25">
      <c r="A117" s="6">
        <v>8400</v>
      </c>
      <c r="B117" s="14" t="s">
        <v>112</v>
      </c>
      <c r="C117" s="7">
        <f>SUM(C118:C122)</f>
        <v>0</v>
      </c>
      <c r="D117" s="7">
        <f t="shared" ref="D117:N117" si="29">SUM(D118:D122)</f>
        <v>0</v>
      </c>
      <c r="E117" s="7">
        <f t="shared" si="29"/>
        <v>0</v>
      </c>
      <c r="F117" s="7">
        <f t="shared" si="29"/>
        <v>0</v>
      </c>
      <c r="G117" s="7">
        <f t="shared" si="29"/>
        <v>0</v>
      </c>
      <c r="H117" s="7">
        <f t="shared" si="29"/>
        <v>0</v>
      </c>
      <c r="I117" s="7">
        <f t="shared" si="29"/>
        <v>0</v>
      </c>
      <c r="J117" s="7">
        <f t="shared" si="29"/>
        <v>0</v>
      </c>
      <c r="K117" s="7">
        <f t="shared" si="29"/>
        <v>0</v>
      </c>
      <c r="L117" s="7">
        <f t="shared" si="29"/>
        <v>0</v>
      </c>
      <c r="M117" s="7">
        <f t="shared" si="29"/>
        <v>0</v>
      </c>
      <c r="N117" s="7">
        <f t="shared" si="29"/>
        <v>0</v>
      </c>
      <c r="O117" s="7">
        <f t="shared" si="17"/>
        <v>0</v>
      </c>
    </row>
    <row r="118" spans="1:15" x14ac:dyDescent="0.25">
      <c r="A118" s="8">
        <v>8401</v>
      </c>
      <c r="B118" s="16" t="s">
        <v>113</v>
      </c>
      <c r="C118" s="10"/>
      <c r="D118" s="10"/>
      <c r="E118" s="10"/>
      <c r="F118" s="10"/>
      <c r="G118" s="10"/>
      <c r="H118" s="10"/>
      <c r="I118" s="10"/>
      <c r="J118" s="10"/>
      <c r="K118" s="10"/>
      <c r="L118" s="10"/>
      <c r="M118" s="10"/>
      <c r="N118" s="10"/>
      <c r="O118" s="11">
        <f t="shared" si="17"/>
        <v>0</v>
      </c>
    </row>
    <row r="119" spans="1:15" x14ac:dyDescent="0.25">
      <c r="A119" s="8">
        <v>8402</v>
      </c>
      <c r="B119" s="16" t="s">
        <v>114</v>
      </c>
      <c r="C119" s="10"/>
      <c r="D119" s="10"/>
      <c r="E119" s="10"/>
      <c r="F119" s="10"/>
      <c r="G119" s="10"/>
      <c r="H119" s="10"/>
      <c r="I119" s="10"/>
      <c r="J119" s="10"/>
      <c r="K119" s="10"/>
      <c r="L119" s="10"/>
      <c r="M119" s="10"/>
      <c r="N119" s="10"/>
      <c r="O119" s="11">
        <f t="shared" si="17"/>
        <v>0</v>
      </c>
    </row>
    <row r="120" spans="1:15" x14ac:dyDescent="0.25">
      <c r="A120" s="8">
        <v>8403</v>
      </c>
      <c r="B120" s="16" t="s">
        <v>115</v>
      </c>
      <c r="C120" s="10"/>
      <c r="D120" s="10"/>
      <c r="E120" s="10"/>
      <c r="F120" s="10"/>
      <c r="G120" s="10"/>
      <c r="H120" s="10"/>
      <c r="I120" s="10"/>
      <c r="J120" s="10"/>
      <c r="K120" s="10"/>
      <c r="L120" s="10"/>
      <c r="M120" s="10"/>
      <c r="N120" s="10"/>
      <c r="O120" s="11">
        <f t="shared" si="17"/>
        <v>0</v>
      </c>
    </row>
    <row r="121" spans="1:15" x14ac:dyDescent="0.25">
      <c r="A121" s="8">
        <v>8404</v>
      </c>
      <c r="B121" s="16" t="s">
        <v>116</v>
      </c>
      <c r="C121" s="10"/>
      <c r="D121" s="10"/>
      <c r="E121" s="10"/>
      <c r="F121" s="10"/>
      <c r="G121" s="10"/>
      <c r="H121" s="10"/>
      <c r="I121" s="10"/>
      <c r="J121" s="10"/>
      <c r="K121" s="10"/>
      <c r="L121" s="10"/>
      <c r="M121" s="10"/>
      <c r="N121" s="10"/>
      <c r="O121" s="11">
        <f t="shared" si="17"/>
        <v>0</v>
      </c>
    </row>
    <row r="122" spans="1:15" x14ac:dyDescent="0.25">
      <c r="A122" s="8">
        <v>8405</v>
      </c>
      <c r="B122" s="16" t="s">
        <v>117</v>
      </c>
      <c r="C122" s="10"/>
      <c r="D122" s="10"/>
      <c r="E122" s="10"/>
      <c r="F122" s="10"/>
      <c r="G122" s="10"/>
      <c r="H122" s="10"/>
      <c r="I122" s="10"/>
      <c r="J122" s="10"/>
      <c r="K122" s="10"/>
      <c r="L122" s="10"/>
      <c r="M122" s="10"/>
      <c r="N122" s="10"/>
      <c r="O122" s="11">
        <f t="shared" si="17"/>
        <v>0</v>
      </c>
    </row>
    <row r="123" spans="1:15" ht="15" customHeight="1" x14ac:dyDescent="0.25">
      <c r="A123" s="6">
        <v>8500</v>
      </c>
      <c r="B123" s="14" t="s">
        <v>118</v>
      </c>
      <c r="C123" s="7">
        <f>SUM(C124:C125)</f>
        <v>0</v>
      </c>
      <c r="D123" s="7">
        <f t="shared" ref="D123:N123" si="30">SUM(D124:D125)</f>
        <v>0</v>
      </c>
      <c r="E123" s="7">
        <f t="shared" si="30"/>
        <v>0</v>
      </c>
      <c r="F123" s="7">
        <f t="shared" si="30"/>
        <v>0</v>
      </c>
      <c r="G123" s="7">
        <f t="shared" si="30"/>
        <v>0</v>
      </c>
      <c r="H123" s="7">
        <f t="shared" si="30"/>
        <v>0</v>
      </c>
      <c r="I123" s="7">
        <f t="shared" si="30"/>
        <v>0</v>
      </c>
      <c r="J123" s="7">
        <f t="shared" si="30"/>
        <v>0</v>
      </c>
      <c r="K123" s="7">
        <f t="shared" si="30"/>
        <v>0</v>
      </c>
      <c r="L123" s="7">
        <f t="shared" si="30"/>
        <v>0</v>
      </c>
      <c r="M123" s="7">
        <f t="shared" si="30"/>
        <v>0</v>
      </c>
      <c r="N123" s="7">
        <f t="shared" si="30"/>
        <v>0</v>
      </c>
      <c r="O123" s="7">
        <f t="shared" si="17"/>
        <v>0</v>
      </c>
    </row>
    <row r="124" spans="1:15" ht="30" x14ac:dyDescent="0.25">
      <c r="A124" s="8">
        <v>8501</v>
      </c>
      <c r="B124" s="16" t="s">
        <v>119</v>
      </c>
      <c r="C124" s="10"/>
      <c r="D124" s="10"/>
      <c r="E124" s="10"/>
      <c r="F124" s="10"/>
      <c r="G124" s="10"/>
      <c r="H124" s="10"/>
      <c r="I124" s="10"/>
      <c r="J124" s="10"/>
      <c r="K124" s="10"/>
      <c r="L124" s="10"/>
      <c r="M124" s="10"/>
      <c r="N124" s="10"/>
      <c r="O124" s="11">
        <f t="shared" si="17"/>
        <v>0</v>
      </c>
    </row>
    <row r="125" spans="1:15" x14ac:dyDescent="0.25">
      <c r="A125" s="8">
        <v>8502</v>
      </c>
      <c r="B125" s="16" t="s">
        <v>120</v>
      </c>
      <c r="C125" s="10"/>
      <c r="D125" s="10"/>
      <c r="E125" s="10"/>
      <c r="F125" s="10"/>
      <c r="G125" s="10"/>
      <c r="H125" s="10"/>
      <c r="I125" s="10"/>
      <c r="J125" s="10"/>
      <c r="K125" s="10"/>
      <c r="L125" s="10"/>
      <c r="M125" s="10"/>
      <c r="N125" s="10"/>
      <c r="O125" s="11">
        <f t="shared" si="17"/>
        <v>0</v>
      </c>
    </row>
    <row r="126" spans="1:15" ht="30" customHeight="1" x14ac:dyDescent="0.25">
      <c r="A126" s="4">
        <v>9000</v>
      </c>
      <c r="B126" s="15" t="s">
        <v>121</v>
      </c>
      <c r="C126" s="5">
        <f>C127+C130+C131+C134+C135+C137+C138</f>
        <v>230000</v>
      </c>
      <c r="D126" s="5">
        <f t="shared" ref="D126:N126" si="31">D127+D130+D131+D134+D135+D137+D138</f>
        <v>230000</v>
      </c>
      <c r="E126" s="5">
        <f t="shared" si="31"/>
        <v>230000</v>
      </c>
      <c r="F126" s="5">
        <f t="shared" si="31"/>
        <v>230000</v>
      </c>
      <c r="G126" s="5">
        <f t="shared" si="31"/>
        <v>230000</v>
      </c>
      <c r="H126" s="5">
        <f t="shared" si="31"/>
        <v>230000</v>
      </c>
      <c r="I126" s="5">
        <f t="shared" si="31"/>
        <v>230000</v>
      </c>
      <c r="J126" s="5">
        <f t="shared" si="31"/>
        <v>230000</v>
      </c>
      <c r="K126" s="5">
        <f t="shared" si="31"/>
        <v>230000</v>
      </c>
      <c r="L126" s="5">
        <f t="shared" si="31"/>
        <v>230000</v>
      </c>
      <c r="M126" s="5">
        <f t="shared" si="31"/>
        <v>230000</v>
      </c>
      <c r="N126" s="5">
        <f t="shared" si="31"/>
        <v>230000</v>
      </c>
      <c r="O126" s="5">
        <f t="shared" si="17"/>
        <v>2760000</v>
      </c>
    </row>
    <row r="127" spans="1:15" ht="15" customHeight="1" x14ac:dyDescent="0.25">
      <c r="A127" s="6">
        <v>9100</v>
      </c>
      <c r="B127" s="14" t="s">
        <v>122</v>
      </c>
      <c r="C127" s="7">
        <f>SUM(C128:C129)</f>
        <v>230000</v>
      </c>
      <c r="D127" s="7">
        <f t="shared" ref="D127:N127" si="32">SUM(D128:D129)</f>
        <v>230000</v>
      </c>
      <c r="E127" s="7">
        <f t="shared" si="32"/>
        <v>230000</v>
      </c>
      <c r="F127" s="7">
        <f t="shared" si="32"/>
        <v>230000</v>
      </c>
      <c r="G127" s="7">
        <f t="shared" si="32"/>
        <v>230000</v>
      </c>
      <c r="H127" s="7">
        <f t="shared" si="32"/>
        <v>230000</v>
      </c>
      <c r="I127" s="7">
        <f t="shared" si="32"/>
        <v>230000</v>
      </c>
      <c r="J127" s="7">
        <f t="shared" si="32"/>
        <v>230000</v>
      </c>
      <c r="K127" s="7">
        <f t="shared" si="32"/>
        <v>230000</v>
      </c>
      <c r="L127" s="7">
        <f t="shared" si="32"/>
        <v>230000</v>
      </c>
      <c r="M127" s="7">
        <f t="shared" si="32"/>
        <v>230000</v>
      </c>
      <c r="N127" s="7">
        <f t="shared" si="32"/>
        <v>230000</v>
      </c>
      <c r="O127" s="7">
        <f t="shared" si="17"/>
        <v>2760000</v>
      </c>
    </row>
    <row r="128" spans="1:15" x14ac:dyDescent="0.25">
      <c r="A128" s="8">
        <v>9101</v>
      </c>
      <c r="B128" s="13" t="s">
        <v>123</v>
      </c>
      <c r="C128" s="10">
        <v>230000</v>
      </c>
      <c r="D128" s="10">
        <v>230000</v>
      </c>
      <c r="E128" s="10">
        <v>230000</v>
      </c>
      <c r="F128" s="10">
        <v>230000</v>
      </c>
      <c r="G128" s="10">
        <v>230000</v>
      </c>
      <c r="H128" s="10">
        <v>230000</v>
      </c>
      <c r="I128" s="10">
        <v>230000</v>
      </c>
      <c r="J128" s="10">
        <v>230000</v>
      </c>
      <c r="K128" s="10">
        <v>230000</v>
      </c>
      <c r="L128" s="10">
        <v>230000</v>
      </c>
      <c r="M128" s="10">
        <v>230000</v>
      </c>
      <c r="N128" s="10">
        <v>230000</v>
      </c>
      <c r="O128" s="11">
        <f t="shared" si="17"/>
        <v>2760000</v>
      </c>
    </row>
    <row r="129" spans="1:15" x14ac:dyDescent="0.25">
      <c r="A129" s="8">
        <v>9101</v>
      </c>
      <c r="B129" s="13" t="s">
        <v>124</v>
      </c>
      <c r="C129" s="10"/>
      <c r="D129" s="10"/>
      <c r="E129" s="10"/>
      <c r="F129" s="10"/>
      <c r="G129" s="10"/>
      <c r="H129" s="10"/>
      <c r="I129" s="10"/>
      <c r="J129" s="10"/>
      <c r="K129" s="10"/>
      <c r="L129" s="10"/>
      <c r="M129" s="10"/>
      <c r="N129" s="10"/>
      <c r="O129" s="11">
        <f t="shared" si="17"/>
        <v>0</v>
      </c>
    </row>
    <row r="130" spans="1:15" ht="15" customHeight="1" x14ac:dyDescent="0.25">
      <c r="A130" s="6">
        <v>9200</v>
      </c>
      <c r="B130" s="14" t="s">
        <v>125</v>
      </c>
      <c r="C130" s="7"/>
      <c r="D130" s="7"/>
      <c r="E130" s="7"/>
      <c r="F130" s="7"/>
      <c r="G130" s="7"/>
      <c r="H130" s="7"/>
      <c r="I130" s="7"/>
      <c r="J130" s="7"/>
      <c r="K130" s="7"/>
      <c r="L130" s="7"/>
      <c r="M130" s="7"/>
      <c r="N130" s="7"/>
      <c r="O130" s="7">
        <f t="shared" si="17"/>
        <v>0</v>
      </c>
    </row>
    <row r="131" spans="1:15" ht="15" customHeight="1" x14ac:dyDescent="0.25">
      <c r="A131" s="6">
        <v>9300</v>
      </c>
      <c r="B131" s="14" t="s">
        <v>126</v>
      </c>
      <c r="C131" s="7">
        <f>SUM(C132:C133)</f>
        <v>0</v>
      </c>
      <c r="D131" s="7">
        <f t="shared" ref="D131:N131" si="33">SUM(D132:D133)</f>
        <v>0</v>
      </c>
      <c r="E131" s="7">
        <f t="shared" si="33"/>
        <v>0</v>
      </c>
      <c r="F131" s="7">
        <f t="shared" si="33"/>
        <v>0</v>
      </c>
      <c r="G131" s="7">
        <f t="shared" si="33"/>
        <v>0</v>
      </c>
      <c r="H131" s="7">
        <f t="shared" si="33"/>
        <v>0</v>
      </c>
      <c r="I131" s="7">
        <f t="shared" si="33"/>
        <v>0</v>
      </c>
      <c r="J131" s="7">
        <f t="shared" si="33"/>
        <v>0</v>
      </c>
      <c r="K131" s="7">
        <f t="shared" si="33"/>
        <v>0</v>
      </c>
      <c r="L131" s="7">
        <f t="shared" si="33"/>
        <v>0</v>
      </c>
      <c r="M131" s="7">
        <f t="shared" si="33"/>
        <v>0</v>
      </c>
      <c r="N131" s="7">
        <f t="shared" si="33"/>
        <v>0</v>
      </c>
      <c r="O131" s="7">
        <f t="shared" si="17"/>
        <v>0</v>
      </c>
    </row>
    <row r="132" spans="1:15" x14ac:dyDescent="0.25">
      <c r="A132" s="8">
        <v>9301</v>
      </c>
      <c r="B132" s="13" t="s">
        <v>127</v>
      </c>
      <c r="C132" s="10"/>
      <c r="D132" s="10"/>
      <c r="E132" s="10"/>
      <c r="F132" s="10"/>
      <c r="G132" s="10"/>
      <c r="H132" s="10"/>
      <c r="I132" s="10"/>
      <c r="J132" s="10"/>
      <c r="K132" s="10"/>
      <c r="L132" s="10"/>
      <c r="M132" s="10"/>
      <c r="N132" s="10"/>
      <c r="O132" s="11">
        <f t="shared" ref="O132:O145" si="34">SUM(C132:N132)</f>
        <v>0</v>
      </c>
    </row>
    <row r="133" spans="1:15" x14ac:dyDescent="0.25">
      <c r="A133" s="8">
        <v>9301</v>
      </c>
      <c r="B133" s="13" t="s">
        <v>128</v>
      </c>
      <c r="C133" s="10"/>
      <c r="D133" s="10"/>
      <c r="E133" s="10"/>
      <c r="F133" s="10"/>
      <c r="G133" s="10"/>
      <c r="H133" s="10"/>
      <c r="I133" s="10"/>
      <c r="J133" s="10"/>
      <c r="K133" s="10"/>
      <c r="L133" s="10"/>
      <c r="M133" s="10"/>
      <c r="N133" s="10"/>
      <c r="O133" s="11">
        <f t="shared" si="34"/>
        <v>0</v>
      </c>
    </row>
    <row r="134" spans="1:15" ht="15" customHeight="1" x14ac:dyDescent="0.25">
      <c r="A134" s="6">
        <v>9400</v>
      </c>
      <c r="B134" s="14" t="s">
        <v>129</v>
      </c>
      <c r="C134" s="7"/>
      <c r="D134" s="7"/>
      <c r="E134" s="7"/>
      <c r="F134" s="7"/>
      <c r="G134" s="7"/>
      <c r="H134" s="7"/>
      <c r="I134" s="7"/>
      <c r="J134" s="7"/>
      <c r="K134" s="7"/>
      <c r="L134" s="7"/>
      <c r="M134" s="7"/>
      <c r="N134" s="7"/>
      <c r="O134" s="7">
        <f t="shared" si="34"/>
        <v>0</v>
      </c>
    </row>
    <row r="135" spans="1:15" ht="15" customHeight="1" x14ac:dyDescent="0.25">
      <c r="A135" s="6">
        <v>9500</v>
      </c>
      <c r="B135" s="14" t="s">
        <v>130</v>
      </c>
      <c r="C135" s="7">
        <f>SUM(C136)</f>
        <v>0</v>
      </c>
      <c r="D135" s="7">
        <f t="shared" ref="D135:N135" si="35">SUM(D136)</f>
        <v>0</v>
      </c>
      <c r="E135" s="7">
        <f t="shared" si="35"/>
        <v>0</v>
      </c>
      <c r="F135" s="7">
        <f t="shared" si="35"/>
        <v>0</v>
      </c>
      <c r="G135" s="7">
        <f t="shared" si="35"/>
        <v>0</v>
      </c>
      <c r="H135" s="7">
        <f t="shared" si="35"/>
        <v>0</v>
      </c>
      <c r="I135" s="7">
        <f t="shared" si="35"/>
        <v>0</v>
      </c>
      <c r="J135" s="7">
        <f t="shared" si="35"/>
        <v>0</v>
      </c>
      <c r="K135" s="7">
        <f t="shared" si="35"/>
        <v>0</v>
      </c>
      <c r="L135" s="7">
        <f t="shared" si="35"/>
        <v>0</v>
      </c>
      <c r="M135" s="7">
        <f t="shared" si="35"/>
        <v>0</v>
      </c>
      <c r="N135" s="7">
        <f t="shared" si="35"/>
        <v>0</v>
      </c>
      <c r="O135" s="7">
        <f t="shared" si="34"/>
        <v>0</v>
      </c>
    </row>
    <row r="136" spans="1:15" x14ac:dyDescent="0.25">
      <c r="A136" s="8">
        <v>9501</v>
      </c>
      <c r="B136" s="13" t="s">
        <v>130</v>
      </c>
      <c r="C136" s="10"/>
      <c r="D136" s="10"/>
      <c r="E136" s="10"/>
      <c r="F136" s="10"/>
      <c r="G136" s="10"/>
      <c r="H136" s="10"/>
      <c r="I136" s="10"/>
      <c r="J136" s="10"/>
      <c r="K136" s="10"/>
      <c r="L136" s="10"/>
      <c r="M136" s="10"/>
      <c r="N136" s="10"/>
      <c r="O136" s="11">
        <f t="shared" si="34"/>
        <v>0</v>
      </c>
    </row>
    <row r="137" spans="1:15" ht="15" customHeight="1" x14ac:dyDescent="0.25">
      <c r="A137" s="6">
        <v>9600</v>
      </c>
      <c r="B137" s="14" t="s">
        <v>131</v>
      </c>
      <c r="C137" s="7"/>
      <c r="D137" s="7"/>
      <c r="E137" s="7"/>
      <c r="F137" s="7"/>
      <c r="G137" s="7"/>
      <c r="H137" s="7"/>
      <c r="I137" s="7"/>
      <c r="J137" s="7"/>
      <c r="K137" s="7"/>
      <c r="L137" s="7"/>
      <c r="M137" s="7"/>
      <c r="N137" s="7"/>
      <c r="O137" s="7">
        <f t="shared" si="34"/>
        <v>0</v>
      </c>
    </row>
    <row r="138" spans="1:15" ht="30" customHeight="1" x14ac:dyDescent="0.25">
      <c r="A138" s="6">
        <v>9700</v>
      </c>
      <c r="B138" s="14" t="s">
        <v>132</v>
      </c>
      <c r="C138" s="7">
        <f>SUM(C139)</f>
        <v>0</v>
      </c>
      <c r="D138" s="7">
        <f t="shared" ref="D138:N138" si="36">SUM(D139)</f>
        <v>0</v>
      </c>
      <c r="E138" s="7">
        <f t="shared" si="36"/>
        <v>0</v>
      </c>
      <c r="F138" s="7">
        <f t="shared" si="36"/>
        <v>0</v>
      </c>
      <c r="G138" s="7">
        <f t="shared" si="36"/>
        <v>0</v>
      </c>
      <c r="H138" s="7">
        <f t="shared" si="36"/>
        <v>0</v>
      </c>
      <c r="I138" s="7">
        <f t="shared" si="36"/>
        <v>0</v>
      </c>
      <c r="J138" s="7">
        <f t="shared" si="36"/>
        <v>0</v>
      </c>
      <c r="K138" s="7">
        <f t="shared" si="36"/>
        <v>0</v>
      </c>
      <c r="L138" s="7">
        <f t="shared" si="36"/>
        <v>0</v>
      </c>
      <c r="M138" s="7">
        <f t="shared" si="36"/>
        <v>0</v>
      </c>
      <c r="N138" s="7">
        <f t="shared" si="36"/>
        <v>0</v>
      </c>
      <c r="O138" s="7">
        <f t="shared" si="34"/>
        <v>0</v>
      </c>
    </row>
    <row r="139" spans="1:15" ht="30" x14ac:dyDescent="0.25">
      <c r="A139" s="8">
        <v>9701</v>
      </c>
      <c r="B139" s="13" t="s">
        <v>132</v>
      </c>
      <c r="C139" s="10"/>
      <c r="D139" s="10"/>
      <c r="E139" s="10"/>
      <c r="F139" s="10"/>
      <c r="G139" s="10"/>
      <c r="H139" s="10"/>
      <c r="I139" s="10"/>
      <c r="J139" s="10"/>
      <c r="K139" s="10"/>
      <c r="L139" s="10"/>
      <c r="M139" s="10"/>
      <c r="N139" s="10"/>
      <c r="O139" s="11">
        <f t="shared" si="34"/>
        <v>0</v>
      </c>
    </row>
    <row r="140" spans="1:15" ht="15" customHeight="1" x14ac:dyDescent="0.25">
      <c r="A140" s="18">
        <v>0</v>
      </c>
      <c r="B140" s="15" t="s">
        <v>133</v>
      </c>
      <c r="C140" s="5">
        <f>C141+C142+C143</f>
        <v>0</v>
      </c>
      <c r="D140" s="5">
        <f t="shared" ref="D140:N140" si="37">D141+D142+D143</f>
        <v>0</v>
      </c>
      <c r="E140" s="5">
        <f t="shared" si="37"/>
        <v>0</v>
      </c>
      <c r="F140" s="5">
        <f t="shared" si="37"/>
        <v>0</v>
      </c>
      <c r="G140" s="5">
        <f t="shared" si="37"/>
        <v>0</v>
      </c>
      <c r="H140" s="5">
        <f t="shared" si="37"/>
        <v>0</v>
      </c>
      <c r="I140" s="5">
        <f t="shared" si="37"/>
        <v>0</v>
      </c>
      <c r="J140" s="5">
        <f t="shared" si="37"/>
        <v>0</v>
      </c>
      <c r="K140" s="5">
        <f t="shared" si="37"/>
        <v>0</v>
      </c>
      <c r="L140" s="5">
        <f t="shared" si="37"/>
        <v>0</v>
      </c>
      <c r="M140" s="5">
        <f t="shared" si="37"/>
        <v>0</v>
      </c>
      <c r="N140" s="5">
        <f t="shared" si="37"/>
        <v>0</v>
      </c>
      <c r="O140" s="5">
        <f t="shared" si="34"/>
        <v>0</v>
      </c>
    </row>
    <row r="141" spans="1:15" ht="15" customHeight="1" x14ac:dyDescent="0.25">
      <c r="A141" s="19">
        <v>100</v>
      </c>
      <c r="B141" s="14" t="s">
        <v>134</v>
      </c>
      <c r="C141" s="7"/>
      <c r="D141" s="7"/>
      <c r="E141" s="7"/>
      <c r="F141" s="7"/>
      <c r="G141" s="7"/>
      <c r="H141" s="7"/>
      <c r="I141" s="7"/>
      <c r="J141" s="7"/>
      <c r="K141" s="7"/>
      <c r="L141" s="7"/>
      <c r="M141" s="7"/>
      <c r="N141" s="7"/>
      <c r="O141" s="7">
        <f t="shared" si="34"/>
        <v>0</v>
      </c>
    </row>
    <row r="142" spans="1:15" ht="15" customHeight="1" x14ac:dyDescent="0.25">
      <c r="A142" s="19">
        <v>200</v>
      </c>
      <c r="B142" s="14" t="s">
        <v>135</v>
      </c>
      <c r="C142" s="7"/>
      <c r="D142" s="7"/>
      <c r="E142" s="7"/>
      <c r="F142" s="7"/>
      <c r="G142" s="7"/>
      <c r="H142" s="7"/>
      <c r="I142" s="7"/>
      <c r="J142" s="7"/>
      <c r="K142" s="7"/>
      <c r="L142" s="7"/>
      <c r="M142" s="7"/>
      <c r="N142" s="7"/>
      <c r="O142" s="7">
        <f t="shared" si="34"/>
        <v>0</v>
      </c>
    </row>
    <row r="143" spans="1:15" ht="15" customHeight="1" x14ac:dyDescent="0.25">
      <c r="A143" s="19">
        <v>300</v>
      </c>
      <c r="B143" s="14" t="s">
        <v>136</v>
      </c>
      <c r="C143" s="7">
        <f>SUM(C144)</f>
        <v>0</v>
      </c>
      <c r="D143" s="7">
        <f t="shared" ref="D143:N143" si="38">SUM(D144)</f>
        <v>0</v>
      </c>
      <c r="E143" s="7">
        <f t="shared" si="38"/>
        <v>0</v>
      </c>
      <c r="F143" s="7">
        <f t="shared" si="38"/>
        <v>0</v>
      </c>
      <c r="G143" s="7">
        <f t="shared" si="38"/>
        <v>0</v>
      </c>
      <c r="H143" s="7">
        <f t="shared" si="38"/>
        <v>0</v>
      </c>
      <c r="I143" s="7">
        <f t="shared" si="38"/>
        <v>0</v>
      </c>
      <c r="J143" s="7">
        <f t="shared" si="38"/>
        <v>0</v>
      </c>
      <c r="K143" s="7">
        <f t="shared" si="38"/>
        <v>0</v>
      </c>
      <c r="L143" s="7">
        <f t="shared" si="38"/>
        <v>0</v>
      </c>
      <c r="M143" s="7">
        <f t="shared" si="38"/>
        <v>0</v>
      </c>
      <c r="N143" s="7">
        <f t="shared" si="38"/>
        <v>0</v>
      </c>
      <c r="O143" s="7">
        <f t="shared" si="34"/>
        <v>0</v>
      </c>
    </row>
    <row r="144" spans="1:15" x14ac:dyDescent="0.25">
      <c r="A144" s="20">
        <v>301</v>
      </c>
      <c r="B144" s="13" t="s">
        <v>136</v>
      </c>
      <c r="C144" s="10"/>
      <c r="D144" s="10"/>
      <c r="E144" s="10"/>
      <c r="F144" s="10"/>
      <c r="G144" s="10"/>
      <c r="H144" s="10"/>
      <c r="I144" s="10"/>
      <c r="J144" s="10"/>
      <c r="K144" s="10"/>
      <c r="L144" s="10"/>
      <c r="M144" s="10"/>
      <c r="N144" s="10"/>
      <c r="O144" s="11">
        <f t="shared" si="34"/>
        <v>0</v>
      </c>
    </row>
    <row r="145" spans="1:16" ht="15.75" x14ac:dyDescent="0.25">
      <c r="A145" s="21" t="s">
        <v>137</v>
      </c>
      <c r="B145" s="22"/>
      <c r="C145" s="23">
        <f>C2+C21+C27+C30+C60+C65+C79+C93+C126+C140</f>
        <v>230000</v>
      </c>
      <c r="D145" s="23">
        <f t="shared" ref="D145:N145" si="39">D2+D21+D27+D30+D60+D65+D79+D93+D126+D140</f>
        <v>230000</v>
      </c>
      <c r="E145" s="23">
        <f t="shared" si="39"/>
        <v>230000</v>
      </c>
      <c r="F145" s="23">
        <f t="shared" si="39"/>
        <v>230000</v>
      </c>
      <c r="G145" s="23">
        <f t="shared" si="39"/>
        <v>230000</v>
      </c>
      <c r="H145" s="23">
        <f t="shared" si="39"/>
        <v>230000</v>
      </c>
      <c r="I145" s="23">
        <f t="shared" si="39"/>
        <v>230000</v>
      </c>
      <c r="J145" s="23">
        <f t="shared" si="39"/>
        <v>230000</v>
      </c>
      <c r="K145" s="23">
        <f t="shared" si="39"/>
        <v>230000</v>
      </c>
      <c r="L145" s="23">
        <f t="shared" si="39"/>
        <v>230000</v>
      </c>
      <c r="M145" s="23">
        <f t="shared" si="39"/>
        <v>230000</v>
      </c>
      <c r="N145" s="23">
        <f t="shared" si="39"/>
        <v>230000</v>
      </c>
      <c r="O145" s="23">
        <f t="shared" si="34"/>
        <v>2760000</v>
      </c>
    </row>
    <row r="146" spans="1:16" ht="5.25" customHeight="1" x14ac:dyDescent="0.25"/>
    <row r="147" spans="1:16" x14ac:dyDescent="0.25"/>
    <row r="148" spans="1:16" x14ac:dyDescent="0.25"/>
    <row r="149" spans="1:16" s="24" customFormat="1" x14ac:dyDescent="0.25">
      <c r="B149" s="25"/>
      <c r="C149"/>
      <c r="D149"/>
      <c r="E149"/>
      <c r="F149"/>
      <c r="G149"/>
      <c r="H149"/>
      <c r="I149"/>
      <c r="J149"/>
      <c r="K149"/>
      <c r="L149"/>
      <c r="M149"/>
      <c r="N149"/>
      <c r="O149"/>
      <c r="P149"/>
    </row>
    <row r="150" spans="1:16" s="24" customFormat="1" x14ac:dyDescent="0.25">
      <c r="B150" s="25"/>
      <c r="C150"/>
      <c r="D150"/>
      <c r="E150"/>
      <c r="F150"/>
      <c r="G150"/>
      <c r="H150"/>
      <c r="I150"/>
      <c r="J150"/>
      <c r="K150"/>
      <c r="L150"/>
      <c r="M150"/>
      <c r="N150"/>
      <c r="O150"/>
      <c r="P150"/>
    </row>
    <row r="151" spans="1:16" s="24" customFormat="1" x14ac:dyDescent="0.25">
      <c r="B151" s="25"/>
      <c r="C151"/>
      <c r="D151"/>
      <c r="E151"/>
      <c r="F151"/>
      <c r="G151"/>
      <c r="H151"/>
      <c r="I151"/>
      <c r="J151"/>
      <c r="K151"/>
      <c r="L151"/>
      <c r="M151"/>
      <c r="N151"/>
      <c r="O151"/>
      <c r="P151"/>
    </row>
  </sheetData>
  <mergeCells count="1">
    <mergeCell ref="A145:B145"/>
  </mergeCells>
  <conditionalFormatting sqref="C4">
    <cfRule type="containsBlanks" dxfId="53" priority="54">
      <formula>LEN(TRIM(C4))=0</formula>
    </cfRule>
  </conditionalFormatting>
  <conditionalFormatting sqref="D4:N4">
    <cfRule type="containsBlanks" dxfId="52" priority="53">
      <formula>LEN(TRIM(D4))=0</formula>
    </cfRule>
  </conditionalFormatting>
  <conditionalFormatting sqref="C6:C8">
    <cfRule type="containsBlanks" dxfId="51" priority="52">
      <formula>LEN(TRIM(C6))=0</formula>
    </cfRule>
  </conditionalFormatting>
  <conditionalFormatting sqref="D6:N8">
    <cfRule type="containsBlanks" dxfId="50" priority="51">
      <formula>LEN(TRIM(D6))=0</formula>
    </cfRule>
  </conditionalFormatting>
  <conditionalFormatting sqref="C14:C18">
    <cfRule type="containsBlanks" dxfId="49" priority="50">
      <formula>LEN(TRIM(C14))=0</formula>
    </cfRule>
  </conditionalFormatting>
  <conditionalFormatting sqref="D14:N18">
    <cfRule type="containsBlanks" dxfId="48" priority="49">
      <formula>LEN(TRIM(D14))=0</formula>
    </cfRule>
  </conditionalFormatting>
  <conditionalFormatting sqref="C20">
    <cfRule type="containsBlanks" dxfId="47" priority="48">
      <formula>LEN(TRIM(C20))=0</formula>
    </cfRule>
  </conditionalFormatting>
  <conditionalFormatting sqref="D20:N20">
    <cfRule type="containsBlanks" dxfId="46" priority="47">
      <formula>LEN(TRIM(D20))=0</formula>
    </cfRule>
  </conditionalFormatting>
  <conditionalFormatting sqref="C29">
    <cfRule type="containsBlanks" dxfId="45" priority="46">
      <formula>LEN(TRIM(C29))=0</formula>
    </cfRule>
  </conditionalFormatting>
  <conditionalFormatting sqref="D29:N29">
    <cfRule type="containsBlanks" dxfId="44" priority="45">
      <formula>LEN(TRIM(D29))=0</formula>
    </cfRule>
  </conditionalFormatting>
  <conditionalFormatting sqref="C32:C35">
    <cfRule type="containsBlanks" dxfId="43" priority="44">
      <formula>LEN(TRIM(C32))=0</formula>
    </cfRule>
  </conditionalFormatting>
  <conditionalFormatting sqref="D32:N35">
    <cfRule type="containsBlanks" dxfId="42" priority="43">
      <formula>LEN(TRIM(D32))=0</formula>
    </cfRule>
  </conditionalFormatting>
  <conditionalFormatting sqref="C38:C51">
    <cfRule type="containsBlanks" dxfId="41" priority="42">
      <formula>LEN(TRIM(C38))=0</formula>
    </cfRule>
  </conditionalFormatting>
  <conditionalFormatting sqref="D38:N51">
    <cfRule type="containsBlanks" dxfId="40" priority="41">
      <formula>LEN(TRIM(D38))=0</formula>
    </cfRule>
  </conditionalFormatting>
  <conditionalFormatting sqref="C53">
    <cfRule type="containsBlanks" dxfId="39" priority="40">
      <formula>LEN(TRIM(C53))=0</formula>
    </cfRule>
  </conditionalFormatting>
  <conditionalFormatting sqref="D53:N53">
    <cfRule type="containsBlanks" dxfId="38" priority="39">
      <formula>LEN(TRIM(D53))=0</formula>
    </cfRule>
  </conditionalFormatting>
  <conditionalFormatting sqref="C55:C59">
    <cfRule type="containsBlanks" dxfId="37" priority="38">
      <formula>LEN(TRIM(C55))=0</formula>
    </cfRule>
  </conditionalFormatting>
  <conditionalFormatting sqref="D55:N59">
    <cfRule type="containsBlanks" dxfId="36" priority="37">
      <formula>LEN(TRIM(D55))=0</formula>
    </cfRule>
  </conditionalFormatting>
  <conditionalFormatting sqref="C62:C63">
    <cfRule type="containsBlanks" dxfId="35" priority="36">
      <formula>LEN(TRIM(C62))=0</formula>
    </cfRule>
  </conditionalFormatting>
  <conditionalFormatting sqref="D62:N63">
    <cfRule type="containsBlanks" dxfId="34" priority="35">
      <formula>LEN(TRIM(D62))=0</formula>
    </cfRule>
  </conditionalFormatting>
  <conditionalFormatting sqref="C67:C69">
    <cfRule type="containsBlanks" dxfId="33" priority="34">
      <formula>LEN(TRIM(C67))=0</formula>
    </cfRule>
  </conditionalFormatting>
  <conditionalFormatting sqref="D67:N69">
    <cfRule type="containsBlanks" dxfId="32" priority="33">
      <formula>LEN(TRIM(D67))=0</formula>
    </cfRule>
  </conditionalFormatting>
  <conditionalFormatting sqref="C71:C72">
    <cfRule type="containsBlanks" dxfId="31" priority="32">
      <formula>LEN(TRIM(C71))=0</formula>
    </cfRule>
  </conditionalFormatting>
  <conditionalFormatting sqref="D71:N72">
    <cfRule type="containsBlanks" dxfId="30" priority="31">
      <formula>LEN(TRIM(D71))=0</formula>
    </cfRule>
  </conditionalFormatting>
  <conditionalFormatting sqref="C74:C78">
    <cfRule type="containsBlanks" dxfId="29" priority="30">
      <formula>LEN(TRIM(C74))=0</formula>
    </cfRule>
  </conditionalFormatting>
  <conditionalFormatting sqref="D74:N78">
    <cfRule type="containsBlanks" dxfId="28" priority="29">
      <formula>LEN(TRIM(D74))=0</formula>
    </cfRule>
  </conditionalFormatting>
  <conditionalFormatting sqref="C81">
    <cfRule type="containsBlanks" dxfId="27" priority="28">
      <formula>LEN(TRIM(C81))=0</formula>
    </cfRule>
  </conditionalFormatting>
  <conditionalFormatting sqref="D81:N81">
    <cfRule type="containsBlanks" dxfId="26" priority="27">
      <formula>LEN(TRIM(D81))=0</formula>
    </cfRule>
  </conditionalFormatting>
  <conditionalFormatting sqref="C84">
    <cfRule type="containsBlanks" dxfId="25" priority="26">
      <formula>LEN(TRIM(C84))=0</formula>
    </cfRule>
  </conditionalFormatting>
  <conditionalFormatting sqref="D84:N84">
    <cfRule type="containsBlanks" dxfId="24" priority="25">
      <formula>LEN(TRIM(D84))=0</formula>
    </cfRule>
  </conditionalFormatting>
  <conditionalFormatting sqref="C89">
    <cfRule type="containsBlanks" dxfId="23" priority="24">
      <formula>LEN(TRIM(C89))=0</formula>
    </cfRule>
  </conditionalFormatting>
  <conditionalFormatting sqref="D89:N89">
    <cfRule type="containsBlanks" dxfId="22" priority="23">
      <formula>LEN(TRIM(D89))=0</formula>
    </cfRule>
  </conditionalFormatting>
  <conditionalFormatting sqref="C92">
    <cfRule type="containsBlanks" dxfId="21" priority="22">
      <formula>LEN(TRIM(C92))=0</formula>
    </cfRule>
  </conditionalFormatting>
  <conditionalFormatting sqref="D92:N92">
    <cfRule type="containsBlanks" dxfId="20" priority="21">
      <formula>LEN(TRIM(D92))=0</formula>
    </cfRule>
  </conditionalFormatting>
  <conditionalFormatting sqref="C95:C106">
    <cfRule type="containsBlanks" dxfId="19" priority="20">
      <formula>LEN(TRIM(C95))=0</formula>
    </cfRule>
  </conditionalFormatting>
  <conditionalFormatting sqref="D95:N106">
    <cfRule type="containsBlanks" dxfId="18" priority="19">
      <formula>LEN(TRIM(D95))=0</formula>
    </cfRule>
  </conditionalFormatting>
  <conditionalFormatting sqref="C108:C109">
    <cfRule type="containsBlanks" dxfId="17" priority="18">
      <formula>LEN(TRIM(C108))=0</formula>
    </cfRule>
  </conditionalFormatting>
  <conditionalFormatting sqref="D108:N109">
    <cfRule type="containsBlanks" dxfId="16" priority="17">
      <formula>LEN(TRIM(D108))=0</formula>
    </cfRule>
  </conditionalFormatting>
  <conditionalFormatting sqref="C111:C116">
    <cfRule type="containsBlanks" dxfId="15" priority="16">
      <formula>LEN(TRIM(C111))=0</formula>
    </cfRule>
  </conditionalFormatting>
  <conditionalFormatting sqref="D111:N116">
    <cfRule type="containsBlanks" dxfId="14" priority="15">
      <formula>LEN(TRIM(D111))=0</formula>
    </cfRule>
  </conditionalFormatting>
  <conditionalFormatting sqref="C118:C122">
    <cfRule type="containsBlanks" dxfId="13" priority="14">
      <formula>LEN(TRIM(C118))=0</formula>
    </cfRule>
  </conditionalFormatting>
  <conditionalFormatting sqref="D118:N122">
    <cfRule type="containsBlanks" dxfId="12" priority="13">
      <formula>LEN(TRIM(D118))=0</formula>
    </cfRule>
  </conditionalFormatting>
  <conditionalFormatting sqref="C124:C125">
    <cfRule type="containsBlanks" dxfId="11" priority="12">
      <formula>LEN(TRIM(C124))=0</formula>
    </cfRule>
  </conditionalFormatting>
  <conditionalFormatting sqref="D124:N125">
    <cfRule type="containsBlanks" dxfId="10" priority="11">
      <formula>LEN(TRIM(D124))=0</formula>
    </cfRule>
  </conditionalFormatting>
  <conditionalFormatting sqref="C128:C129">
    <cfRule type="containsBlanks" dxfId="9" priority="10">
      <formula>LEN(TRIM(C128))=0</formula>
    </cfRule>
  </conditionalFormatting>
  <conditionalFormatting sqref="D128:N129">
    <cfRule type="containsBlanks" dxfId="8" priority="9">
      <formula>LEN(TRIM(D128))=0</formula>
    </cfRule>
  </conditionalFormatting>
  <conditionalFormatting sqref="C132:C133">
    <cfRule type="containsBlanks" dxfId="7" priority="8">
      <formula>LEN(TRIM(C132))=0</formula>
    </cfRule>
  </conditionalFormatting>
  <conditionalFormatting sqref="D132:N133">
    <cfRule type="containsBlanks" dxfId="6" priority="7">
      <formula>LEN(TRIM(D132))=0</formula>
    </cfRule>
  </conditionalFormatting>
  <conditionalFormatting sqref="C136">
    <cfRule type="containsBlanks" dxfId="5" priority="6">
      <formula>LEN(TRIM(C136))=0</formula>
    </cfRule>
  </conditionalFormatting>
  <conditionalFormatting sqref="D136:N136">
    <cfRule type="containsBlanks" dxfId="4" priority="5">
      <formula>LEN(TRIM(D136))=0</formula>
    </cfRule>
  </conditionalFormatting>
  <conditionalFormatting sqref="C139">
    <cfRule type="containsBlanks" dxfId="3" priority="4">
      <formula>LEN(TRIM(C139))=0</formula>
    </cfRule>
  </conditionalFormatting>
  <conditionalFormatting sqref="D139:N139">
    <cfRule type="containsBlanks" dxfId="2" priority="3">
      <formula>LEN(TRIM(D139))=0</formula>
    </cfRule>
  </conditionalFormatting>
  <conditionalFormatting sqref="C144">
    <cfRule type="containsBlanks" dxfId="1" priority="2">
      <formula>LEN(TRIM(C144))=0</formula>
    </cfRule>
  </conditionalFormatting>
  <conditionalFormatting sqref="D144:N144">
    <cfRule type="containsBlanks" dxfId="0" priority="1">
      <formula>LEN(TRIM(D144))=0</formula>
    </cfRule>
  </conditionalFormatting>
  <dataValidations count="1">
    <dataValidation type="whole" operator="greaterThanOrEqual" allowBlank="1" showInputMessage="1" showErrorMessage="1" errorTitle="Valor de la celda" error="La celda sólo permite importes positivos y sin centavos." sqref="C4:N4 C6:N8 C14:N18 C20:N20 C29:N29 C32:N35 C38:N51 C53:N53 C55:N59 C62:N63 C67:N69 C71:N72 C74:N78 C81:N81 C84:N84 C89:N89 C92:N92 C95:N106 C108:N109 C111:N116 C118:N122 C124:N125 C128:N129 C132:N133 C136:N136 C139:N139 C144:N144" xr:uid="{C0F64FAC-32BE-4EBB-9A04-AD1036999324}">
      <formula1>0</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DIF Huejúcar</dc:creator>
  <cp:lastModifiedBy>DIF Huejúcar</cp:lastModifiedBy>
  <dcterms:created xsi:type="dcterms:W3CDTF">2020-06-12T17:58:27Z</dcterms:created>
  <dcterms:modified xsi:type="dcterms:W3CDTF">2020-06-12T18:01:00Z</dcterms:modified>
</cp:coreProperties>
</file>