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SG\Desktop\INGRESOS\"/>
    </mc:Choice>
  </mc:AlternateContent>
  <bookViews>
    <workbookView xWindow="240" yWindow="150" windowWidth="19440" windowHeight="1104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O39" i="1" l="1"/>
  <c r="O38" i="1"/>
  <c r="O37" i="1"/>
  <c r="O36" i="1"/>
  <c r="O35" i="1"/>
  <c r="H29" i="1"/>
  <c r="G29" i="1"/>
  <c r="F29" i="1"/>
  <c r="E29" i="1"/>
  <c r="D29" i="1"/>
  <c r="C29" i="1"/>
  <c r="N29" i="1"/>
  <c r="M29" i="1"/>
  <c r="L29" i="1"/>
  <c r="K29" i="1"/>
  <c r="J29" i="1"/>
  <c r="I29" i="1"/>
  <c r="O29" i="1"/>
  <c r="O28" i="1"/>
  <c r="O27" i="1"/>
  <c r="O26" i="1"/>
  <c r="O25" i="1"/>
  <c r="O24" i="1"/>
  <c r="O17" i="1" l="1"/>
  <c r="N17" i="1"/>
  <c r="M17" i="1"/>
  <c r="L17" i="1"/>
  <c r="K17" i="1"/>
  <c r="J17" i="1"/>
  <c r="I17" i="1"/>
  <c r="H17" i="1"/>
  <c r="G17" i="1"/>
  <c r="F17" i="1"/>
  <c r="E17" i="1"/>
  <c r="D17" i="1"/>
  <c r="C17" i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<sst xmlns="http://schemas.openxmlformats.org/spreadsheetml/2006/main" count="51" uniqueCount="30">
  <si>
    <t>INGRESOS DERIVADOS DE PARTICIPACIONES FEDERALES Y ESTATALES EJERCICIO 2015, SAN GABRIEL,JALISCO.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</si>
  <si>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</si>
  <si>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</si>
  <si>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</si>
  <si>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</si>
  <si>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</si>
  <si>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</si>
  <si>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</si>
  <si>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</si>
  <si>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</si>
  <si>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</si>
  <si>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</si>
  <si>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</si>
  <si>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</si>
  <si>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 Federales</t>
  </si>
  <si>
    <t xml:space="preserve"> Estatales</t>
  </si>
  <si>
    <t xml:space="preserve"> Del fondo de infraestructura social municipal</t>
  </si>
  <si>
    <t xml:space="preserve"> Rendimientos financieros del fondo de aportaciones para la infraestructura social</t>
  </si>
  <si>
    <t>Del fondo para el fortalecimiento municipal</t>
  </si>
  <si>
    <t xml:space="preserve"> Rendimientos financieros del fondo de aportaciones para el fortalecimiento municipal</t>
  </si>
  <si>
    <t xml:space="preserve"> Derivados del Gobierno Federal</t>
  </si>
  <si>
    <t xml:space="preserve"> Derivados del Gobierno Estatal</t>
  </si>
  <si>
    <t>INGRESOS DERIVADOS DE PARTICIPACIONES FEDERALES Y ESTATALES  DE ENERO A MAYO EJERCICIO 2016, SAN GABRIEL,JALISCO.</t>
  </si>
  <si>
    <t>Federales</t>
  </si>
  <si>
    <t xml:space="preserve"> Del fondo para el fortalecimiento municipal</t>
  </si>
  <si>
    <t>total</t>
  </si>
  <si>
    <t>CONCEPTO</t>
  </si>
  <si>
    <t>INGRESOS DERIVADOS DE PARTICIPACIONES FEDERALES Y ESTATALES DE  ENERO A OCTUBRE 2017, SAN GABRIEL JALISCO.</t>
  </si>
  <si>
    <t>Rendimientos financieros de fdp de infraestructura</t>
  </si>
  <si>
    <t>Rendimiento financieros fortalecimiento mpal.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</si>
</sst>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);\-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9499999999999993"/>
      <color indexed="8"/>
      <name val="Calibri"/>
      <family val="2"/>
    </font>
    <font>
      <sz val="8.0500000000000007"/>
      <color indexed="8"/>
      <name val="Times New Roman"/>
      <family val="1"/>
    </font>
    <font>
      <b/>
      <sz val="8.0500000000000007"/>
      <color indexed="8"/>
      <name val="Times New Roman"/>
      <family val="1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8.9499999999999993"/>
      <color indexed="8"/>
      <name val="Calibri"/>
      <family val="2"/>
    </font>
    <font>
      <b/>
      <sz val="10"/>
      <color indexed="8"/>
      <name val="MS Sans Serif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NumberFormat="1" applyFill="1" applyBorder="1" applyAlignment="1" applyProtection="1"/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6" fillId="0" borderId="0" xfId="1" applyFont="1" applyFill="1" applyBorder="1" applyAlignment="1" applyProtection="1"/>
    <xf numFmtId="44" fontId="7" fillId="0" borderId="0" xfId="1" applyFont="1" applyFill="1" applyBorder="1" applyAlignment="1" applyProtection="1"/>
    <xf numFmtId="164" fontId="0" fillId="0" borderId="0" xfId="0" applyNumberFormat="1" applyFill="1" applyBorder="1" applyAlignment="1" applyProtection="1"/>
    <xf numFmtId="44" fontId="0" fillId="0" borderId="0" xfId="0" applyNumberFormat="1" applyFill="1" applyBorder="1" applyAlignment="1" applyProtection="1"/>
    <xf numFmtId="0" fontId="8" fillId="0" borderId="0" xfId="0" applyFont="1" applyAlignment="1">
      <alignment vertical="center" wrapText="1"/>
    </xf>
    <xf numFmtId="164" fontId="2" fillId="0" borderId="0" xfId="0" applyNumberFormat="1" applyFont="1" applyFill="1" applyBorder="1" applyAlignment="1" applyProtection="1"/>
    <xf numFmtId="0" fontId="8" fillId="0" borderId="0" xfId="0" applyFont="1" applyAlignment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4" fontId="0" fillId="0" borderId="0" xfId="1" applyFont="1" applyFill="1" applyBorder="1" applyAlignment="1" applyProtection="1"/>
    <xf numFmtId="44" fontId="9" fillId="0" borderId="0" xfId="0" applyNumberFormat="1" applyFont="1" applyFill="1" applyBorder="1" applyAlignment="1" applyProtection="1"/>
    <xf numFmtId="44" fontId="9" fillId="0" borderId="0" xfId="1" applyFont="1" applyFill="1" applyBorder="1" applyAlignment="1" applyProtection="1"/>
    <xf numFmtId="0" fontId="0" fillId="0" borderId="0" xfId="0" applyAlignment="1">
      <alignment horizontal="center"/>
    </xf>
    <xf numFmtId="0" fontId="10" fillId="0" borderId="0" xfId="0" applyFont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40"/>
  <sheetViews>
    <sheetView tabSelected="1" topLeftCell="E25" workbookViewId="0">
      <selection activeCell="E44" sqref="E44"/>
    </sheetView>
  </sheetViews>
  <sheetFormatPr baseColWidth="10" defaultRowHeight="15" x14ac:dyDescent="0.25"/>
  <cols>
    <col min="2" max="2" width="35.85546875" customWidth="1"/>
    <col min="3" max="3" width="17" customWidth="1"/>
    <col min="4" max="4" width="16.85546875" customWidth="1"/>
    <col min="5" max="5" width="18.140625" customWidth="1"/>
    <col min="6" max="6" width="16.140625" customWidth="1"/>
    <col min="7" max="7" width="16.7109375" customWidth="1"/>
    <col min="8" max="8" width="16.28515625" customWidth="1"/>
    <col min="9" max="9" width="17.140625" customWidth="1"/>
    <col min="10" max="10" width="16.140625" customWidth="1"/>
    <col min="11" max="11" width="17.42578125" customWidth="1"/>
    <col min="12" max="12" width="15.7109375" customWidth="1"/>
    <col min="13" max="13" width="17.5703125" customWidth="1"/>
    <col min="14" max="14" width="16" customWidth="1"/>
    <col min="15" max="15" width="16.85546875" customWidth="1"/>
  </cols>
  <sheetData>
    <row r="4" spans="2:15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x14ac:dyDescent="0.25">
      <c r="B6" s="14" t="s">
        <v>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15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2:15" x14ac:dyDescent="0.25">
      <c r="B8" s="11" t="s">
        <v>26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 t="s">
        <v>11</v>
      </c>
      <c r="N8" s="11" t="s">
        <v>12</v>
      </c>
      <c r="O8" s="11" t="s">
        <v>13</v>
      </c>
    </row>
    <row r="9" spans="2:15" x14ac:dyDescent="0.25">
      <c r="B9" s="9" t="s">
        <v>14</v>
      </c>
      <c r="C9" s="3">
        <v>1853247.67</v>
      </c>
      <c r="D9" s="3">
        <v>2079386.22</v>
      </c>
      <c r="E9" s="3">
        <v>2714311.82</v>
      </c>
      <c r="F9" s="3">
        <v>1965704.71</v>
      </c>
      <c r="G9" s="3">
        <v>2646226.5499999998</v>
      </c>
      <c r="H9" s="3">
        <v>2125223.83</v>
      </c>
      <c r="I9" s="3">
        <v>1966623.78</v>
      </c>
      <c r="J9" s="3">
        <v>2040712.86</v>
      </c>
      <c r="K9" s="3">
        <v>2242740.7599999998</v>
      </c>
      <c r="L9" s="3">
        <v>2039880.57</v>
      </c>
      <c r="M9" s="3">
        <v>2148156.4700000002</v>
      </c>
      <c r="N9" s="3">
        <v>1992626.87</v>
      </c>
      <c r="O9" s="4">
        <v>25814842.109999999</v>
      </c>
    </row>
    <row r="10" spans="2:15" x14ac:dyDescent="0.25">
      <c r="B10" s="9" t="s">
        <v>15</v>
      </c>
      <c r="C10" s="3">
        <v>195926.6</v>
      </c>
      <c r="D10" s="3">
        <v>228757.54</v>
      </c>
      <c r="E10" s="3">
        <v>201412.69</v>
      </c>
      <c r="F10" s="3">
        <v>259654.54</v>
      </c>
      <c r="G10" s="3">
        <v>147577.76</v>
      </c>
      <c r="H10" s="3">
        <v>212846.38</v>
      </c>
      <c r="I10" s="3">
        <v>263699.65999999997</v>
      </c>
      <c r="J10" s="3">
        <v>147818.13</v>
      </c>
      <c r="K10" s="3">
        <v>201802.79</v>
      </c>
      <c r="L10" s="3">
        <v>206268.13</v>
      </c>
      <c r="M10" s="3">
        <v>193816.02</v>
      </c>
      <c r="N10" s="3">
        <v>149725.22</v>
      </c>
      <c r="O10" s="4">
        <v>2409305.46</v>
      </c>
    </row>
    <row r="11" spans="2:15" ht="30" customHeight="1" x14ac:dyDescent="0.25">
      <c r="B11" s="9" t="s">
        <v>16</v>
      </c>
      <c r="C11" s="3">
        <v>0</v>
      </c>
      <c r="D11" s="3">
        <v>687037.99</v>
      </c>
      <c r="E11" s="3">
        <v>687037.99</v>
      </c>
      <c r="F11" s="3">
        <v>687037.99</v>
      </c>
      <c r="G11" s="3">
        <v>687037.99</v>
      </c>
      <c r="H11" s="3">
        <v>687037.99</v>
      </c>
      <c r="I11" s="3">
        <v>687037.99</v>
      </c>
      <c r="J11" s="3">
        <v>687037.99</v>
      </c>
      <c r="K11" s="3">
        <v>687037.99</v>
      </c>
      <c r="L11" s="3">
        <v>0</v>
      </c>
      <c r="M11" s="3">
        <v>687037.98</v>
      </c>
      <c r="N11" s="3">
        <v>0</v>
      </c>
      <c r="O11" s="4">
        <v>6183341.9000000004</v>
      </c>
    </row>
    <row r="12" spans="2:15" ht="35.25" customHeight="1" x14ac:dyDescent="0.25">
      <c r="B12" s="9" t="s">
        <v>17</v>
      </c>
      <c r="C12" s="3">
        <v>68.72</v>
      </c>
      <c r="D12" s="3">
        <v>154.35</v>
      </c>
      <c r="E12" s="3">
        <v>207.97</v>
      </c>
      <c r="F12" s="3">
        <v>425.93</v>
      </c>
      <c r="G12" s="3">
        <v>297.44</v>
      </c>
      <c r="H12" s="3">
        <v>310.64999999999998</v>
      </c>
      <c r="I12" s="3">
        <v>292.11</v>
      </c>
      <c r="J12" s="3">
        <v>197.52</v>
      </c>
      <c r="K12" s="3">
        <v>75.62</v>
      </c>
      <c r="L12" s="3">
        <v>11.34</v>
      </c>
      <c r="M12" s="3">
        <v>423.41</v>
      </c>
      <c r="N12" s="3">
        <v>122.26</v>
      </c>
      <c r="O12" s="4">
        <v>2587.3200000000002</v>
      </c>
    </row>
    <row r="13" spans="2:15" ht="26.25" customHeight="1" x14ac:dyDescent="0.25">
      <c r="B13" s="9" t="s">
        <v>18</v>
      </c>
      <c r="C13" s="3">
        <v>667134.69999999995</v>
      </c>
      <c r="D13" s="3">
        <v>1354172.69</v>
      </c>
      <c r="E13" s="3">
        <v>667134.69999999995</v>
      </c>
      <c r="F13" s="3">
        <v>667134.69999999995</v>
      </c>
      <c r="G13" s="3">
        <v>667178.99999999988</v>
      </c>
      <c r="H13" s="3">
        <v>667134.69999999995</v>
      </c>
      <c r="I13" s="3">
        <v>667134.69999999995</v>
      </c>
      <c r="J13" s="3">
        <v>667134.69999999995</v>
      </c>
      <c r="K13" s="3">
        <v>667137.9</v>
      </c>
      <c r="L13" s="3">
        <v>667137.9</v>
      </c>
      <c r="M13" s="3">
        <v>667137.9</v>
      </c>
      <c r="N13" s="3">
        <v>667137.91</v>
      </c>
      <c r="O13" s="4">
        <v>8692711.5</v>
      </c>
    </row>
    <row r="14" spans="2:15" ht="40.5" customHeight="1" x14ac:dyDescent="0.25">
      <c r="B14" s="9" t="s">
        <v>19</v>
      </c>
      <c r="C14" s="3">
        <v>2.44</v>
      </c>
      <c r="D14" s="3">
        <v>221.04</v>
      </c>
      <c r="E14" s="3">
        <v>20.6</v>
      </c>
      <c r="F14" s="3">
        <v>29.76</v>
      </c>
      <c r="G14" s="3">
        <v>0</v>
      </c>
      <c r="H14" s="3">
        <v>54.33</v>
      </c>
      <c r="I14" s="3">
        <v>53.81</v>
      </c>
      <c r="J14" s="3">
        <v>1681.73</v>
      </c>
      <c r="K14" s="3">
        <v>15.63</v>
      </c>
      <c r="L14" s="3">
        <v>3.45</v>
      </c>
      <c r="M14" s="3">
        <v>14.24</v>
      </c>
      <c r="N14" s="3">
        <v>0</v>
      </c>
      <c r="O14" s="4">
        <v>2097.0300000000002</v>
      </c>
    </row>
    <row r="15" spans="2:15" ht="18" customHeight="1" x14ac:dyDescent="0.25">
      <c r="B15" s="9" t="s">
        <v>20</v>
      </c>
      <c r="C15" s="3">
        <v>0</v>
      </c>
      <c r="D15" s="3">
        <v>0</v>
      </c>
      <c r="E15" s="3">
        <v>0</v>
      </c>
      <c r="F15" s="3">
        <v>0</v>
      </c>
      <c r="G15" s="3">
        <v>2534807</v>
      </c>
      <c r="H15" s="3">
        <v>0</v>
      </c>
      <c r="I15" s="3">
        <v>0</v>
      </c>
      <c r="J15" s="3">
        <v>0</v>
      </c>
      <c r="K15" s="3">
        <v>2513545.2000000002</v>
      </c>
      <c r="L15" s="3">
        <v>0</v>
      </c>
      <c r="M15" s="3">
        <v>0</v>
      </c>
      <c r="N15" s="3">
        <v>1300000</v>
      </c>
      <c r="O15" s="4">
        <v>6348352.2000000002</v>
      </c>
    </row>
    <row r="16" spans="2:15" ht="18" customHeight="1" x14ac:dyDescent="0.25">
      <c r="B16" s="9" t="s">
        <v>21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96275.1</v>
      </c>
      <c r="I16" s="3">
        <v>0</v>
      </c>
      <c r="J16" s="3">
        <v>375000</v>
      </c>
      <c r="K16" s="3">
        <v>654456.11</v>
      </c>
      <c r="L16" s="3">
        <v>0</v>
      </c>
      <c r="M16" s="3">
        <v>0</v>
      </c>
      <c r="N16" s="3">
        <v>0</v>
      </c>
      <c r="O16" s="4">
        <v>1125731.21</v>
      </c>
    </row>
    <row r="17" spans="2:15" x14ac:dyDescent="0.25">
      <c r="B17" s="9" t="s">
        <v>13</v>
      </c>
      <c r="C17" s="10">
        <f t="shared" ref="C17:O17" si="0">SUM(C9:C16)</f>
        <v>2716380.13</v>
      </c>
      <c r="D17" s="10">
        <f t="shared" si="0"/>
        <v>4349729.83</v>
      </c>
      <c r="E17" s="10">
        <f t="shared" si="0"/>
        <v>4270125.7699999996</v>
      </c>
      <c r="F17" s="10">
        <f t="shared" si="0"/>
        <v>3579987.63</v>
      </c>
      <c r="G17" s="10">
        <f t="shared" si="0"/>
        <v>6683125.7400000002</v>
      </c>
      <c r="H17" s="10">
        <f t="shared" si="0"/>
        <v>3788882.98</v>
      </c>
      <c r="I17" s="10">
        <f t="shared" si="0"/>
        <v>3584842.0499999993</v>
      </c>
      <c r="J17" s="10">
        <f t="shared" si="0"/>
        <v>3919582.93</v>
      </c>
      <c r="K17" s="10">
        <f t="shared" si="0"/>
        <v>6966812.0000000009</v>
      </c>
      <c r="L17" s="10">
        <f t="shared" si="0"/>
        <v>2913301.39</v>
      </c>
      <c r="M17" s="10">
        <f t="shared" si="0"/>
        <v>3696586.0200000005</v>
      </c>
      <c r="N17" s="10">
        <f t="shared" si="0"/>
        <v>4109612.2600000002</v>
      </c>
      <c r="O17" s="10">
        <f t="shared" si="0"/>
        <v>50578968.730000004</v>
      </c>
    </row>
    <row r="18" spans="2:15" x14ac:dyDescent="0.2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15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7"/>
    </row>
    <row r="20" spans="2:15" x14ac:dyDescent="0.25">
      <c r="B20" s="14" t="s">
        <v>22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x14ac:dyDescent="0.25"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 x14ac:dyDescent="0.25">
      <c r="B23" s="11" t="s">
        <v>26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12" t="s">
        <v>9</v>
      </c>
      <c r="L23" s="12" t="s">
        <v>10</v>
      </c>
      <c r="M23" s="12" t="s">
        <v>11</v>
      </c>
      <c r="N23" s="12" t="s">
        <v>12</v>
      </c>
      <c r="O23" s="12" t="s">
        <v>13</v>
      </c>
    </row>
    <row r="24" spans="2:15" x14ac:dyDescent="0.25">
      <c r="B24" s="13" t="s">
        <v>23</v>
      </c>
      <c r="C24" s="5">
        <v>1974644.54</v>
      </c>
      <c r="D24" s="5">
        <v>1931671.21</v>
      </c>
      <c r="E24" s="5">
        <v>2608954.67</v>
      </c>
      <c r="F24" s="5">
        <v>2234181.1800000002</v>
      </c>
      <c r="G24" s="5">
        <v>4163234.22</v>
      </c>
      <c r="H24" s="15">
        <v>2871961.52</v>
      </c>
      <c r="I24" s="15">
        <v>2838173.82</v>
      </c>
      <c r="J24" s="8">
        <v>2651793.79</v>
      </c>
      <c r="K24" s="8">
        <v>2918293.42</v>
      </c>
      <c r="L24" s="8">
        <v>2437018.9500000002</v>
      </c>
      <c r="M24" s="8">
        <v>1931080.84</v>
      </c>
      <c r="N24" s="8">
        <v>2551724.25</v>
      </c>
      <c r="O24" s="8">
        <f>SUM(C24:N24)</f>
        <v>31112732.409999996</v>
      </c>
    </row>
    <row r="25" spans="2:15" x14ac:dyDescent="0.25">
      <c r="B25" s="13" t="s">
        <v>15</v>
      </c>
      <c r="C25" s="5">
        <v>150294.79999999999</v>
      </c>
      <c r="D25" s="5">
        <v>171554</v>
      </c>
      <c r="E25" s="5">
        <v>13655.6</v>
      </c>
      <c r="F25" s="5">
        <v>145779.4</v>
      </c>
      <c r="G25" s="5">
        <v>92769.8</v>
      </c>
      <c r="H25" s="15">
        <v>86632.2</v>
      </c>
      <c r="I25" s="15">
        <v>76486.399999999994</v>
      </c>
      <c r="J25" s="8">
        <v>75103.399999999994</v>
      </c>
      <c r="K25" s="8">
        <v>76672.2</v>
      </c>
      <c r="L25" s="8">
        <v>92805.6</v>
      </c>
      <c r="M25" s="8">
        <v>128406.8</v>
      </c>
      <c r="N25" s="8">
        <v>113251.4</v>
      </c>
      <c r="O25" s="8">
        <f>SUM(C25:N25)</f>
        <v>1223411.5999999999</v>
      </c>
    </row>
    <row r="26" spans="2:15" ht="27" customHeight="1" x14ac:dyDescent="0.25">
      <c r="B26" s="13" t="s">
        <v>16</v>
      </c>
      <c r="C26" s="5">
        <v>694877.77</v>
      </c>
      <c r="D26" s="5">
        <v>694877.77</v>
      </c>
      <c r="E26" s="5">
        <v>694877.77</v>
      </c>
      <c r="F26" s="5">
        <v>694877.77</v>
      </c>
      <c r="G26" s="5">
        <v>694877.77</v>
      </c>
      <c r="H26" s="15">
        <v>694877.77</v>
      </c>
      <c r="I26" s="15">
        <v>694877.77</v>
      </c>
      <c r="J26" s="8">
        <v>694877.77</v>
      </c>
      <c r="K26" s="8">
        <v>694877.77</v>
      </c>
      <c r="L26" s="8">
        <v>694877.77</v>
      </c>
      <c r="M26" s="8">
        <v>0</v>
      </c>
      <c r="N26" s="2"/>
      <c r="O26" s="8">
        <f>SUM(C26:N26)</f>
        <v>6948777.6999999993</v>
      </c>
    </row>
    <row r="27" spans="2:15" ht="31.5" customHeight="1" x14ac:dyDescent="0.25">
      <c r="B27" s="13" t="s">
        <v>24</v>
      </c>
      <c r="C27" s="5">
        <v>700427</v>
      </c>
      <c r="D27" s="5">
        <v>700427</v>
      </c>
      <c r="E27" s="5">
        <v>700427</v>
      </c>
      <c r="F27" s="5">
        <v>700427</v>
      </c>
      <c r="G27" s="5">
        <v>1260697.3799999999</v>
      </c>
      <c r="H27" s="15"/>
      <c r="I27" s="15"/>
      <c r="J27" s="8">
        <v>152.30000000000001</v>
      </c>
      <c r="K27" s="2"/>
      <c r="L27" s="2"/>
      <c r="M27" s="2"/>
      <c r="N27" s="2"/>
      <c r="O27" s="8">
        <f>SUM(C27:N27)</f>
        <v>4062557.6799999997</v>
      </c>
    </row>
    <row r="28" spans="2:15" x14ac:dyDescent="0.25">
      <c r="B28" s="13" t="s">
        <v>25</v>
      </c>
      <c r="C28" s="6">
        <f t="shared" ref="C28:H28" si="1">SUM(C24:C27)</f>
        <v>3520244.11</v>
      </c>
      <c r="D28" s="6">
        <f t="shared" si="1"/>
        <v>3498529.98</v>
      </c>
      <c r="E28" s="6">
        <f t="shared" si="1"/>
        <v>4017915.04</v>
      </c>
      <c r="F28" s="6">
        <f t="shared" si="1"/>
        <v>3775265.35</v>
      </c>
      <c r="G28" s="6">
        <f t="shared" si="1"/>
        <v>6211579.1700000009</v>
      </c>
      <c r="H28" s="15">
        <v>690385.35</v>
      </c>
      <c r="I28" s="15">
        <v>690385.35</v>
      </c>
      <c r="J28" s="8">
        <v>690385.35</v>
      </c>
      <c r="K28" s="8">
        <v>690385.35</v>
      </c>
      <c r="L28" s="8">
        <v>690385.35</v>
      </c>
      <c r="M28" s="8">
        <v>690385.35</v>
      </c>
      <c r="N28" s="8">
        <v>690385.35</v>
      </c>
      <c r="O28" s="8">
        <f>SUM(C28:N28)</f>
        <v>25856231.100000009</v>
      </c>
    </row>
    <row r="29" spans="2:15" x14ac:dyDescent="0.25">
      <c r="B29" s="1"/>
      <c r="C29" s="17">
        <f t="shared" ref="C29:H29" si="2">SUM(C24:C28)</f>
        <v>7040488.2199999997</v>
      </c>
      <c r="D29" s="17">
        <f t="shared" si="2"/>
        <v>6997059.96</v>
      </c>
      <c r="E29" s="17">
        <f t="shared" si="2"/>
        <v>8035830.0800000001</v>
      </c>
      <c r="F29" s="17">
        <f t="shared" si="2"/>
        <v>7550530.7000000002</v>
      </c>
      <c r="G29" s="17">
        <f t="shared" si="2"/>
        <v>12423158.340000002</v>
      </c>
      <c r="H29" s="16">
        <f t="shared" si="2"/>
        <v>4343856.84</v>
      </c>
      <c r="I29" s="16">
        <f t="shared" ref="H29:N29" si="3">SUM(I24:I28)</f>
        <v>4299923.34</v>
      </c>
      <c r="J29" s="16">
        <f t="shared" si="3"/>
        <v>4112312.61</v>
      </c>
      <c r="K29" s="16">
        <f t="shared" si="3"/>
        <v>4380228.74</v>
      </c>
      <c r="L29" s="16">
        <f t="shared" si="3"/>
        <v>3915087.6700000004</v>
      </c>
      <c r="M29" s="16">
        <f t="shared" si="3"/>
        <v>2749872.99</v>
      </c>
      <c r="N29" s="16">
        <f t="shared" si="3"/>
        <v>3355361</v>
      </c>
      <c r="O29" s="8">
        <f t="shared" ref="O29" si="4">SUM(C29:N29)</f>
        <v>69203710.49000001</v>
      </c>
    </row>
    <row r="30" spans="2:15" x14ac:dyDescent="0.25">
      <c r="B30" s="1"/>
      <c r="C30" s="2"/>
      <c r="D30" s="2"/>
      <c r="E30" s="2"/>
      <c r="F30" s="2"/>
      <c r="G30" s="2"/>
      <c r="H30" s="8"/>
      <c r="I30" s="2"/>
      <c r="J30" s="2"/>
      <c r="K30" s="2"/>
      <c r="L30" s="2"/>
      <c r="M30" s="2"/>
      <c r="N30" s="2"/>
      <c r="O30" s="2"/>
    </row>
    <row r="31" spans="2:15" x14ac:dyDescent="0.25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3" spans="2:15" x14ac:dyDescent="0.25">
      <c r="B33" s="18" t="s">
        <v>27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2:15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ht="15.75" x14ac:dyDescent="0.25">
      <c r="B35" s="19" t="s">
        <v>23</v>
      </c>
      <c r="C35" s="15">
        <v>2424547.56</v>
      </c>
      <c r="D35" s="15">
        <v>2436349.77</v>
      </c>
      <c r="E35" s="15">
        <v>3151925.89</v>
      </c>
      <c r="F35" s="15">
        <v>2684414.53</v>
      </c>
      <c r="G35" s="15">
        <v>2675124.0099999998</v>
      </c>
      <c r="H35" s="15">
        <v>2997232.02</v>
      </c>
      <c r="I35" s="15">
        <v>3066764.85</v>
      </c>
      <c r="J35" s="15">
        <v>3065207.19</v>
      </c>
      <c r="K35" s="15">
        <v>2523861.56</v>
      </c>
      <c r="L35" s="15">
        <v>2633302.77</v>
      </c>
      <c r="M35" s="15"/>
      <c r="N35" s="15"/>
      <c r="O35" s="15">
        <f t="shared" ref="O35:O40" si="5">SUM(C35:N35)</f>
        <v>27658730.149999999</v>
      </c>
    </row>
    <row r="36" spans="2:15" ht="15.75" x14ac:dyDescent="0.25">
      <c r="B36" s="19" t="s">
        <v>15</v>
      </c>
      <c r="C36" s="15">
        <v>17616.8</v>
      </c>
      <c r="D36" s="15">
        <v>183164.2</v>
      </c>
      <c r="E36" s="15">
        <v>93400</v>
      </c>
      <c r="F36" s="15">
        <v>66323.600000000006</v>
      </c>
      <c r="G36" s="15">
        <v>78234.8</v>
      </c>
      <c r="H36" s="15">
        <v>90866.4</v>
      </c>
      <c r="I36" s="15">
        <v>25714</v>
      </c>
      <c r="J36" s="15">
        <v>25714.400000000001</v>
      </c>
      <c r="K36" s="15">
        <v>91995</v>
      </c>
      <c r="L36" s="15">
        <v>103061.4</v>
      </c>
      <c r="M36" s="15"/>
      <c r="N36" s="15"/>
      <c r="O36" s="15">
        <f t="shared" si="5"/>
        <v>776090.6</v>
      </c>
    </row>
    <row r="37" spans="2:15" ht="31.5" x14ac:dyDescent="0.25">
      <c r="B37" s="19" t="s">
        <v>16</v>
      </c>
      <c r="C37" s="15">
        <v>726183.79</v>
      </c>
      <c r="D37" s="15">
        <v>726183.79</v>
      </c>
      <c r="E37" s="15">
        <v>726183.79</v>
      </c>
      <c r="F37" s="15">
        <v>726183.79</v>
      </c>
      <c r="G37" s="15">
        <v>726183.79</v>
      </c>
      <c r="H37" s="15">
        <v>726183.79</v>
      </c>
      <c r="I37" s="15">
        <v>726183.79</v>
      </c>
      <c r="J37" s="15">
        <v>726183.79</v>
      </c>
      <c r="K37" s="15">
        <v>726183.79</v>
      </c>
      <c r="L37" s="15">
        <v>726183.79</v>
      </c>
      <c r="M37" s="15"/>
      <c r="N37" s="15"/>
      <c r="O37" s="15">
        <f t="shared" si="5"/>
        <v>7261837.9000000004</v>
      </c>
    </row>
    <row r="38" spans="2:15" ht="31.5" x14ac:dyDescent="0.25">
      <c r="B38" s="19" t="s">
        <v>28</v>
      </c>
      <c r="C38" s="15">
        <v>0</v>
      </c>
      <c r="D38" s="15"/>
      <c r="E38" s="15"/>
      <c r="F38" s="15">
        <v>0</v>
      </c>
      <c r="G38" s="15"/>
      <c r="H38" s="15"/>
      <c r="I38" s="15"/>
      <c r="J38" s="15"/>
      <c r="K38" s="15"/>
      <c r="L38" s="15"/>
      <c r="M38" s="15"/>
      <c r="N38" s="15"/>
      <c r="O38" s="15">
        <f t="shared" si="5"/>
        <v>0</v>
      </c>
    </row>
    <row r="39" spans="2:15" ht="31.5" x14ac:dyDescent="0.25">
      <c r="B39" s="19" t="s">
        <v>24</v>
      </c>
      <c r="C39" s="15">
        <v>756672.56</v>
      </c>
      <c r="D39" s="15">
        <v>756672.56</v>
      </c>
      <c r="E39" s="15">
        <v>756672.56</v>
      </c>
      <c r="F39" s="15">
        <v>756672.56</v>
      </c>
      <c r="G39" s="15">
        <v>756672.56</v>
      </c>
      <c r="H39" s="15">
        <v>756672.56</v>
      </c>
      <c r="I39" s="15">
        <v>756672.66</v>
      </c>
      <c r="J39" s="15">
        <v>756672.56</v>
      </c>
      <c r="K39" s="15">
        <v>756672.56</v>
      </c>
      <c r="L39" s="15">
        <v>756676.56</v>
      </c>
      <c r="M39" s="15"/>
      <c r="N39" s="15"/>
      <c r="O39" s="15">
        <f t="shared" si="5"/>
        <v>7566729.7000000011</v>
      </c>
    </row>
    <row r="40" spans="2:15" ht="31.5" x14ac:dyDescent="0.25">
      <c r="B40" s="19" t="s">
        <v>29</v>
      </c>
      <c r="C40" s="15"/>
      <c r="D40" s="15"/>
      <c r="E40" s="15"/>
      <c r="F40" s="15">
        <v>0</v>
      </c>
      <c r="G40" s="15">
        <v>1.31</v>
      </c>
      <c r="H40" s="15"/>
      <c r="I40" s="15"/>
      <c r="J40" s="15"/>
      <c r="K40" s="15"/>
      <c r="L40" s="15"/>
      <c r="M40" s="15"/>
      <c r="N40" s="15"/>
      <c r="O40" s="15"/>
    </row>
  </sheetData>
  <mergeCells count="3">
    <mergeCell ref="B6:O7"/>
    <mergeCell ref="B20:O21"/>
    <mergeCell ref="B33:O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XCyberSoft.com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Ingresos</dc:creator>
  <cp:lastModifiedBy>TRANSPARENCIA SG</cp:lastModifiedBy>
  <dcterms:created xsi:type="dcterms:W3CDTF">2016-07-07T16:38:08Z</dcterms:created>
  <dcterms:modified xsi:type="dcterms:W3CDTF">2017-12-08T19:18:47Z</dcterms:modified>
</cp:coreProperties>
</file>