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1\INFORMACION MENSUAL\INGRESOS 2021\"/>
    </mc:Choice>
  </mc:AlternateContent>
  <bookViews>
    <workbookView xWindow="0" yWindow="0" windowWidth="23040" windowHeight="85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33" i="1"/>
  <c r="C31" i="1"/>
  <c r="C27" i="1"/>
  <c r="C8" i="1"/>
  <c r="C3" i="1"/>
  <c r="C51" i="1" s="1"/>
  <c r="C56" i="1" l="1"/>
</calcChain>
</file>

<file path=xl/sharedStrings.xml><?xml version="1.0" encoding="utf-8"?>
<sst xmlns="http://schemas.openxmlformats.org/spreadsheetml/2006/main" count="57" uniqueCount="52">
  <si>
    <t>CONCEPTO</t>
  </si>
  <si>
    <t>IMPUESTOS</t>
  </si>
  <si>
    <t>Predios Rusticos</t>
  </si>
  <si>
    <t>Predios Urbanos</t>
  </si>
  <si>
    <t>Adquisición de Departamentos, Viviendas y Casa Habitación</t>
  </si>
  <si>
    <t>Falta de Pagos</t>
  </si>
  <si>
    <t>DERECHOS</t>
  </si>
  <si>
    <t>Permiso o Autorización para Espacios o Lugares en Vía Pública de Tianguis</t>
  </si>
  <si>
    <t>Licencias, Permisos de Giros con Venta de Bebidas Alcoholicas</t>
  </si>
  <si>
    <t>Licencia, Permiso o Autorización de Giros con Venta y Consumo de Bebidad Alcohólicas</t>
  </si>
  <si>
    <t>Otras Licencias, Permisos o Autorizaciones y/o Consumo de Bebidas Alcohólicas no Consideradas</t>
  </si>
  <si>
    <t>Servicio Doméstico</t>
  </si>
  <si>
    <t>20% para el Saneamiento del as Aguas Residuales</t>
  </si>
  <si>
    <t>2% y 3% para la Infraestructura Básica Existente</t>
  </si>
  <si>
    <t>Aprovechamiento de la infraestructura básica existente</t>
  </si>
  <si>
    <t>Conexión o reconexión al servicio</t>
  </si>
  <si>
    <t>Autorización de Matanza</t>
  </si>
  <si>
    <t>Expedición de Certificados o Certificados</t>
  </si>
  <si>
    <t>Certificaciones Catastrales</t>
  </si>
  <si>
    <t>Informes Catastrales</t>
  </si>
  <si>
    <t>Revisión y Autorización de Avalúos</t>
  </si>
  <si>
    <t>Licencias de Construcción</t>
  </si>
  <si>
    <t>Designación de Número Oficial</t>
  </si>
  <si>
    <t xml:space="preserve">Inhumación y Reinhumaciones </t>
  </si>
  <si>
    <t>PRODUCTOS</t>
  </si>
  <si>
    <t>Formas y Ediciones Impresas</t>
  </si>
  <si>
    <t>Otros Productos no Especificados</t>
  </si>
  <si>
    <t>APROVECHAMIENTOS</t>
  </si>
  <si>
    <t>Infracciones</t>
  </si>
  <si>
    <t>PARTICIPACIONES</t>
  </si>
  <si>
    <t>Fondo General</t>
  </si>
  <si>
    <t>Fondo de fomento Municipal (30% Remanente)</t>
  </si>
  <si>
    <t>Impuesto Sobre Automoviles Nuevo</t>
  </si>
  <si>
    <t>Fondo de Compensación I.S.A.N</t>
  </si>
  <si>
    <t>IEPS Gasolina y Diesel</t>
  </si>
  <si>
    <t>Fondo de Fiscalización y Recaudación</t>
  </si>
  <si>
    <t xml:space="preserve">Fondo de Fiscalización al 40 y 60% </t>
  </si>
  <si>
    <t>Incentivos en la Recaudación Art. 126 de Contribuyentes por Enajenación de Bienes Inmuebles y sus Accesorios</t>
  </si>
  <si>
    <t>Impuesto Sobre Tenencia o Uso de Vehiculos</t>
  </si>
  <si>
    <t>Impuesto Especial sobre Productos y Servicios</t>
  </si>
  <si>
    <t>2% Sobre Nómina</t>
  </si>
  <si>
    <t>TOTAL</t>
  </si>
  <si>
    <t>I.S.R Según Art. 3ro B del a Ley de Coordinación Fiscal</t>
  </si>
  <si>
    <t>Fondo de Fomento Municipal (70% Remanente)</t>
  </si>
  <si>
    <t>APORTACIONES</t>
  </si>
  <si>
    <t>Fondo de Infraestructura Social Municipal</t>
  </si>
  <si>
    <t>Fondo de Fortalecimiento Municipal</t>
  </si>
  <si>
    <t>Rendimientos Financieros del Fondo de Aportaciones para la Infraestructura Social</t>
  </si>
  <si>
    <t>Rendimientos Financieros del Fondo de Aportaciones para el Fortalecimiento Municipal</t>
  </si>
  <si>
    <t>MONTO</t>
  </si>
  <si>
    <t>Ingresos del 01 al 31 de Mayo del 2021</t>
  </si>
  <si>
    <t>Lotes en cementerios en uso a temporalidad en bienes del dominio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</si>
</sst>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1" xfId="0" applyFont="1" applyFill="1" applyBorder="1"/>
    <xf numFmtId="43" fontId="4" fillId="0" borderId="12" xfId="1" applyFont="1" applyBorder="1"/>
    <xf numFmtId="43" fontId="4" fillId="0" borderId="12" xfId="1" applyFont="1" applyBorder="1" applyAlignment="1">
      <alignment wrapText="1"/>
    </xf>
    <xf numFmtId="43" fontId="4" fillId="0" borderId="13" xfId="1" applyFont="1" applyBorder="1"/>
    <xf numFmtId="43" fontId="4" fillId="0" borderId="13" xfId="1" applyFont="1" applyBorder="1" applyAlignment="1">
      <alignment wrapText="1"/>
    </xf>
    <xf numFmtId="43" fontId="4" fillId="0" borderId="14" xfId="1" applyFont="1" applyBorder="1"/>
    <xf numFmtId="0" fontId="3" fillId="0" borderId="7" xfId="0" applyFont="1" applyBorder="1" applyAlignment="1">
      <alignment wrapText="1"/>
    </xf>
    <xf numFmtId="43" fontId="4" fillId="0" borderId="15" xfId="1" applyFont="1" applyBorder="1"/>
    <xf numFmtId="0" fontId="3" fillId="0" borderId="16" xfId="0" applyFont="1" applyBorder="1" applyAlignment="1">
      <alignment wrapText="1"/>
    </xf>
    <xf numFmtId="43" fontId="4" fillId="0" borderId="17" xfId="1" applyFont="1" applyBorder="1"/>
    <xf numFmtId="0" fontId="3" fillId="2" borderId="18" xfId="0" applyFont="1" applyFill="1" applyBorder="1" applyAlignment="1">
      <alignment wrapText="1"/>
    </xf>
    <xf numFmtId="43" fontId="3" fillId="2" borderId="19" xfId="1" applyFont="1" applyFill="1" applyBorder="1"/>
    <xf numFmtId="0" fontId="2" fillId="0" borderId="1" xfId="0" applyFont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43" fontId="3" fillId="3" borderId="4" xfId="1" applyFont="1" applyFill="1" applyBorder="1"/>
    <xf numFmtId="0" fontId="3" fillId="3" borderId="5" xfId="0" applyFont="1" applyFill="1" applyBorder="1" applyAlignment="1">
      <alignment wrapText="1"/>
    </xf>
    <xf numFmtId="43" fontId="4" fillId="3" borderId="6" xfId="1" applyFont="1" applyFill="1" applyBorder="1"/>
    <xf numFmtId="43" fontId="3" fillId="3" borderId="6" xfId="1" applyFont="1" applyFill="1" applyBorder="1"/>
    <xf numFmtId="0" fontId="3" fillId="0" borderId="5" xfId="0" applyFont="1" applyFill="1" applyBorder="1" applyAlignment="1">
      <alignment wrapText="1"/>
    </xf>
    <xf numFmtId="43" fontId="3" fillId="0" borderId="6" xfId="1" applyFont="1" applyFill="1" applyBorder="1"/>
    <xf numFmtId="0" fontId="3" fillId="3" borderId="8" xfId="0" applyFont="1" applyFill="1" applyBorder="1" applyAlignment="1">
      <alignment wrapText="1"/>
    </xf>
    <xf numFmtId="43" fontId="3" fillId="3" borderId="9" xfId="1" applyFont="1" applyFill="1" applyBorder="1"/>
    <xf numFmtId="0" fontId="3" fillId="2" borderId="10" xfId="0" applyFont="1" applyFill="1" applyBorder="1" applyAlignment="1">
      <alignment wrapText="1"/>
    </xf>
    <xf numFmtId="43" fontId="3" fillId="2" borderId="2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56"/>
  <sheetViews>
    <sheetView tabSelected="1" workbookViewId="0">
      <selection activeCell="B41" sqref="B40:B41"/>
    </sheetView>
  </sheetViews>
  <sheetFormatPr baseColWidth="10" defaultRowHeight="14.4" x14ac:dyDescent="0.3"/>
  <cols>
    <col min="2" max="2" width="46.6640625" customWidth="1"/>
    <col min="3" max="3" width="15.5546875" customWidth="1"/>
  </cols>
  <sheetData>
    <row r="1" spans="2:3" ht="15" thickBot="1" x14ac:dyDescent="0.35">
      <c r="B1" s="19" t="s">
        <v>50</v>
      </c>
      <c r="C1" s="19"/>
    </row>
    <row r="2" spans="2:3" ht="15" thickBot="1" x14ac:dyDescent="0.35">
      <c r="B2" s="6" t="s">
        <v>0</v>
      </c>
      <c r="C2" s="7" t="s">
        <v>49</v>
      </c>
    </row>
    <row r="3" spans="2:3" s="5" customFormat="1" ht="15" thickTop="1" x14ac:dyDescent="0.3">
      <c r="B3" s="20" t="s">
        <v>1</v>
      </c>
      <c r="C3" s="21">
        <f>SUM(C4:C7)</f>
        <v>119743.57</v>
      </c>
    </row>
    <row r="4" spans="2:3" s="5" customFormat="1" x14ac:dyDescent="0.3">
      <c r="B4" s="1" t="s">
        <v>2</v>
      </c>
      <c r="C4" s="8">
        <v>29057.82</v>
      </c>
    </row>
    <row r="5" spans="2:3" s="5" customFormat="1" x14ac:dyDescent="0.3">
      <c r="B5" s="1" t="s">
        <v>3</v>
      </c>
      <c r="C5" s="8">
        <v>30834.1</v>
      </c>
    </row>
    <row r="6" spans="2:3" s="5" customFormat="1" x14ac:dyDescent="0.3">
      <c r="B6" s="1" t="s">
        <v>4</v>
      </c>
      <c r="C6" s="9">
        <v>54312.959999999999</v>
      </c>
    </row>
    <row r="7" spans="2:3" s="5" customFormat="1" x14ac:dyDescent="0.3">
      <c r="B7" s="1" t="s">
        <v>5</v>
      </c>
      <c r="C7" s="9">
        <v>5538.69</v>
      </c>
    </row>
    <row r="8" spans="2:3" s="5" customFormat="1" x14ac:dyDescent="0.3">
      <c r="B8" s="22" t="s">
        <v>6</v>
      </c>
      <c r="C8" s="23">
        <f>SUM(C9:C26)</f>
        <v>105312.23000000001</v>
      </c>
    </row>
    <row r="9" spans="2:3" s="5" customFormat="1" ht="24.6" x14ac:dyDescent="0.3">
      <c r="B9" s="2" t="s">
        <v>7</v>
      </c>
      <c r="C9" s="10">
        <v>3732</v>
      </c>
    </row>
    <row r="10" spans="2:3" s="5" customFormat="1" x14ac:dyDescent="0.3">
      <c r="B10" s="2" t="s">
        <v>8</v>
      </c>
      <c r="C10" s="11">
        <v>724</v>
      </c>
    </row>
    <row r="11" spans="2:3" s="5" customFormat="1" ht="24.6" x14ac:dyDescent="0.3">
      <c r="B11" s="2" t="s">
        <v>9</v>
      </c>
      <c r="C11" s="11">
        <v>11377</v>
      </c>
    </row>
    <row r="12" spans="2:3" s="5" customFormat="1" ht="24.6" x14ac:dyDescent="0.3">
      <c r="B12" s="2" t="s">
        <v>10</v>
      </c>
      <c r="C12" s="11">
        <v>7583</v>
      </c>
    </row>
    <row r="13" spans="2:3" s="5" customFormat="1" x14ac:dyDescent="0.3">
      <c r="B13" s="2" t="s">
        <v>11</v>
      </c>
      <c r="C13" s="11">
        <v>27549.63</v>
      </c>
    </row>
    <row r="14" spans="2:3" s="5" customFormat="1" x14ac:dyDescent="0.3">
      <c r="B14" s="2" t="s">
        <v>12</v>
      </c>
      <c r="C14" s="11">
        <v>10248.379999999999</v>
      </c>
    </row>
    <row r="15" spans="2:3" s="5" customFormat="1" x14ac:dyDescent="0.3">
      <c r="B15" s="2" t="s">
        <v>13</v>
      </c>
      <c r="C15" s="11">
        <v>1537.25</v>
      </c>
    </row>
    <row r="16" spans="2:3" s="5" customFormat="1" x14ac:dyDescent="0.3">
      <c r="B16" s="2" t="s">
        <v>14</v>
      </c>
      <c r="C16" s="11">
        <v>3285</v>
      </c>
    </row>
    <row r="17" spans="2:3" s="5" customFormat="1" x14ac:dyDescent="0.3">
      <c r="B17" s="2" t="s">
        <v>15</v>
      </c>
      <c r="C17" s="11">
        <v>6205</v>
      </c>
    </row>
    <row r="18" spans="2:3" s="5" customFormat="1" x14ac:dyDescent="0.3">
      <c r="B18" s="2" t="s">
        <v>16</v>
      </c>
      <c r="C18" s="11">
        <v>9256</v>
      </c>
    </row>
    <row r="19" spans="2:3" s="5" customFormat="1" x14ac:dyDescent="0.3">
      <c r="B19" s="2" t="s">
        <v>17</v>
      </c>
      <c r="C19" s="10">
        <v>15455</v>
      </c>
    </row>
    <row r="20" spans="2:3" s="5" customFormat="1" x14ac:dyDescent="0.3">
      <c r="B20" s="2" t="s">
        <v>18</v>
      </c>
      <c r="C20" s="10">
        <v>1071</v>
      </c>
    </row>
    <row r="21" spans="2:3" s="5" customFormat="1" x14ac:dyDescent="0.3">
      <c r="B21" s="2" t="s">
        <v>19</v>
      </c>
      <c r="C21" s="10">
        <v>2307</v>
      </c>
    </row>
    <row r="22" spans="2:3" s="5" customFormat="1" x14ac:dyDescent="0.3">
      <c r="B22" s="3" t="s">
        <v>20</v>
      </c>
      <c r="C22" s="10">
        <v>1233</v>
      </c>
    </row>
    <row r="23" spans="2:3" s="5" customFormat="1" x14ac:dyDescent="0.3">
      <c r="B23" s="2" t="s">
        <v>21</v>
      </c>
      <c r="C23" s="10">
        <v>383.35</v>
      </c>
    </row>
    <row r="24" spans="2:3" s="5" customFormat="1" x14ac:dyDescent="0.3">
      <c r="B24" s="2" t="s">
        <v>22</v>
      </c>
      <c r="C24" s="10">
        <v>859</v>
      </c>
    </row>
    <row r="25" spans="2:3" s="5" customFormat="1" x14ac:dyDescent="0.3">
      <c r="B25" s="2" t="s">
        <v>23</v>
      </c>
      <c r="C25" s="10">
        <v>90</v>
      </c>
    </row>
    <row r="26" spans="2:3" s="5" customFormat="1" x14ac:dyDescent="0.3">
      <c r="B26" s="2" t="s">
        <v>5</v>
      </c>
      <c r="C26" s="10">
        <v>2416.62</v>
      </c>
    </row>
    <row r="27" spans="2:3" s="5" customFormat="1" x14ac:dyDescent="0.3">
      <c r="B27" s="22" t="s">
        <v>24</v>
      </c>
      <c r="C27" s="24">
        <f>SUM(C28:C30)</f>
        <v>14902.59</v>
      </c>
    </row>
    <row r="28" spans="2:3" s="5" customFormat="1" ht="24.6" x14ac:dyDescent="0.3">
      <c r="B28" s="25" t="s">
        <v>51</v>
      </c>
      <c r="C28" s="26">
        <v>3384</v>
      </c>
    </row>
    <row r="29" spans="2:3" s="5" customFormat="1" x14ac:dyDescent="0.3">
      <c r="B29" s="2" t="s">
        <v>25</v>
      </c>
      <c r="C29" s="10">
        <v>7667</v>
      </c>
    </row>
    <row r="30" spans="2:3" s="5" customFormat="1" x14ac:dyDescent="0.3">
      <c r="B30" s="2" t="s">
        <v>26</v>
      </c>
      <c r="C30" s="10">
        <v>3851.59</v>
      </c>
    </row>
    <row r="31" spans="2:3" s="5" customFormat="1" x14ac:dyDescent="0.3">
      <c r="B31" s="22" t="s">
        <v>27</v>
      </c>
      <c r="C31" s="24">
        <f t="shared" ref="C31" si="0">SUM(C32)</f>
        <v>3012.86</v>
      </c>
    </row>
    <row r="32" spans="2:3" s="5" customFormat="1" x14ac:dyDescent="0.3">
      <c r="B32" s="2" t="s">
        <v>28</v>
      </c>
      <c r="C32" s="10">
        <v>3012.86</v>
      </c>
    </row>
    <row r="33" spans="2:3" s="5" customFormat="1" x14ac:dyDescent="0.3">
      <c r="B33" s="22" t="s">
        <v>29</v>
      </c>
      <c r="C33" s="24">
        <f>SUM(C34:C46)</f>
        <v>6361097.1499999976</v>
      </c>
    </row>
    <row r="34" spans="2:3" s="5" customFormat="1" x14ac:dyDescent="0.3">
      <c r="B34" s="4" t="s">
        <v>30</v>
      </c>
      <c r="C34" s="12">
        <v>2084155.69</v>
      </c>
    </row>
    <row r="35" spans="2:3" s="5" customFormat="1" x14ac:dyDescent="0.3">
      <c r="B35" s="4" t="s">
        <v>31</v>
      </c>
      <c r="C35" s="12">
        <v>3749957.78</v>
      </c>
    </row>
    <row r="36" spans="2:3" s="5" customFormat="1" x14ac:dyDescent="0.3">
      <c r="B36" s="4" t="s">
        <v>32</v>
      </c>
      <c r="C36" s="12">
        <v>43476.78</v>
      </c>
    </row>
    <row r="37" spans="2:3" s="5" customFormat="1" x14ac:dyDescent="0.3">
      <c r="B37" s="4" t="s">
        <v>33</v>
      </c>
      <c r="C37" s="12">
        <v>7595.51</v>
      </c>
    </row>
    <row r="38" spans="2:3" s="5" customFormat="1" x14ac:dyDescent="0.3">
      <c r="B38" s="4" t="s">
        <v>34</v>
      </c>
      <c r="C38" s="12">
        <v>65226.51</v>
      </c>
    </row>
    <row r="39" spans="2:3" s="5" customFormat="1" x14ac:dyDescent="0.3">
      <c r="B39" s="4" t="s">
        <v>35</v>
      </c>
      <c r="C39" s="12">
        <v>34925.589999999997</v>
      </c>
    </row>
    <row r="40" spans="2:3" s="5" customFormat="1" x14ac:dyDescent="0.3">
      <c r="B40" s="4" t="s">
        <v>36</v>
      </c>
      <c r="C40" s="12">
        <v>2362.56</v>
      </c>
    </row>
    <row r="41" spans="2:3" s="5" customFormat="1" x14ac:dyDescent="0.3">
      <c r="B41" s="4" t="s">
        <v>42</v>
      </c>
      <c r="C41" s="12">
        <v>90766</v>
      </c>
    </row>
    <row r="42" spans="2:3" s="5" customFormat="1" ht="24.6" x14ac:dyDescent="0.3">
      <c r="B42" s="4" t="s">
        <v>37</v>
      </c>
      <c r="C42" s="12">
        <v>8658.01</v>
      </c>
    </row>
    <row r="43" spans="2:3" s="5" customFormat="1" x14ac:dyDescent="0.3">
      <c r="B43" s="4" t="s">
        <v>38</v>
      </c>
      <c r="C43" s="12">
        <v>17.27</v>
      </c>
    </row>
    <row r="44" spans="2:3" s="5" customFormat="1" x14ac:dyDescent="0.3">
      <c r="B44" s="4" t="s">
        <v>39</v>
      </c>
      <c r="C44" s="12">
        <v>26610.880000000001</v>
      </c>
    </row>
    <row r="45" spans="2:3" s="5" customFormat="1" x14ac:dyDescent="0.3">
      <c r="B45" s="4" t="s">
        <v>43</v>
      </c>
      <c r="C45" s="12">
        <v>237141.77</v>
      </c>
    </row>
    <row r="46" spans="2:3" x14ac:dyDescent="0.3">
      <c r="B46" s="4" t="s">
        <v>40</v>
      </c>
      <c r="C46" s="12">
        <v>10202.799999999999</v>
      </c>
    </row>
    <row r="47" spans="2:3" x14ac:dyDescent="0.3">
      <c r="B47" s="27" t="s">
        <v>44</v>
      </c>
      <c r="C47" s="28">
        <f>SUM(C48:C50)</f>
        <v>1012453.92</v>
      </c>
    </row>
    <row r="48" spans="2:3" x14ac:dyDescent="0.3">
      <c r="B48" s="13" t="s">
        <v>45</v>
      </c>
      <c r="C48" s="14">
        <v>488895.9</v>
      </c>
    </row>
    <row r="49" spans="2:3" x14ac:dyDescent="0.3">
      <c r="B49" s="13" t="s">
        <v>46</v>
      </c>
      <c r="C49" s="14">
        <v>523557.99</v>
      </c>
    </row>
    <row r="50" spans="2:3" ht="25.2" thickBot="1" x14ac:dyDescent="0.35">
      <c r="B50" s="13" t="s">
        <v>48</v>
      </c>
      <c r="C50" s="14">
        <v>0.03</v>
      </c>
    </row>
    <row r="51" spans="2:3" ht="15" thickBot="1" x14ac:dyDescent="0.35">
      <c r="B51" s="29" t="s">
        <v>41</v>
      </c>
      <c r="C51" s="30">
        <f>SUM(C3,C8,C27,C31,C33,C47)</f>
        <v>7616522.3199999975</v>
      </c>
    </row>
    <row r="52" spans="2:3" x14ac:dyDescent="0.3">
      <c r="B52" s="15" t="s">
        <v>45</v>
      </c>
      <c r="C52" s="16">
        <v>488895.9</v>
      </c>
    </row>
    <row r="53" spans="2:3" ht="24.6" x14ac:dyDescent="0.3">
      <c r="B53" s="15" t="s">
        <v>47</v>
      </c>
      <c r="C53" s="16">
        <v>217.75</v>
      </c>
    </row>
    <row r="54" spans="2:3" x14ac:dyDescent="0.3">
      <c r="B54" s="15" t="s">
        <v>46</v>
      </c>
      <c r="C54" s="16">
        <v>550003.99</v>
      </c>
    </row>
    <row r="55" spans="2:3" ht="24.6" x14ac:dyDescent="0.3">
      <c r="B55" s="15" t="s">
        <v>48</v>
      </c>
      <c r="C55" s="16">
        <v>299</v>
      </c>
    </row>
    <row r="56" spans="2:3" ht="15" thickBot="1" x14ac:dyDescent="0.35">
      <c r="B56" s="17" t="s">
        <v>41</v>
      </c>
      <c r="C56" s="18">
        <f>SUM(C3,C8,C28,C31,C33,C51)</f>
        <v>14209072.129999995</v>
      </c>
    </row>
  </sheetData>
  <mergeCells count="1">
    <mergeCell ref="B1:C1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2021-08-17T18:46:59Z</cp:lastPrinted>
  <dcterms:created xsi:type="dcterms:W3CDTF">2021-08-17T18:46:07Z</dcterms:created>
  <dcterms:modified xsi:type="dcterms:W3CDTF">2021-08-17T18:59:53Z</dcterms:modified>
</cp:coreProperties>
</file>