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G41" i="1" l="1"/>
  <c r="G40" i="1"/>
  <c r="G57" i="1"/>
  <c r="G43" i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42" i="1"/>
  <c r="G39" i="1"/>
  <c r="G38" i="1"/>
  <c r="G37" i="1"/>
  <c r="G24" i="1" l="1"/>
  <c r="G25" i="1" s="1"/>
  <c r="D30" i="1" s="1"/>
  <c r="C30" i="1" s="1"/>
</calcChain>
</file>

<file path=xl/sharedStrings.xml><?xml version="1.0" encoding="utf-8"?>
<sst xmlns="http://schemas.openxmlformats.org/spreadsheetml/2006/main" count="86" uniqueCount="29">
  <si>
    <t xml:space="preserve">                                                                                                                   MUNICIPIO DE CONCEPCION DE BUENOS AIRES </t>
  </si>
  <si>
    <t xml:space="preserve">CONCILIACION BANCARIA </t>
  </si>
  <si>
    <t xml:space="preserve">EDO. CTA </t>
  </si>
  <si>
    <t>MES</t>
  </si>
  <si>
    <t xml:space="preserve">NOM CTA </t>
  </si>
  <si>
    <t>AÑO</t>
  </si>
  <si>
    <t xml:space="preserve">  SALDO  </t>
  </si>
  <si>
    <t xml:space="preserve">FECHA </t>
  </si>
  <si>
    <t xml:space="preserve">N0 CHEQ </t>
  </si>
  <si>
    <t xml:space="preserve">NOMBRE </t>
  </si>
  <si>
    <t xml:space="preserve">CONCEPTO </t>
  </si>
  <si>
    <t xml:space="preserve">  DEBE  </t>
  </si>
  <si>
    <t xml:space="preserve">  HABER   </t>
  </si>
  <si>
    <t>PET (PROGRAMA EMPLEO TEMPORAL)</t>
  </si>
  <si>
    <t xml:space="preserve">        </t>
  </si>
  <si>
    <t xml:space="preserve">DEP CHQ DE OTRO BANCO </t>
  </si>
  <si>
    <t>S/BANCO</t>
  </si>
  <si>
    <t xml:space="preserve">S/TESORERIA </t>
  </si>
  <si>
    <t>SEP</t>
  </si>
  <si>
    <t>OCT</t>
  </si>
  <si>
    <t>CHEQUES DE OTRO BANCO</t>
  </si>
  <si>
    <t>CANCELADO</t>
  </si>
  <si>
    <t>TANIA EVELIN DIAZ CASTAÑEDA</t>
  </si>
  <si>
    <t xml:space="preserve">PAGO DE NOMINA </t>
  </si>
  <si>
    <t>ALONDRA SUSANA LOPEZ RAMIREZ</t>
  </si>
  <si>
    <t>FACT 688, 689</t>
  </si>
  <si>
    <t xml:space="preserve">NANCY GABRIELA CHAVARRIA ZAMBRANO </t>
  </si>
  <si>
    <t>FACT 607</t>
  </si>
  <si>
    <t>PAGO DE FACT DE PROGRAMA PET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</si>
</sst>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$&quot;* #,##0.00_-;\-&quot;$&quot;* #,##0.00_-;_-&quot;$&quot;* &quot;-&quot;??_-;_-@_-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26">
    <xf numFmtId="0" fontId="0" fillId="0" borderId="0" xfId="0"/>
    <xf numFmtId="0" fontId="1" fillId="0" borderId="1" xfId="0" applyFont="1" applyBorder="1"/>
    <xf numFmtId="0" fontId="0" fillId="0" borderId="1" xfId="0" applyBorder="1"/>
    <xf numFmtId="0" fontId="1" fillId="2" borderId="1" xfId="0" applyFont="1" applyFill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center" vertical="top"/>
    </xf>
    <xf numFmtId="0" fontId="0" fillId="0" borderId="0" xfId="0" applyBorder="1" applyAlignment="1">
      <alignment vertical="top"/>
    </xf>
    <xf numFmtId="14" fontId="0" fillId="0" borderId="1" xfId="0" applyNumberFormat="1" applyBorder="1"/>
    <xf numFmtId="44" fontId="0" fillId="0" borderId="1" xfId="1" applyFont="1" applyBorder="1"/>
    <xf numFmtId="44" fontId="0" fillId="0" borderId="1" xfId="0" applyNumberFormat="1" applyBorder="1"/>
    <xf numFmtId="44" fontId="1" fillId="0" borderId="1" xfId="0" applyNumberFormat="1" applyFont="1" applyBorder="1"/>
    <xf numFmtId="0" fontId="0" fillId="0" borderId="1" xfId="0" applyBorder="1" applyAlignment="1">
      <alignment horizontal="left"/>
    </xf>
    <xf numFmtId="164" fontId="1" fillId="0" borderId="1" xfId="0" applyNumberFormat="1" applyFont="1" applyBorder="1"/>
    <xf numFmtId="0" fontId="0" fillId="2" borderId="1" xfId="0" applyFill="1" applyBorder="1"/>
    <xf numFmtId="0" fontId="0" fillId="0" borderId="0" xfId="0" applyFill="1"/>
    <xf numFmtId="14" fontId="0" fillId="0" borderId="1" xfId="0" applyNumberFormat="1" applyFont="1" applyFill="1" applyBorder="1"/>
    <xf numFmtId="0" fontId="1" fillId="0" borderId="1" xfId="0" applyFont="1" applyFill="1" applyBorder="1"/>
    <xf numFmtId="0" fontId="0" fillId="0" borderId="1" xfId="0" applyFont="1" applyFill="1" applyBorder="1"/>
    <xf numFmtId="44" fontId="0" fillId="0" borderId="1" xfId="1" applyFont="1" applyFill="1" applyBorder="1"/>
    <xf numFmtId="0" fontId="0" fillId="0" borderId="1" xfId="0" applyFont="1" applyBorder="1"/>
    <xf numFmtId="14" fontId="0" fillId="3" borderId="1" xfId="0" applyNumberFormat="1" applyFill="1" applyBorder="1"/>
    <xf numFmtId="0" fontId="0" fillId="3" borderId="1" xfId="0" applyFill="1" applyBorder="1"/>
    <xf numFmtId="44" fontId="0" fillId="3" borderId="1" xfId="1" applyFont="1" applyFill="1" applyBorder="1"/>
    <xf numFmtId="14" fontId="0" fillId="3" borderId="1" xfId="0" applyNumberFormat="1" applyFont="1" applyFill="1" applyBorder="1"/>
    <xf numFmtId="0" fontId="0" fillId="3" borderId="1" xfId="0" applyFont="1" applyFill="1" applyBorder="1"/>
    <xf numFmtId="0" fontId="1" fillId="3" borderId="1" xfId="0" applyFont="1" applyFill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abSelected="1" topLeftCell="A36" workbookViewId="0">
      <selection activeCell="D54" sqref="D54"/>
    </sheetView>
  </sheetViews>
  <sheetFormatPr baseColWidth="10" defaultColWidth="9.140625" defaultRowHeight="15" x14ac:dyDescent="0.25"/>
  <cols>
    <col min="1" max="1" width="12" customWidth="1"/>
    <col min="2" max="2" width="17" customWidth="1"/>
    <col min="3" max="3" width="39.5703125" customWidth="1"/>
    <col min="4" max="4" width="23.140625" customWidth="1"/>
    <col min="5" max="5" width="14" customWidth="1"/>
    <col min="6" max="6" width="12.5703125" customWidth="1"/>
    <col min="7" max="7" width="24.28515625" customWidth="1"/>
  </cols>
  <sheetData>
    <row r="1" spans="1:7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5">
      <c r="A2" s="1" t="s">
        <v>1</v>
      </c>
      <c r="B2" s="1"/>
      <c r="C2" s="1"/>
      <c r="D2" s="1"/>
      <c r="E2" s="1"/>
      <c r="F2" s="1"/>
      <c r="G2" s="2"/>
    </row>
    <row r="3" spans="1:7" x14ac:dyDescent="0.25">
      <c r="A3" s="1" t="s">
        <v>2</v>
      </c>
      <c r="B3" s="1">
        <v>746</v>
      </c>
      <c r="C3" s="1"/>
      <c r="D3" s="1" t="s">
        <v>3</v>
      </c>
      <c r="E3" s="1" t="s">
        <v>18</v>
      </c>
      <c r="F3" s="1"/>
      <c r="G3" s="2"/>
    </row>
    <row r="4" spans="1:7" x14ac:dyDescent="0.25">
      <c r="A4" s="1" t="s">
        <v>4</v>
      </c>
      <c r="B4" s="1" t="s">
        <v>13</v>
      </c>
      <c r="C4" s="1"/>
      <c r="D4" s="1" t="s">
        <v>5</v>
      </c>
      <c r="E4" s="1">
        <v>2014</v>
      </c>
      <c r="F4" s="1"/>
      <c r="G4" s="2"/>
    </row>
    <row r="5" spans="1:7" x14ac:dyDescent="0.25">
      <c r="A5" s="1"/>
      <c r="B5" s="1"/>
      <c r="C5" s="1"/>
      <c r="D5" s="1"/>
      <c r="E5" s="1"/>
      <c r="F5" s="1"/>
      <c r="G5" s="3" t="s">
        <v>6</v>
      </c>
    </row>
    <row r="6" spans="1:7" x14ac:dyDescent="0.25">
      <c r="A6" s="3" t="s">
        <v>7</v>
      </c>
      <c r="B6" s="3" t="s">
        <v>8</v>
      </c>
      <c r="C6" s="3" t="s">
        <v>9</v>
      </c>
      <c r="D6" s="3" t="s">
        <v>10</v>
      </c>
      <c r="E6" s="3" t="s">
        <v>11</v>
      </c>
      <c r="F6" s="3" t="s">
        <v>12</v>
      </c>
      <c r="G6" s="12">
        <v>0</v>
      </c>
    </row>
    <row r="7" spans="1:7" x14ac:dyDescent="0.25">
      <c r="A7" s="7">
        <v>41893</v>
      </c>
      <c r="B7" s="2"/>
      <c r="C7" s="2" t="s">
        <v>15</v>
      </c>
      <c r="D7" s="2"/>
      <c r="E7" s="8">
        <v>73247.87</v>
      </c>
      <c r="F7" s="8"/>
      <c r="G7" s="8">
        <v>73247.87</v>
      </c>
    </row>
    <row r="8" spans="1:7" x14ac:dyDescent="0.25">
      <c r="A8" s="7"/>
      <c r="B8" s="2"/>
      <c r="C8" s="2"/>
      <c r="D8" s="2"/>
      <c r="E8" s="8"/>
      <c r="F8" s="8"/>
      <c r="G8" s="9"/>
    </row>
    <row r="9" spans="1:7" x14ac:dyDescent="0.25">
      <c r="A9" s="2"/>
      <c r="B9" s="2"/>
      <c r="C9" s="2"/>
      <c r="D9" s="2"/>
      <c r="E9" s="8"/>
      <c r="F9" s="8"/>
      <c r="G9" s="10"/>
    </row>
    <row r="10" spans="1:7" x14ac:dyDescent="0.25">
      <c r="A10" s="2"/>
      <c r="B10" s="2"/>
      <c r="C10" s="2"/>
      <c r="D10" s="2"/>
      <c r="E10" s="2"/>
      <c r="F10" s="2"/>
      <c r="G10" s="2"/>
    </row>
    <row r="11" spans="1:7" x14ac:dyDescent="0.25">
      <c r="A11" s="2"/>
      <c r="B11" s="2"/>
      <c r="C11" s="2"/>
      <c r="D11" s="2"/>
      <c r="E11" s="2"/>
      <c r="F11" s="2"/>
      <c r="G11" s="2"/>
    </row>
    <row r="12" spans="1:7" x14ac:dyDescent="0.25">
      <c r="A12" s="2"/>
      <c r="B12" s="2"/>
      <c r="C12" s="2" t="s">
        <v>16</v>
      </c>
      <c r="D12" s="2" t="s">
        <v>17</v>
      </c>
      <c r="E12" s="2"/>
      <c r="F12" s="2"/>
      <c r="G12" s="2"/>
    </row>
    <row r="13" spans="1:7" x14ac:dyDescent="0.25">
      <c r="A13" s="2"/>
      <c r="B13" s="2"/>
      <c r="C13" s="8">
        <v>73247.87</v>
      </c>
      <c r="D13" s="8">
        <v>73247.87</v>
      </c>
      <c r="E13" s="2"/>
      <c r="F13" s="2"/>
      <c r="G13" s="2"/>
    </row>
    <row r="17" spans="1:7" x14ac:dyDescent="0.25">
      <c r="C17" s="5"/>
      <c r="D17" s="6"/>
    </row>
    <row r="18" spans="1:7" x14ac:dyDescent="0.25">
      <c r="A18" s="1" t="s">
        <v>0</v>
      </c>
      <c r="B18" s="2"/>
      <c r="C18" s="2"/>
      <c r="D18" s="2"/>
      <c r="E18" s="2"/>
      <c r="F18" s="2"/>
      <c r="G18" s="2"/>
    </row>
    <row r="19" spans="1:7" x14ac:dyDescent="0.25">
      <c r="A19" s="1" t="s">
        <v>1</v>
      </c>
      <c r="B19" s="1"/>
      <c r="C19" s="1"/>
      <c r="D19" s="1"/>
      <c r="E19" s="1"/>
      <c r="F19" s="1"/>
      <c r="G19" s="2"/>
    </row>
    <row r="20" spans="1:7" x14ac:dyDescent="0.25">
      <c r="A20" s="1" t="s">
        <v>2</v>
      </c>
      <c r="B20" s="1">
        <v>746</v>
      </c>
      <c r="C20" s="1"/>
      <c r="D20" s="1" t="s">
        <v>3</v>
      </c>
      <c r="E20" s="1" t="s">
        <v>19</v>
      </c>
      <c r="F20" s="1"/>
      <c r="G20" s="2"/>
    </row>
    <row r="21" spans="1:7" x14ac:dyDescent="0.25">
      <c r="A21" s="1" t="s">
        <v>4</v>
      </c>
      <c r="B21" s="1" t="s">
        <v>13</v>
      </c>
      <c r="C21" s="1"/>
      <c r="D21" s="1" t="s">
        <v>5</v>
      </c>
      <c r="E21" s="1">
        <v>2014</v>
      </c>
      <c r="F21" s="1"/>
      <c r="G21" s="2"/>
    </row>
    <row r="22" spans="1:7" x14ac:dyDescent="0.25">
      <c r="A22" s="1"/>
      <c r="B22" s="1"/>
      <c r="C22" s="1"/>
      <c r="D22" s="1"/>
      <c r="E22" s="1"/>
      <c r="F22" s="1"/>
      <c r="G22" s="3" t="s">
        <v>6</v>
      </c>
    </row>
    <row r="23" spans="1:7" x14ac:dyDescent="0.25">
      <c r="A23" s="3" t="s">
        <v>7</v>
      </c>
      <c r="B23" s="3" t="s">
        <v>8</v>
      </c>
      <c r="C23" s="3" t="s">
        <v>9</v>
      </c>
      <c r="D23" s="3" t="s">
        <v>10</v>
      </c>
      <c r="E23" s="3" t="s">
        <v>11</v>
      </c>
      <c r="F23" s="3" t="s">
        <v>12</v>
      </c>
      <c r="G23" s="8">
        <v>73247.87</v>
      </c>
    </row>
    <row r="24" spans="1:7" x14ac:dyDescent="0.25">
      <c r="A24" s="7">
        <v>41933</v>
      </c>
      <c r="B24" s="2"/>
      <c r="C24" s="2" t="s">
        <v>15</v>
      </c>
      <c r="D24" s="2"/>
      <c r="E24" s="8">
        <v>73247.87</v>
      </c>
      <c r="F24" s="8"/>
      <c r="G24" s="9">
        <f>G23+E24</f>
        <v>146495.74</v>
      </c>
    </row>
    <row r="25" spans="1:7" x14ac:dyDescent="0.25">
      <c r="A25" s="7">
        <v>41936</v>
      </c>
      <c r="B25" s="2"/>
      <c r="C25" s="2" t="s">
        <v>15</v>
      </c>
      <c r="D25" s="2"/>
      <c r="E25" s="8">
        <v>260205</v>
      </c>
      <c r="F25" s="2"/>
      <c r="G25" s="9">
        <f>G24+E25</f>
        <v>406700.74</v>
      </c>
    </row>
    <row r="26" spans="1:7" x14ac:dyDescent="0.25">
      <c r="A26" s="2"/>
      <c r="B26" s="2"/>
      <c r="C26" s="11"/>
      <c r="D26" s="2"/>
      <c r="E26" s="2"/>
      <c r="F26" s="2"/>
      <c r="G26" s="2"/>
    </row>
    <row r="27" spans="1:7" x14ac:dyDescent="0.25">
      <c r="A27" s="2"/>
      <c r="B27" s="2"/>
      <c r="C27" s="2"/>
      <c r="D27" s="2"/>
      <c r="E27" s="2"/>
      <c r="F27" s="2"/>
      <c r="G27" s="2"/>
    </row>
    <row r="28" spans="1:7" x14ac:dyDescent="0.25">
      <c r="A28" s="2"/>
      <c r="B28" s="2"/>
      <c r="C28" s="2"/>
      <c r="D28" s="2"/>
      <c r="E28" s="2"/>
      <c r="F28" s="2"/>
      <c r="G28" s="2"/>
    </row>
    <row r="29" spans="1:7" x14ac:dyDescent="0.25">
      <c r="A29" s="13"/>
      <c r="B29" s="13"/>
      <c r="C29" s="3" t="s">
        <v>16</v>
      </c>
      <c r="D29" s="3" t="s">
        <v>17</v>
      </c>
      <c r="E29" s="13"/>
      <c r="F29" s="13"/>
      <c r="G29" s="13"/>
    </row>
    <row r="30" spans="1:7" x14ac:dyDescent="0.25">
      <c r="A30" s="2"/>
      <c r="B30" s="2"/>
      <c r="C30" s="8">
        <f>D30</f>
        <v>406700.74</v>
      </c>
      <c r="D30" s="8">
        <f>G25</f>
        <v>406700.74</v>
      </c>
      <c r="E30" s="2"/>
      <c r="F30" s="2"/>
      <c r="G30" s="2"/>
    </row>
    <row r="31" spans="1:7" x14ac:dyDescent="0.25">
      <c r="E31" s="4" t="s">
        <v>14</v>
      </c>
    </row>
    <row r="33" spans="1:7" x14ac:dyDescent="0.25">
      <c r="A33" s="1" t="s">
        <v>1</v>
      </c>
      <c r="B33" s="1"/>
      <c r="C33" s="1"/>
      <c r="D33" s="1"/>
      <c r="E33" s="1"/>
      <c r="F33" s="1"/>
      <c r="G33" s="2"/>
    </row>
    <row r="34" spans="1:7" x14ac:dyDescent="0.25">
      <c r="A34" s="1" t="s">
        <v>2</v>
      </c>
      <c r="B34" s="1">
        <v>746</v>
      </c>
      <c r="C34" s="1"/>
      <c r="D34" s="1" t="s">
        <v>3</v>
      </c>
      <c r="E34" s="1" t="s">
        <v>19</v>
      </c>
      <c r="F34" s="1"/>
      <c r="G34" s="2"/>
    </row>
    <row r="35" spans="1:7" x14ac:dyDescent="0.25">
      <c r="A35" s="1" t="s">
        <v>4</v>
      </c>
      <c r="B35" s="1" t="s">
        <v>13</v>
      </c>
      <c r="C35" s="1"/>
      <c r="D35" s="1" t="s">
        <v>5</v>
      </c>
      <c r="E35" s="1">
        <v>2014</v>
      </c>
      <c r="F35" s="1"/>
      <c r="G35" s="2"/>
    </row>
    <row r="36" spans="1:7" x14ac:dyDescent="0.25">
      <c r="A36" s="1"/>
      <c r="B36" s="1"/>
      <c r="C36" s="1"/>
      <c r="D36" s="1"/>
      <c r="E36" s="1"/>
      <c r="F36" s="1"/>
      <c r="G36" s="3" t="s">
        <v>6</v>
      </c>
    </row>
    <row r="37" spans="1:7" x14ac:dyDescent="0.25">
      <c r="A37" s="3" t="s">
        <v>7</v>
      </c>
      <c r="B37" s="3" t="s">
        <v>8</v>
      </c>
      <c r="C37" s="3" t="s">
        <v>9</v>
      </c>
      <c r="D37" s="3" t="s">
        <v>10</v>
      </c>
      <c r="E37" s="3" t="s">
        <v>11</v>
      </c>
      <c r="F37" s="3" t="s">
        <v>12</v>
      </c>
      <c r="G37" s="8">
        <f>D30</f>
        <v>406700.74</v>
      </c>
    </row>
    <row r="38" spans="1:7" s="14" customFormat="1" x14ac:dyDescent="0.25">
      <c r="A38" s="15">
        <v>41990</v>
      </c>
      <c r="B38" s="16"/>
      <c r="C38" s="17" t="s">
        <v>20</v>
      </c>
      <c r="D38" s="17"/>
      <c r="E38" s="18">
        <v>173940.5</v>
      </c>
      <c r="F38" s="16"/>
      <c r="G38" s="18">
        <f>G37+E38</f>
        <v>580641.24</v>
      </c>
    </row>
    <row r="39" spans="1:7" s="14" customFormat="1" x14ac:dyDescent="0.25">
      <c r="A39" s="15">
        <v>41990</v>
      </c>
      <c r="B39" s="16"/>
      <c r="C39" s="17" t="s">
        <v>20</v>
      </c>
      <c r="D39" s="17"/>
      <c r="E39" s="18">
        <v>173940.5</v>
      </c>
      <c r="F39" s="16"/>
      <c r="G39" s="18">
        <f>G38+E39</f>
        <v>754581.74</v>
      </c>
    </row>
    <row r="40" spans="1:7" s="14" customFormat="1" x14ac:dyDescent="0.25">
      <c r="A40" s="23"/>
      <c r="B40" s="24">
        <v>1</v>
      </c>
      <c r="C40" s="21" t="s">
        <v>21</v>
      </c>
      <c r="D40" s="24"/>
      <c r="E40" s="22"/>
      <c r="F40" s="25"/>
      <c r="G40" s="18">
        <f>G39+E40</f>
        <v>754581.74</v>
      </c>
    </row>
    <row r="41" spans="1:7" s="14" customFormat="1" x14ac:dyDescent="0.25">
      <c r="A41" s="15">
        <v>41991</v>
      </c>
      <c r="B41" s="17">
        <v>2</v>
      </c>
      <c r="C41" s="17" t="s">
        <v>22</v>
      </c>
      <c r="D41" s="17" t="s">
        <v>23</v>
      </c>
      <c r="E41" s="16"/>
      <c r="F41" s="18">
        <v>81648</v>
      </c>
      <c r="G41" s="18">
        <f>G39-F41</f>
        <v>672933.74</v>
      </c>
    </row>
    <row r="42" spans="1:7" x14ac:dyDescent="0.25">
      <c r="A42" s="15">
        <v>41990</v>
      </c>
      <c r="B42" s="19">
        <v>3</v>
      </c>
      <c r="C42" s="17" t="s">
        <v>22</v>
      </c>
      <c r="D42" s="17" t="s">
        <v>23</v>
      </c>
      <c r="E42" s="2"/>
      <c r="F42" s="8">
        <v>78624</v>
      </c>
      <c r="G42" s="9">
        <f>G41-F42</f>
        <v>594309.74</v>
      </c>
    </row>
    <row r="43" spans="1:7" x14ac:dyDescent="0.25">
      <c r="A43" s="15">
        <v>41991</v>
      </c>
      <c r="B43" s="2">
        <v>4</v>
      </c>
      <c r="C43" s="17" t="s">
        <v>22</v>
      </c>
      <c r="D43" s="17" t="s">
        <v>23</v>
      </c>
      <c r="E43" s="2"/>
      <c r="F43" s="8">
        <v>38556</v>
      </c>
      <c r="G43" s="9">
        <f t="shared" ref="G43:G56" si="0">G42-F43</f>
        <v>555753.74</v>
      </c>
    </row>
    <row r="44" spans="1:7" x14ac:dyDescent="0.25">
      <c r="A44" s="7">
        <v>41991</v>
      </c>
      <c r="B44" s="2">
        <v>5</v>
      </c>
      <c r="C44" s="17" t="s">
        <v>22</v>
      </c>
      <c r="D44" s="17" t="s">
        <v>23</v>
      </c>
      <c r="E44" s="2"/>
      <c r="F44" s="18">
        <v>51408</v>
      </c>
      <c r="G44" s="9">
        <f t="shared" si="0"/>
        <v>504345.74</v>
      </c>
    </row>
    <row r="45" spans="1:7" x14ac:dyDescent="0.25">
      <c r="A45" s="15">
        <v>41991</v>
      </c>
      <c r="B45" s="2">
        <v>6</v>
      </c>
      <c r="C45" s="17" t="s">
        <v>22</v>
      </c>
      <c r="D45" s="17" t="s">
        <v>23</v>
      </c>
      <c r="E45" s="2"/>
      <c r="F45" s="18">
        <v>57456</v>
      </c>
      <c r="G45" s="9">
        <f t="shared" si="0"/>
        <v>446889.74</v>
      </c>
    </row>
    <row r="46" spans="1:7" x14ac:dyDescent="0.25">
      <c r="A46" s="7">
        <v>41991</v>
      </c>
      <c r="B46" s="2">
        <v>7</v>
      </c>
      <c r="C46" s="17" t="s">
        <v>22</v>
      </c>
      <c r="D46" s="17" t="s">
        <v>23</v>
      </c>
      <c r="E46" s="2"/>
      <c r="F46" s="8">
        <v>24948</v>
      </c>
      <c r="G46" s="9">
        <f t="shared" si="0"/>
        <v>421941.74</v>
      </c>
    </row>
    <row r="47" spans="1:7" x14ac:dyDescent="0.25">
      <c r="A47" s="7">
        <v>41997</v>
      </c>
      <c r="B47" s="2">
        <v>8</v>
      </c>
      <c r="C47" s="2" t="s">
        <v>24</v>
      </c>
      <c r="D47" s="2" t="s">
        <v>25</v>
      </c>
      <c r="E47" s="2"/>
      <c r="F47" s="8">
        <v>72000</v>
      </c>
      <c r="G47" s="9">
        <f t="shared" si="0"/>
        <v>349941.74</v>
      </c>
    </row>
    <row r="48" spans="1:7" x14ac:dyDescent="0.25">
      <c r="A48" s="21"/>
      <c r="B48" s="21">
        <v>9</v>
      </c>
      <c r="C48" s="21" t="s">
        <v>21</v>
      </c>
      <c r="D48" s="21"/>
      <c r="E48" s="21"/>
      <c r="F48" s="21"/>
      <c r="G48" s="9">
        <f t="shared" si="0"/>
        <v>349941.74</v>
      </c>
    </row>
    <row r="49" spans="1:7" x14ac:dyDescent="0.25">
      <c r="A49" s="21"/>
      <c r="B49" s="21">
        <v>10</v>
      </c>
      <c r="C49" s="21" t="s">
        <v>21</v>
      </c>
      <c r="D49" s="21"/>
      <c r="E49" s="21"/>
      <c r="F49" s="21"/>
      <c r="G49" s="9">
        <f t="shared" si="0"/>
        <v>349941.74</v>
      </c>
    </row>
    <row r="50" spans="1:7" x14ac:dyDescent="0.25">
      <c r="A50" s="21"/>
      <c r="B50" s="21">
        <v>11</v>
      </c>
      <c r="C50" s="21" t="s">
        <v>21</v>
      </c>
      <c r="D50" s="21"/>
      <c r="E50" s="21"/>
      <c r="F50" s="21"/>
      <c r="G50" s="9">
        <f t="shared" si="0"/>
        <v>349941.74</v>
      </c>
    </row>
    <row r="51" spans="1:7" x14ac:dyDescent="0.25">
      <c r="A51" s="21"/>
      <c r="B51" s="21">
        <v>12</v>
      </c>
      <c r="C51" s="21" t="s">
        <v>21</v>
      </c>
      <c r="D51" s="21"/>
      <c r="E51" s="21"/>
      <c r="F51" s="21"/>
      <c r="G51" s="9">
        <f t="shared" si="0"/>
        <v>349941.74</v>
      </c>
    </row>
    <row r="52" spans="1:7" x14ac:dyDescent="0.25">
      <c r="A52" s="7">
        <v>41997</v>
      </c>
      <c r="B52" s="2">
        <v>13</v>
      </c>
      <c r="C52" s="2" t="s">
        <v>26</v>
      </c>
      <c r="D52" s="2" t="s">
        <v>27</v>
      </c>
      <c r="E52" s="2"/>
      <c r="F52" s="8">
        <v>2060.7399999999998</v>
      </c>
      <c r="G52" s="9">
        <f t="shared" si="0"/>
        <v>347881</v>
      </c>
    </row>
    <row r="53" spans="1:7" x14ac:dyDescent="0.25">
      <c r="A53" s="7">
        <v>42003</v>
      </c>
      <c r="B53" s="2">
        <v>14</v>
      </c>
      <c r="C53" s="17" t="s">
        <v>22</v>
      </c>
      <c r="D53" s="2" t="s">
        <v>28</v>
      </c>
      <c r="E53" s="2"/>
      <c r="F53" s="8">
        <v>41896</v>
      </c>
      <c r="G53" s="9">
        <f t="shared" si="0"/>
        <v>305985</v>
      </c>
    </row>
    <row r="54" spans="1:7" x14ac:dyDescent="0.25">
      <c r="A54" s="7">
        <v>42003</v>
      </c>
      <c r="B54" s="2">
        <v>15</v>
      </c>
      <c r="C54" s="17" t="s">
        <v>22</v>
      </c>
      <c r="D54" s="2" t="s">
        <v>28</v>
      </c>
      <c r="E54" s="2"/>
      <c r="F54" s="8">
        <v>20217</v>
      </c>
      <c r="G54" s="9">
        <f t="shared" si="0"/>
        <v>285768</v>
      </c>
    </row>
    <row r="55" spans="1:7" x14ac:dyDescent="0.25">
      <c r="A55" s="20"/>
      <c r="B55" s="21">
        <v>16</v>
      </c>
      <c r="C55" s="21" t="s">
        <v>21</v>
      </c>
      <c r="D55" s="21"/>
      <c r="E55" s="21"/>
      <c r="F55" s="22"/>
      <c r="G55" s="9">
        <f t="shared" si="0"/>
        <v>285768</v>
      </c>
    </row>
    <row r="56" spans="1:7" x14ac:dyDescent="0.25">
      <c r="A56" s="7">
        <v>42003</v>
      </c>
      <c r="B56" s="2">
        <v>17</v>
      </c>
      <c r="C56" s="17" t="s">
        <v>22</v>
      </c>
      <c r="D56" s="17" t="s">
        <v>23</v>
      </c>
      <c r="E56" s="2"/>
      <c r="F56" s="8">
        <v>176400</v>
      </c>
      <c r="G56" s="9">
        <f t="shared" si="0"/>
        <v>109368</v>
      </c>
    </row>
    <row r="57" spans="1:7" x14ac:dyDescent="0.25">
      <c r="A57" s="7">
        <v>42003</v>
      </c>
      <c r="B57" s="2">
        <v>18</v>
      </c>
      <c r="C57" s="17" t="s">
        <v>22</v>
      </c>
      <c r="D57" s="17" t="s">
        <v>23</v>
      </c>
      <c r="E57" s="2"/>
      <c r="F57" s="8">
        <v>109368</v>
      </c>
      <c r="G57" s="9">
        <f>G56-F57</f>
        <v>0</v>
      </c>
    </row>
    <row r="58" spans="1:7" x14ac:dyDescent="0.25">
      <c r="A58" s="13"/>
      <c r="B58" s="13"/>
      <c r="C58" s="3" t="s">
        <v>16</v>
      </c>
      <c r="D58" s="3" t="s">
        <v>17</v>
      </c>
      <c r="E58" s="13"/>
      <c r="F58" s="13"/>
      <c r="G58" s="13"/>
    </row>
    <row r="59" spans="1:7" x14ac:dyDescent="0.25">
      <c r="A59" s="2"/>
      <c r="B59" s="2"/>
      <c r="C59" s="8">
        <v>0</v>
      </c>
      <c r="D59" s="8">
        <v>0</v>
      </c>
      <c r="E59" s="2"/>
      <c r="F59" s="2"/>
      <c r="G59" s="2"/>
    </row>
    <row r="60" spans="1:7" x14ac:dyDescent="0.25">
      <c r="A60" s="2"/>
      <c r="B60" s="2"/>
      <c r="C60" s="2"/>
      <c r="D60" s="2"/>
      <c r="E60" s="2"/>
      <c r="F60" s="2"/>
      <c r="G60" s="2"/>
    </row>
    <row r="61" spans="1:7" x14ac:dyDescent="0.25">
      <c r="A61" s="2"/>
      <c r="B61" s="2"/>
      <c r="C61" s="2"/>
      <c r="D61" s="2"/>
      <c r="E61" s="2"/>
      <c r="F61" s="2"/>
      <c r="G61" s="2"/>
    </row>
  </sheetData>
  <pageMargins left="0.38" right="0.28999999999999998" top="0.43" bottom="0.34" header="0.3" footer="0.3"/>
  <pageSetup scale="6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2015-08-21T15:10:03Z</dcterms:modified>
</cp:coreProperties>
</file>