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PP 362" sheetId="1" r:id="rId1"/>
  </sheets>
  <calcPr calcId="162913"/>
</workbook>
</file>

<file path=xl/calcChain.xml><?xml version="1.0" encoding="utf-8"?>
<calcChain xmlns="http://schemas.openxmlformats.org/spreadsheetml/2006/main">
  <c r="S15" i="1" l="1"/>
  <c r="U15" i="1" s="1"/>
  <c r="S14" i="1"/>
  <c r="U14" i="1" s="1"/>
  <c r="S13" i="1"/>
  <c r="U13" i="1" s="1"/>
  <c r="U12" i="1"/>
  <c r="S12" i="1"/>
  <c r="U11" i="1"/>
  <c r="S10" i="1"/>
  <c r="U10" i="1" s="1"/>
  <c r="S9" i="1"/>
  <c r="U9" i="1" s="1"/>
  <c r="S8" i="1"/>
  <c r="U8" i="1" s="1"/>
  <c r="S7" i="1"/>
  <c r="U7" i="1" s="1"/>
</calcChain>
</file>

<file path=xl/comments1.xml><?xml version="1.0" encoding="utf-8"?>
<comments xmlns="http://schemas.openxmlformats.org/spreadsheetml/2006/main">
  <authors>
    <author/>
  </authors>
  <commentList>
    <comment ref="U14" authorId="0">
      <text>
        <r>
          <rPr>
            <sz val="11"/>
            <color rgb="FF000000"/>
            <rFont val="Calibri"/>
          </rPr>
          <t>El avance esta actividad se debe principalmente al aumento de presupuesto que obtuvimos por parte de secretaria de administración y finanzas, el cual fue aprobado en marzo del año en curso. Así mismo, cabe destacar que los 40 eventos realizados representan la suma de todos los eventos llevados a cabo en los tres centros Jalisco.
	-Mariana Valtierra Chico</t>
        </r>
      </text>
    </comment>
  </commentList>
</comments>
</file>

<file path=xl/sharedStrings.xml><?xml version="1.0" encoding="utf-8"?>
<sst xmlns="http://schemas.openxmlformats.org/spreadsheetml/2006/main" count="75" uniqueCount="70">
  <si>
    <t>SECRETARÍA DE DESARROLLO E INTEGRACIÓN SOCIAL</t>
  </si>
  <si>
    <t>MATRIZ DE INDICADORES DE RESULTADOS</t>
  </si>
  <si>
    <t>PP 362: Atención a Jaliscienses en el Extranjero</t>
  </si>
  <si>
    <t>FORMATO DE SEGUIMIENTO</t>
  </si>
  <si>
    <t>V. MAX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</si>
  <si>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</si>
  <si>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</si>
  <si>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</si>
  <si>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</si>
  <si>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</si>
  <si>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</si>
  <si>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</si>
  <si>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</si>
  <si>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</si>
  <si>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</si>
  <si>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TIPO DE FORMULA</t>
  </si>
  <si>
    <t>JUSTIFICACIÓN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</si>
  <si>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</si>
  <si>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</si>
  <si>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</si>
  <si>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</si>
  <si>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</si>
  <si>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</si>
  <si>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</si>
  <si>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</si>
  <si>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</si>
  <si>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</si>
  <si>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</si>
  <si>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</si>
  <si>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</si>
  <si>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</si>
  <si>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protección de los derechos de los grupos prioritarios y ampliar sus oportunidades de desarrollo a través del otorgamiento de servicios a jaliscienses radicados en el extranjero</t>
  </si>
  <si>
    <t>Posición en el "Índice de Intensidad Migratoria"</t>
  </si>
  <si>
    <t>La fórmula se construye con base en el Anexo C. Metodología del índice de intensidad migratoria México-Estados Unidos.</t>
  </si>
  <si>
    <t>Posición</t>
  </si>
  <si>
    <t>PROPÓSITO</t>
  </si>
  <si>
    <t>Jaliscienses radicados en el extrajero atendidos con servicios a través de los Centros Jalisco ubicados en las ciudades de Los Angeles, Chicago y San Francisco.</t>
  </si>
  <si>
    <t>Porcentaje de jaliscienses atendidos</t>
  </si>
  <si>
    <t>[(Número total de jaliscienses atendidos / Número total de jaliscienses que solicitan algún servicio en los Centros Jalisco) * 100]</t>
  </si>
  <si>
    <t>Número de personas</t>
  </si>
  <si>
    <t>COMPONENTE 1</t>
  </si>
  <si>
    <t>Acciones que benefician a los jaliscienses en el extranjero a través del Fideicomio de Centros Jalisco, impulsadas</t>
  </si>
  <si>
    <t xml:space="preserve">Porcentaje de acciones que benefician a los jaliscienses que radican en el extranjero </t>
  </si>
  <si>
    <t>[(Número de acciones que benefician a los jaliscienses que radican en el extrajero / Total de acciones programadas) * 100]</t>
  </si>
  <si>
    <t>Número de acciones</t>
  </si>
  <si>
    <t>ACTIVIDAD 1.1</t>
  </si>
  <si>
    <t xml:space="preserve">Asesorar en trámites y procesos legales binacionales de jaliscienses en el centro Jalisco Los Angeles </t>
  </si>
  <si>
    <t>Porcentaje de las solicitudes atendidas por el centro de Jalisco Los Angeles</t>
  </si>
  <si>
    <t xml:space="preserve">[(Solicitudes atendidas /  Solicitudes recibidas) * 100] </t>
  </si>
  <si>
    <t>Número de solicitudes</t>
  </si>
  <si>
    <t>ACTIVIDAD 1.2</t>
  </si>
  <si>
    <t>Asesorar en trámites y procesos legales binacionales de jaliscienses en el centro Jalisco Chicago</t>
  </si>
  <si>
    <t>Porcentaje de las solicitudes atendidas por el centro de Jalisco Chicago</t>
  </si>
  <si>
    <t>ACTIVIDAD 1.4</t>
  </si>
  <si>
    <t xml:space="preserve">firma de convenios entre universidades, organizaciones civiles y despachos de abogados en materia migratoria y centro Jalisco Los Angeles </t>
  </si>
  <si>
    <t>Porcentaje de convenios firmados  por el centro jalisco Los Angeles</t>
  </si>
  <si>
    <t xml:space="preserve">[(Número total de convenios firmados / Número total de convenios programados ) * 100] </t>
  </si>
  <si>
    <t>Número de convenios</t>
  </si>
  <si>
    <t>ACTIVIDAD 1.5</t>
  </si>
  <si>
    <t xml:space="preserve">Firma de convenios entre universidades, organizaciones civiles y despachos de abogados en materia migratoria y centro Jalisco San Francisco </t>
  </si>
  <si>
    <t>Porcentaje de convenios firmados  por el centro jalisco San francisco</t>
  </si>
  <si>
    <t xml:space="preserve">[(Número total de convenios firmados / Número total de convenios solicitados) * 100] </t>
  </si>
  <si>
    <t>ACTIVIDAD 1.6</t>
  </si>
  <si>
    <t xml:space="preserve">Organización de talleres sobre migración, feria de emprendimiento, startups, y eventos culturales </t>
  </si>
  <si>
    <t xml:space="preserve">Porcentaje de eventos realizados de los tres centros jalisco en el extranjero </t>
  </si>
  <si>
    <t>(eventos realizados/ eventos programados) * 100</t>
  </si>
  <si>
    <t xml:space="preserve">Eventos </t>
  </si>
  <si>
    <t>ACTIVIDAD 1.7</t>
  </si>
  <si>
    <t xml:space="preserve">Firma de convenios entre universidades, organizaciones civiles y despachos de abogados en materia migratoria y centro Jalisco Chicago </t>
  </si>
  <si>
    <t>Porcentaje de convenios firmados con instituciones y/o universidades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</si>
</sst>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1"/>
      <name val="Calibri"/>
    </font>
    <font>
      <sz val="12"/>
      <color rgb="FFFFFFFF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b/>
      <sz val="11"/>
      <color rgb="FFFFFFFF"/>
      <name val="Arial"/>
    </font>
    <font>
      <b/>
      <sz val="10"/>
      <color rgb="FF000000"/>
      <name val="Calibri"/>
    </font>
    <font>
      <sz val="10"/>
      <color rgb="FF000000"/>
      <name val="Calibri"/>
    </font>
    <font>
      <b/>
      <sz val="12"/>
      <color rgb="FF000000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0" borderId="0" xfId="0" applyFont="1"/>
    <xf numFmtId="0" fontId="6" fillId="0" borderId="0" xfId="0" applyFont="1" applyAlignment="1"/>
    <xf numFmtId="0" fontId="9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Font="1"/>
    <xf numFmtId="164" fontId="7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3" fontId="7" fillId="2" borderId="4" xfId="0" applyNumberFormat="1" applyFont="1" applyFill="1" applyBorder="1" applyAlignment="1">
      <alignment horizontal="center" vertical="center" wrapText="1"/>
    </xf>
    <xf numFmtId="0" fontId="5" fillId="0" borderId="11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2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u/>
        <color rgb="FFC53929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47625</xdr:colOff>
      <xdr:row>17</xdr:row>
      <xdr:rowOff>171450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</xdr:colOff>
      <xdr:row>17</xdr:row>
      <xdr:rowOff>171450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47625</xdr:colOff>
      <xdr:row>17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4" sqref="L14"/>
    </sheetView>
  </sheetViews>
  <sheetFormatPr baseColWidth="10" defaultColWidth="12.5703125" defaultRowHeight="15" customHeight="1"/>
  <cols>
    <col min="1" max="1" width="10.85546875" customWidth="1"/>
    <col min="2" max="2" width="40" customWidth="1"/>
    <col min="3" max="3" width="14.42578125" customWidth="1"/>
    <col min="4" max="4" width="21.28515625" customWidth="1"/>
    <col min="5" max="5" width="18.28515625" customWidth="1"/>
    <col min="6" max="6" width="16.7109375" customWidth="1"/>
    <col min="7" max="14" width="10.28515625" customWidth="1"/>
    <col min="15" max="15" width="12.140625" hidden="1" customWidth="1"/>
    <col min="16" max="16" width="10.28515625" hidden="1" customWidth="1"/>
    <col min="17" max="17" width="10.85546875" hidden="1" customWidth="1"/>
    <col min="18" max="18" width="10.28515625" hidden="1" customWidth="1"/>
    <col min="19" max="19" width="10.42578125" customWidth="1"/>
    <col min="20" max="21" width="10.28515625" customWidth="1"/>
    <col min="22" max="22" width="11.5703125" customWidth="1"/>
    <col min="23" max="23" width="13.5703125" customWidth="1"/>
    <col min="24" max="26" width="8" customWidth="1"/>
  </cols>
  <sheetData>
    <row r="1" spans="1:26" ht="18.75" customHeight="1">
      <c r="A1" s="3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"/>
      <c r="W1" s="1"/>
      <c r="X1" s="1"/>
      <c r="Y1" s="1"/>
      <c r="Z1" s="1"/>
    </row>
    <row r="2" spans="1:26" ht="15.7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  <c r="X2" s="1"/>
      <c r="Y2" s="1"/>
      <c r="Z2" s="1"/>
    </row>
    <row r="3" spans="1:26" ht="16.5" customHeight="1">
      <c r="A3" s="28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"/>
      <c r="W3" s="1"/>
      <c r="X3" s="1"/>
      <c r="Y3" s="1"/>
      <c r="Z3" s="1"/>
    </row>
    <row r="4" spans="1:26" ht="16.5" customHeight="1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2" t="s">
        <v>4</v>
      </c>
      <c r="Y4" s="1"/>
      <c r="Z4" s="1"/>
    </row>
    <row r="5" spans="1:26" ht="16.5" customHeight="1">
      <c r="A5" s="39" t="s">
        <v>5</v>
      </c>
      <c r="B5" s="39" t="s">
        <v>6</v>
      </c>
      <c r="C5" s="39" t="s">
        <v>7</v>
      </c>
      <c r="D5" s="30" t="s">
        <v>8</v>
      </c>
      <c r="E5" s="32" t="s">
        <v>9</v>
      </c>
      <c r="F5" s="39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23" t="s">
        <v>12</v>
      </c>
      <c r="T5" s="30" t="s">
        <v>13</v>
      </c>
      <c r="U5" s="29" t="s">
        <v>14</v>
      </c>
      <c r="V5" s="21" t="s">
        <v>15</v>
      </c>
      <c r="W5" s="25" t="s">
        <v>16</v>
      </c>
      <c r="X5" s="2" t="s">
        <v>17</v>
      </c>
      <c r="Y5" s="1"/>
      <c r="Z5" s="1"/>
    </row>
    <row r="6" spans="1:26" ht="61.5" customHeight="1">
      <c r="A6" s="22"/>
      <c r="B6" s="22"/>
      <c r="C6" s="22"/>
      <c r="D6" s="31"/>
      <c r="E6" s="24"/>
      <c r="F6" s="22"/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24"/>
      <c r="T6" s="31"/>
      <c r="U6" s="22"/>
      <c r="V6" s="22"/>
      <c r="W6" s="22"/>
      <c r="X6" s="4"/>
      <c r="Y6" s="4"/>
      <c r="Z6" s="4"/>
    </row>
    <row r="7" spans="1:26" ht="63.75" customHeight="1">
      <c r="A7" s="5" t="s">
        <v>30</v>
      </c>
      <c r="B7" s="6" t="s">
        <v>31</v>
      </c>
      <c r="C7" s="6">
        <v>1</v>
      </c>
      <c r="D7" s="6" t="s">
        <v>32</v>
      </c>
      <c r="E7" s="6" t="s">
        <v>33</v>
      </c>
      <c r="F7" s="7" t="s">
        <v>34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/>
      <c r="N7" s="9"/>
      <c r="O7" s="9"/>
      <c r="P7" s="9"/>
      <c r="Q7" s="9"/>
      <c r="R7" s="9"/>
      <c r="S7" s="10">
        <f t="shared" ref="S7:S10" si="0">+SUM(G7:R7)</f>
        <v>0</v>
      </c>
      <c r="T7" s="11">
        <v>14</v>
      </c>
      <c r="U7" s="12">
        <f t="shared" ref="U7:U15" si="1">+S7/T7</f>
        <v>0</v>
      </c>
    </row>
    <row r="8" spans="1:26" ht="89.25" customHeight="1">
      <c r="A8" s="5" t="s">
        <v>35</v>
      </c>
      <c r="B8" s="6" t="s">
        <v>36</v>
      </c>
      <c r="C8" s="6">
        <v>2</v>
      </c>
      <c r="D8" s="6" t="s">
        <v>37</v>
      </c>
      <c r="E8" s="6" t="s">
        <v>38</v>
      </c>
      <c r="F8" s="6" t="s">
        <v>39</v>
      </c>
      <c r="G8" s="8">
        <v>3000</v>
      </c>
      <c r="H8" s="8">
        <v>0</v>
      </c>
      <c r="I8" s="8">
        <v>0</v>
      </c>
      <c r="J8" s="8">
        <v>80</v>
      </c>
      <c r="K8" s="8">
        <v>137</v>
      </c>
      <c r="L8" s="8">
        <v>289</v>
      </c>
      <c r="M8" s="9"/>
      <c r="N8" s="9"/>
      <c r="O8" s="9"/>
      <c r="P8" s="9"/>
      <c r="Q8" s="9"/>
      <c r="R8" s="9"/>
      <c r="S8" s="10">
        <f t="shared" si="0"/>
        <v>3506</v>
      </c>
      <c r="T8" s="13">
        <v>5005</v>
      </c>
      <c r="U8" s="12">
        <f t="shared" si="1"/>
        <v>0.70049950049950049</v>
      </c>
    </row>
    <row r="9" spans="1:26" ht="76.5" customHeight="1">
      <c r="A9" s="5" t="s">
        <v>40</v>
      </c>
      <c r="B9" s="6" t="s">
        <v>41</v>
      </c>
      <c r="C9" s="6">
        <v>3</v>
      </c>
      <c r="D9" s="6" t="s">
        <v>42</v>
      </c>
      <c r="E9" s="6" t="s">
        <v>43</v>
      </c>
      <c r="F9" s="6" t="s">
        <v>44</v>
      </c>
      <c r="G9" s="8">
        <v>3000</v>
      </c>
      <c r="H9" s="8">
        <v>2</v>
      </c>
      <c r="I9" s="8">
        <v>0</v>
      </c>
      <c r="J9" s="8">
        <v>3</v>
      </c>
      <c r="K9" s="8">
        <v>314</v>
      </c>
      <c r="L9" s="8">
        <v>291</v>
      </c>
      <c r="M9" s="9"/>
      <c r="N9" s="9"/>
      <c r="O9" s="9"/>
      <c r="P9" s="9"/>
      <c r="Q9" s="9"/>
      <c r="R9" s="9"/>
      <c r="S9" s="10">
        <f t="shared" si="0"/>
        <v>3610</v>
      </c>
      <c r="T9" s="13">
        <v>5005</v>
      </c>
      <c r="U9" s="12">
        <f t="shared" si="1"/>
        <v>0.72127872127872128</v>
      </c>
    </row>
    <row r="10" spans="1:26" ht="38.25" customHeight="1">
      <c r="A10" s="6" t="s">
        <v>45</v>
      </c>
      <c r="B10" s="6" t="s">
        <v>46</v>
      </c>
      <c r="C10" s="6">
        <v>4</v>
      </c>
      <c r="D10" s="6" t="s">
        <v>47</v>
      </c>
      <c r="E10" s="6" t="s">
        <v>48</v>
      </c>
      <c r="F10" s="6" t="s">
        <v>49</v>
      </c>
      <c r="G10" s="8">
        <v>1913</v>
      </c>
      <c r="H10" s="8">
        <v>800</v>
      </c>
      <c r="I10" s="8">
        <v>0</v>
      </c>
      <c r="J10" s="8">
        <v>0</v>
      </c>
      <c r="K10" s="8">
        <v>106</v>
      </c>
      <c r="L10" s="8">
        <v>223</v>
      </c>
      <c r="M10" s="9"/>
      <c r="N10" s="9"/>
      <c r="O10" s="9"/>
      <c r="P10" s="9"/>
      <c r="Q10" s="9"/>
      <c r="R10" s="9"/>
      <c r="S10" s="10">
        <f t="shared" si="0"/>
        <v>3042</v>
      </c>
      <c r="T10" s="13">
        <v>3000</v>
      </c>
      <c r="U10" s="12">
        <f t="shared" si="1"/>
        <v>1.014</v>
      </c>
    </row>
    <row r="11" spans="1:26" ht="38.25" customHeight="1">
      <c r="A11" s="6" t="s">
        <v>50</v>
      </c>
      <c r="B11" s="6" t="s">
        <v>51</v>
      </c>
      <c r="C11" s="6">
        <v>5</v>
      </c>
      <c r="D11" s="6" t="s">
        <v>52</v>
      </c>
      <c r="E11" s="6" t="s">
        <v>48</v>
      </c>
      <c r="F11" s="6" t="s">
        <v>49</v>
      </c>
      <c r="G11" s="8">
        <v>3</v>
      </c>
      <c r="H11" s="8">
        <v>0</v>
      </c>
      <c r="I11" s="8">
        <v>0</v>
      </c>
      <c r="J11" s="8">
        <v>2</v>
      </c>
      <c r="K11" s="8">
        <v>31</v>
      </c>
      <c r="L11" s="8">
        <v>66</v>
      </c>
      <c r="M11" s="9"/>
      <c r="N11" s="9"/>
      <c r="O11" s="9"/>
      <c r="P11" s="9"/>
      <c r="Q11" s="9"/>
      <c r="R11" s="9"/>
      <c r="S11" s="14">
        <v>2</v>
      </c>
      <c r="T11" s="13">
        <v>2000</v>
      </c>
      <c r="U11" s="12">
        <f t="shared" si="1"/>
        <v>1E-3</v>
      </c>
    </row>
    <row r="12" spans="1:26" ht="63.75" customHeight="1">
      <c r="A12" s="15" t="s">
        <v>53</v>
      </c>
      <c r="B12" s="15" t="s">
        <v>54</v>
      </c>
      <c r="C12" s="13">
        <v>6</v>
      </c>
      <c r="D12" s="15" t="s">
        <v>55</v>
      </c>
      <c r="E12" s="15" t="s">
        <v>56</v>
      </c>
      <c r="F12" s="13" t="s">
        <v>57</v>
      </c>
      <c r="G12" s="16">
        <v>0</v>
      </c>
      <c r="H12" s="16">
        <v>0</v>
      </c>
      <c r="I12" s="16">
        <v>0</v>
      </c>
      <c r="J12" s="16">
        <v>1</v>
      </c>
      <c r="K12" s="16">
        <v>0</v>
      </c>
      <c r="L12" s="16">
        <v>0</v>
      </c>
      <c r="M12" s="17"/>
      <c r="N12" s="17"/>
      <c r="O12" s="17"/>
      <c r="P12" s="17"/>
      <c r="Q12" s="17"/>
      <c r="R12" s="17"/>
      <c r="S12" s="10">
        <f t="shared" ref="S12:S15" si="2">+SUM(G12:R12)</f>
        <v>1</v>
      </c>
      <c r="T12" s="13">
        <v>5</v>
      </c>
      <c r="U12" s="12">
        <f t="shared" si="1"/>
        <v>0.2</v>
      </c>
    </row>
    <row r="13" spans="1:26" ht="63.75" customHeight="1">
      <c r="A13" s="15" t="s">
        <v>58</v>
      </c>
      <c r="B13" s="15" t="s">
        <v>59</v>
      </c>
      <c r="C13" s="13">
        <v>6</v>
      </c>
      <c r="D13" s="15" t="s">
        <v>60</v>
      </c>
      <c r="E13" s="13" t="s">
        <v>61</v>
      </c>
      <c r="F13" s="13" t="s">
        <v>57</v>
      </c>
      <c r="G13" s="16">
        <v>0</v>
      </c>
      <c r="H13" s="16">
        <v>0</v>
      </c>
      <c r="I13" s="16">
        <v>0</v>
      </c>
      <c r="J13" s="16">
        <v>0</v>
      </c>
      <c r="K13" s="16">
        <v>4</v>
      </c>
      <c r="L13" s="16">
        <v>0</v>
      </c>
      <c r="M13" s="17"/>
      <c r="N13" s="17"/>
      <c r="O13" s="17"/>
      <c r="P13" s="17"/>
      <c r="Q13" s="17"/>
      <c r="R13" s="17"/>
      <c r="S13" s="10">
        <f t="shared" si="2"/>
        <v>4</v>
      </c>
      <c r="T13" s="13">
        <v>5</v>
      </c>
      <c r="U13" s="12">
        <f t="shared" si="1"/>
        <v>0.8</v>
      </c>
    </row>
    <row r="14" spans="1:26" ht="63.75" customHeight="1">
      <c r="A14" s="15" t="s">
        <v>62</v>
      </c>
      <c r="B14" s="15" t="s">
        <v>63</v>
      </c>
      <c r="C14" s="13">
        <v>6</v>
      </c>
      <c r="D14" s="15" t="s">
        <v>64</v>
      </c>
      <c r="E14" s="15" t="s">
        <v>65</v>
      </c>
      <c r="F14" s="15" t="s">
        <v>66</v>
      </c>
      <c r="G14" s="16">
        <v>4</v>
      </c>
      <c r="H14" s="16">
        <v>6</v>
      </c>
      <c r="I14" s="16">
        <v>5</v>
      </c>
      <c r="J14" s="16">
        <v>7</v>
      </c>
      <c r="K14" s="16">
        <v>16</v>
      </c>
      <c r="L14" s="18">
        <v>2</v>
      </c>
      <c r="M14" s="17"/>
      <c r="N14" s="17"/>
      <c r="O14" s="17"/>
      <c r="P14" s="17"/>
      <c r="Q14" s="17"/>
      <c r="R14" s="17"/>
      <c r="S14" s="10">
        <f t="shared" si="2"/>
        <v>40</v>
      </c>
      <c r="T14" s="13">
        <v>5</v>
      </c>
      <c r="U14" s="12">
        <f t="shared" si="1"/>
        <v>8</v>
      </c>
    </row>
    <row r="15" spans="1:26" ht="63.75" customHeight="1">
      <c r="A15" s="15" t="s">
        <v>67</v>
      </c>
      <c r="B15" s="15" t="s">
        <v>68</v>
      </c>
      <c r="C15" s="13">
        <v>6</v>
      </c>
      <c r="D15" s="13" t="s">
        <v>69</v>
      </c>
      <c r="E15" s="13" t="s">
        <v>61</v>
      </c>
      <c r="F15" s="13" t="s">
        <v>57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/>
      <c r="N15" s="17"/>
      <c r="O15" s="17"/>
      <c r="P15" s="17"/>
      <c r="Q15" s="17"/>
      <c r="R15" s="17"/>
      <c r="S15" s="10">
        <f t="shared" si="2"/>
        <v>0</v>
      </c>
      <c r="T15" s="13">
        <v>5</v>
      </c>
      <c r="U15" s="12">
        <f t="shared" si="1"/>
        <v>0</v>
      </c>
    </row>
    <row r="16" spans="1:26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>
      <c r="A107" s="19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>
      <c r="A108" s="1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>
      <c r="A116" s="19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>
      <c r="A118" s="1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>
      <c r="A120" s="19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>
      <c r="A137" s="19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>
      <c r="A138" s="19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>
      <c r="A141" s="19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>
      <c r="A142" s="19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>
      <c r="A143" s="19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>
      <c r="A146" s="19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>
      <c r="A147" s="19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>
      <c r="A148" s="19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>
      <c r="A150" s="1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>
      <c r="A151" s="1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>
      <c r="A152" s="1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>
      <c r="A153" s="1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>
      <c r="A154" s="19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>
      <c r="A155" s="19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>
      <c r="A156" s="1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>
      <c r="A159" s="19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>
      <c r="A161" s="19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>
      <c r="A162" s="19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>
      <c r="A163" s="19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>
      <c r="A164" s="19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>
      <c r="A165" s="1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>
      <c r="A166" s="19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>
      <c r="A167" s="1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>
      <c r="A168" s="19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>
      <c r="A169" s="19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>
      <c r="A171" s="1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>
      <c r="A172" s="1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>
      <c r="A173" s="19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>
      <c r="A174" s="19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>
      <c r="A175" s="19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>
      <c r="A176" s="19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>
      <c r="A177" s="19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>
      <c r="A178" s="19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>
      <c r="A179" s="1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>
      <c r="A181" s="1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>
      <c r="A182" s="19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>
      <c r="A183" s="19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>
      <c r="A184" s="19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>
      <c r="A185" s="19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>
      <c r="A186" s="19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>
      <c r="A187" s="19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>
      <c r="A188" s="19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>
      <c r="A189" s="19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>
      <c r="A190" s="19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>
      <c r="A191" s="19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>
      <c r="A192" s="19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>
      <c r="A193" s="19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>
      <c r="A194" s="19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>
      <c r="A195" s="19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>
      <c r="A196" s="19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>
      <c r="A197" s="19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>
      <c r="A198" s="1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>
      <c r="A199" s="1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>
      <c r="A200" s="1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>
      <c r="A201" s="19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>
      <c r="A203" s="19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>
      <c r="A205" s="19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>
      <c r="A206" s="1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>
      <c r="A207" s="19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>
      <c r="A208" s="19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>
      <c r="A209" s="19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>
      <c r="A211" s="19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>
      <c r="A212" s="19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1">
      <c r="A213" s="19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>
      <c r="A214" s="19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>
      <c r="A215" s="19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>
      <c r="A216" s="19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21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21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>
      <c r="A220" s="1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>
      <c r="A221" s="19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>
      <c r="A222" s="19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>
      <c r="A224" s="19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>
      <c r="A225" s="1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>
      <c r="A226" s="19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>
      <c r="A227" s="19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>
      <c r="A228" s="19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>
      <c r="A229" s="19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>
      <c r="A230" s="19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>
      <c r="A231" s="19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>
      <c r="A232" s="19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>
      <c r="A233" s="1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>
      <c r="A234" s="1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>
      <c r="A235" s="1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>
      <c r="A237" s="19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>
      <c r="A238" s="19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>
      <c r="A239" s="1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>
      <c r="A263" s="19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>
      <c r="A264" s="19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>
      <c r="A265" s="19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>
      <c r="A266" s="19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>
      <c r="A267" s="19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>
      <c r="A268" s="19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>
      <c r="A269" s="19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>
      <c r="A270" s="19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>
      <c r="A271" s="19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>
      <c r="A272" s="19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>
      <c r="A273" s="19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>
      <c r="A274" s="19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>
      <c r="A275" s="19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>
      <c r="A276" s="19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>
      <c r="A277" s="19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>
      <c r="A278" s="19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>
      <c r="A279" s="19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>
      <c r="A280" s="19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>
      <c r="A281" s="19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>
      <c r="A282" s="19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>
      <c r="A283" s="19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>
      <c r="A284" s="19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>
      <c r="A285" s="19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>
      <c r="A286" s="19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>
      <c r="A287" s="19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>
      <c r="A288" s="1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>
      <c r="A289" s="19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>
      <c r="A290" s="19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>
      <c r="A291" s="19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>
      <c r="A292" s="19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>
      <c r="A293" s="19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>
      <c r="A294" s="19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>
      <c r="A295" s="19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>
      <c r="A296" s="19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>
      <c r="A297" s="19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>
      <c r="A298" s="19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>
      <c r="A299" s="19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>
      <c r="A300" s="19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>
      <c r="A301" s="19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>
      <c r="A302" s="19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>
      <c r="A303" s="19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>
      <c r="A304" s="19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>
      <c r="A305" s="19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>
      <c r="A306" s="19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>
      <c r="A307" s="19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>
      <c r="A308" s="19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>
      <c r="A309" s="19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>
      <c r="A310" s="19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>
      <c r="A311" s="19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>
      <c r="A312" s="19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>
      <c r="A313" s="19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>
      <c r="A314" s="19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>
      <c r="A315" s="19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>
      <c r="A316" s="19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>
      <c r="A317" s="19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>
      <c r="A318" s="19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>
      <c r="A319" s="19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>
      <c r="A320" s="19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>
      <c r="A321" s="19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>
      <c r="A322" s="19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>
      <c r="A323" s="19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>
      <c r="A324" s="19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>
      <c r="A325" s="19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>
      <c r="A326" s="19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>
      <c r="A327" s="19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>
      <c r="A328" s="19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>
      <c r="A329" s="19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>
      <c r="A330" s="19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>
      <c r="A331" s="19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>
      <c r="A332" s="19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>
      <c r="A333" s="19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>
      <c r="A334" s="19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>
      <c r="A335" s="19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>
      <c r="A336" s="19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>
      <c r="A337" s="19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>
      <c r="A338" s="19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>
      <c r="A339" s="19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>
      <c r="A340" s="19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>
      <c r="A341" s="19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>
      <c r="A342" s="19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>
      <c r="A343" s="19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>
      <c r="A344" s="19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>
      <c r="A345" s="19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>
      <c r="A346" s="19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>
      <c r="A347" s="19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>
      <c r="A348" s="19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>
      <c r="A349" s="19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>
      <c r="A350" s="19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>
      <c r="A351" s="19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>
      <c r="A352" s="19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>
      <c r="A353" s="19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>
      <c r="A354" s="19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>
      <c r="A355" s="19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>
      <c r="A356" s="19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>
      <c r="A357" s="19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>
      <c r="A358" s="19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>
      <c r="A359" s="19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>
      <c r="A360" s="19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>
      <c r="A361" s="19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>
      <c r="A362" s="19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>
      <c r="A363" s="19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>
      <c r="A364" s="19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>
      <c r="A365" s="19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>
      <c r="A366" s="19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>
      <c r="A367" s="19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>
      <c r="A368" s="19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>
      <c r="A369" s="19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>
      <c r="A370" s="19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>
      <c r="A371" s="19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>
      <c r="A372" s="19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>
      <c r="A373" s="19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>
      <c r="A374" s="19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>
      <c r="A375" s="19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>
      <c r="A376" s="19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>
      <c r="A377" s="19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>
      <c r="A378" s="19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>
      <c r="A379" s="19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>
      <c r="A380" s="19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>
      <c r="A381" s="19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>
      <c r="A382" s="19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>
      <c r="A383" s="19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>
      <c r="A384" s="19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>
      <c r="A385" s="19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19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>
      <c r="A387" s="19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19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>
      <c r="A389" s="19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19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>
      <c r="A391" s="19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19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>
      <c r="A393" s="19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19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>
      <c r="A395" s="19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>
      <c r="A396" s="19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>
      <c r="A397" s="19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>
      <c r="A398" s="19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>
      <c r="A399" s="19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>
      <c r="A400" s="19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>
      <c r="A401" s="19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>
      <c r="A402" s="19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>
      <c r="A403" s="19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>
      <c r="A404" s="19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>
      <c r="A405" s="19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>
      <c r="A406" s="19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>
      <c r="A407" s="19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>
      <c r="A408" s="19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>
      <c r="A409" s="19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>
      <c r="A410" s="19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>
      <c r="A411" s="19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>
      <c r="A412" s="19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>
      <c r="A413" s="19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>
      <c r="A414" s="19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>
      <c r="A415" s="19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>
      <c r="A416" s="19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>
      <c r="A417" s="19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>
      <c r="A418" s="19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>
      <c r="A419" s="19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>
      <c r="A420" s="19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>
      <c r="A421" s="19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>
      <c r="A422" s="19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>
      <c r="A423" s="19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>
      <c r="A424" s="19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>
      <c r="A425" s="19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>
      <c r="A426" s="19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>
      <c r="A427" s="19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>
      <c r="A428" s="19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>
      <c r="A429" s="19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>
      <c r="A430" s="19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>
      <c r="A431" s="19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>
      <c r="A432" s="19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>
      <c r="A433" s="19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>
      <c r="A434" s="19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>
      <c r="A435" s="19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>
      <c r="A436" s="19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>
      <c r="A437" s="19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>
      <c r="A438" s="19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>
      <c r="A439" s="19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>
      <c r="A440" s="19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>
      <c r="A441" s="19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>
      <c r="A442" s="19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>
      <c r="A443" s="19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>
      <c r="A444" s="19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>
      <c r="A445" s="19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>
      <c r="A446" s="19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>
      <c r="A447" s="19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>
      <c r="A448" s="19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>
      <c r="A449" s="19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>
      <c r="A450" s="19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>
      <c r="A451" s="19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>
      <c r="A452" s="19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>
      <c r="A453" s="19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>
      <c r="A454" s="19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>
      <c r="A455" s="19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>
      <c r="A456" s="19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>
      <c r="A457" s="19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>
      <c r="A458" s="19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>
      <c r="A459" s="19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>
      <c r="A460" s="19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>
      <c r="A461" s="19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>
      <c r="A462" s="19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>
      <c r="A463" s="19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>
      <c r="A464" s="19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>
      <c r="A465" s="19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>
      <c r="A466" s="19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>
      <c r="A467" s="19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>
      <c r="A468" s="19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>
      <c r="A469" s="19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>
      <c r="A470" s="19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>
      <c r="A471" s="19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>
      <c r="A472" s="19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>
      <c r="A473" s="19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>
      <c r="A474" s="19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>
      <c r="A475" s="19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>
      <c r="A476" s="19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>
      <c r="A477" s="19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>
      <c r="A478" s="19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>
      <c r="A479" s="19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>
      <c r="A480" s="19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>
      <c r="A481" s="19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>
      <c r="A482" s="19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>
      <c r="A483" s="19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>
      <c r="A484" s="19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>
      <c r="A485" s="19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>
      <c r="A486" s="19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>
      <c r="A487" s="19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>
      <c r="A488" s="19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>
      <c r="A489" s="19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>
      <c r="A490" s="19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>
      <c r="A491" s="19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>
      <c r="A492" s="19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>
      <c r="A493" s="19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>
      <c r="A494" s="19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>
      <c r="A495" s="19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>
      <c r="A496" s="19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>
      <c r="A497" s="19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>
      <c r="A498" s="19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>
      <c r="A499" s="19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>
      <c r="A500" s="19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>
      <c r="A501" s="19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>
      <c r="A502" s="19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>
      <c r="A503" s="19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>
      <c r="A504" s="19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>
      <c r="A505" s="19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>
      <c r="A506" s="19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>
      <c r="A507" s="19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>
      <c r="A508" s="19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>
      <c r="A509" s="19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>
      <c r="A510" s="19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>
      <c r="A511" s="19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>
      <c r="A512" s="19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>
      <c r="A513" s="19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>
      <c r="A514" s="19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>
      <c r="A515" s="19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>
      <c r="A516" s="19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>
      <c r="A517" s="19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>
      <c r="A518" s="19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>
      <c r="A519" s="19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>
      <c r="A520" s="19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>
      <c r="A521" s="19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>
      <c r="A522" s="19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>
      <c r="A523" s="19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>
      <c r="A524" s="19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>
      <c r="A525" s="19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>
      <c r="A526" s="19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>
      <c r="A527" s="19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>
      <c r="A528" s="19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>
      <c r="A529" s="19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>
      <c r="A530" s="19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>
      <c r="A531" s="19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>
      <c r="A532" s="19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>
      <c r="A533" s="19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>
      <c r="A534" s="19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>
      <c r="A535" s="19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>
      <c r="A536" s="19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>
      <c r="A537" s="19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>
      <c r="A538" s="19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>
      <c r="A539" s="19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>
      <c r="A540" s="19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>
      <c r="A541" s="19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>
      <c r="A542" s="19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>
      <c r="A543" s="19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>
      <c r="A544" s="19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>
      <c r="A545" s="19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>
      <c r="A546" s="19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>
      <c r="A547" s="19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>
      <c r="A548" s="19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>
      <c r="A549" s="19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>
      <c r="A550" s="19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>
      <c r="A551" s="19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>
      <c r="A552" s="19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>
      <c r="A553" s="19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>
      <c r="A554" s="19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>
      <c r="A555" s="19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>
      <c r="A556" s="19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>
      <c r="A557" s="19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>
      <c r="A558" s="19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>
      <c r="A559" s="19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>
      <c r="A560" s="19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>
      <c r="A561" s="19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>
      <c r="A562" s="19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>
      <c r="A563" s="19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>
      <c r="A564" s="19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>
      <c r="A565" s="19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>
      <c r="A566" s="19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>
      <c r="A567" s="19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>
      <c r="A568" s="19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>
      <c r="A569" s="19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>
      <c r="A570" s="19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>
      <c r="A571" s="19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>
      <c r="A572" s="19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>
      <c r="A573" s="19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>
      <c r="A574" s="19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>
      <c r="A575" s="19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>
      <c r="A576" s="19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>
      <c r="A577" s="19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>
      <c r="A578" s="19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>
      <c r="A579" s="19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>
      <c r="A580" s="19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>
      <c r="A581" s="19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>
      <c r="A582" s="19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>
      <c r="A583" s="19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>
      <c r="A584" s="19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>
      <c r="A585" s="19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>
      <c r="A586" s="19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>
      <c r="A587" s="19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>
      <c r="A588" s="19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>
      <c r="A589" s="19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>
      <c r="A590" s="19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>
      <c r="A591" s="19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>
      <c r="A592" s="19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>
      <c r="A593" s="19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>
      <c r="A594" s="19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>
      <c r="A595" s="19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>
      <c r="A596" s="19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>
      <c r="A597" s="19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>
      <c r="A598" s="19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>
      <c r="A599" s="19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>
      <c r="A600" s="19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>
      <c r="A601" s="19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>
      <c r="A602" s="19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>
      <c r="A603" s="19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>
      <c r="A604" s="19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>
      <c r="A605" s="19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>
      <c r="A606" s="19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>
      <c r="A607" s="19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>
      <c r="A608" s="19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>
      <c r="A609" s="19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>
      <c r="A610" s="19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>
      <c r="A611" s="19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>
      <c r="A612" s="19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>
      <c r="A613" s="19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>
      <c r="A614" s="19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>
      <c r="A615" s="19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>
      <c r="A616" s="19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>
      <c r="A617" s="19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>
      <c r="A618" s="19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1:21">
      <c r="A619" s="19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>
      <c r="A620" s="19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21">
      <c r="A621" s="19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>
      <c r="A622" s="19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21">
      <c r="A623" s="19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>
      <c r="A624" s="19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21">
      <c r="A625" s="19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>
      <c r="A626" s="19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21">
      <c r="A627" s="19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>
      <c r="A628" s="19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21">
      <c r="A629" s="19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>
      <c r="A630" s="19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21">
      <c r="A631" s="19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>
      <c r="A632" s="19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21">
      <c r="A633" s="19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>
      <c r="A634" s="19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21">
      <c r="A635" s="19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>
      <c r="A636" s="19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21">
      <c r="A637" s="19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>
      <c r="A638" s="19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21">
      <c r="A639" s="19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>
      <c r="A640" s="19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1:21">
      <c r="A641" s="19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>
      <c r="A642" s="19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21">
      <c r="A643" s="19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>
      <c r="A644" s="19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21">
      <c r="A645" s="19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>
      <c r="A646" s="19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1:21">
      <c r="A647" s="19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>
      <c r="A648" s="19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21">
      <c r="A649" s="19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>
      <c r="A650" s="19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21">
      <c r="A651" s="19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>
      <c r="A652" s="19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21">
      <c r="A653" s="19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>
      <c r="A654" s="19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21">
      <c r="A655" s="19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>
      <c r="A656" s="19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21">
      <c r="A657" s="19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>
      <c r="A658" s="19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21">
      <c r="A659" s="19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>
      <c r="A660" s="19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1:21">
      <c r="A661" s="19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>
      <c r="A662" s="19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1:21">
      <c r="A663" s="19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>
      <c r="A664" s="19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1:21">
      <c r="A665" s="19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>
      <c r="A666" s="19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1:21">
      <c r="A667" s="19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>
      <c r="A668" s="19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21">
      <c r="A669" s="19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>
      <c r="A670" s="19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21">
      <c r="A671" s="19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>
      <c r="A672" s="19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>
      <c r="A673" s="19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>
      <c r="A674" s="19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>
      <c r="A675" s="19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>
      <c r="A676" s="19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>
      <c r="A677" s="19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>
      <c r="A678" s="19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>
      <c r="A679" s="19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>
      <c r="A680" s="19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>
      <c r="A681" s="19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>
      <c r="A682" s="19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>
      <c r="A683" s="19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>
      <c r="A684" s="19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>
      <c r="A685" s="19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>
      <c r="A686" s="19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>
      <c r="A687" s="19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>
      <c r="A688" s="19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>
      <c r="A689" s="19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>
      <c r="A690" s="19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>
      <c r="A691" s="19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>
      <c r="A692" s="19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>
      <c r="A693" s="19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>
      <c r="A694" s="19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>
      <c r="A695" s="19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>
      <c r="A696" s="19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>
      <c r="A697" s="19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>
      <c r="A698" s="19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>
      <c r="A699" s="19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>
      <c r="A700" s="19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>
      <c r="A701" s="19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>
      <c r="A702" s="19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21">
      <c r="A703" s="19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>
      <c r="A704" s="19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21">
      <c r="A705" s="19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>
      <c r="A706" s="19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21">
      <c r="A707" s="19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>
      <c r="A708" s="19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21">
      <c r="A709" s="19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1:21">
      <c r="A710" s="19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21">
      <c r="A711" s="19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1:21">
      <c r="A712" s="19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1:21">
      <c r="A713" s="19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1:21">
      <c r="A714" s="19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21">
      <c r="A715" s="19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1:21">
      <c r="A716" s="19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1:21">
      <c r="A717" s="19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1:21">
      <c r="A718" s="19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21">
      <c r="A719" s="19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1:21">
      <c r="A720" s="19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1:21">
      <c r="A721" s="19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1:21">
      <c r="A722" s="19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1:21">
      <c r="A723" s="19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1:21">
      <c r="A724" s="19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21">
      <c r="A725" s="19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21">
      <c r="A726" s="19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21">
      <c r="A727" s="19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1:21">
      <c r="A728" s="19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21">
      <c r="A729" s="19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21">
      <c r="A730" s="19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>
      <c r="A731" s="19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>
      <c r="A732" s="19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>
      <c r="A733" s="19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>
      <c r="A734" s="19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21">
      <c r="A735" s="19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21">
      <c r="A736" s="19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>
      <c r="A737" s="19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1:21">
      <c r="A738" s="19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>
      <c r="A739" s="19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>
      <c r="A740" s="19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>
      <c r="A741" s="19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>
      <c r="A742" s="19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>
      <c r="A743" s="19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1:21">
      <c r="A744" s="19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1:21">
      <c r="A745" s="19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1:21">
      <c r="A746" s="19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1:21">
      <c r="A747" s="19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</row>
    <row r="748" spans="1:21">
      <c r="A748" s="19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</row>
    <row r="749" spans="1:21">
      <c r="A749" s="19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</row>
    <row r="750" spans="1:21">
      <c r="A750" s="19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</row>
    <row r="751" spans="1:21">
      <c r="A751" s="19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</row>
    <row r="752" spans="1:21">
      <c r="A752" s="19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</row>
    <row r="753" spans="1:21">
      <c r="A753" s="19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</row>
    <row r="754" spans="1:21">
      <c r="A754" s="19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</row>
    <row r="755" spans="1:21">
      <c r="A755" s="19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</row>
    <row r="756" spans="1:21">
      <c r="A756" s="19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</row>
    <row r="757" spans="1:21">
      <c r="A757" s="19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</row>
    <row r="758" spans="1:21">
      <c r="A758" s="19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</row>
    <row r="759" spans="1:21">
      <c r="A759" s="19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</row>
    <row r="760" spans="1:21">
      <c r="A760" s="19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</row>
    <row r="761" spans="1:21">
      <c r="A761" s="19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</row>
    <row r="762" spans="1:21">
      <c r="A762" s="19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</row>
    <row r="763" spans="1:21">
      <c r="A763" s="19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</row>
    <row r="764" spans="1:21">
      <c r="A764" s="19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1:21">
      <c r="A765" s="19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>
      <c r="A766" s="19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</row>
    <row r="767" spans="1:21">
      <c r="A767" s="19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</row>
    <row r="768" spans="1:21">
      <c r="A768" s="19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</row>
    <row r="769" spans="1:21">
      <c r="A769" s="19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</row>
    <row r="770" spans="1:21">
      <c r="A770" s="19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</row>
    <row r="771" spans="1:21">
      <c r="A771" s="19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</row>
    <row r="772" spans="1:21">
      <c r="A772" s="19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</row>
    <row r="773" spans="1:21">
      <c r="A773" s="19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</row>
    <row r="774" spans="1:21">
      <c r="A774" s="19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</row>
    <row r="775" spans="1:21">
      <c r="A775" s="19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</row>
    <row r="776" spans="1:21">
      <c r="A776" s="19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</row>
    <row r="777" spans="1:21">
      <c r="A777" s="19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</row>
    <row r="778" spans="1:21">
      <c r="A778" s="19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</row>
    <row r="779" spans="1:21">
      <c r="A779" s="19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</row>
    <row r="780" spans="1:21">
      <c r="A780" s="19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</row>
    <row r="781" spans="1:21">
      <c r="A781" s="19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</row>
    <row r="782" spans="1:21">
      <c r="A782" s="19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</row>
    <row r="783" spans="1:21">
      <c r="A783" s="19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</row>
    <row r="784" spans="1:21">
      <c r="A784" s="19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1:21">
      <c r="A785" s="19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</row>
    <row r="786" spans="1:21">
      <c r="A786" s="19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1:21">
      <c r="A787" s="19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1:21">
      <c r="A788" s="19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1:21">
      <c r="A789" s="19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1:21">
      <c r="A790" s="19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1:21">
      <c r="A791" s="19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1:21">
      <c r="A792" s="19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1:21">
      <c r="A793" s="19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1:21">
      <c r="A794" s="19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1:21">
      <c r="A795" s="19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1:21">
      <c r="A796" s="19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1:21">
      <c r="A797" s="19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1:21">
      <c r="A798" s="19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1:21">
      <c r="A799" s="19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1:21">
      <c r="A800" s="19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1:21">
      <c r="A801" s="19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1:21">
      <c r="A802" s="19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1:21">
      <c r="A803" s="19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1:21">
      <c r="A804" s="19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1:21">
      <c r="A805" s="19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1:21">
      <c r="A806" s="19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1:21">
      <c r="A807" s="19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</row>
    <row r="808" spans="1:21">
      <c r="A808" s="19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1:21">
      <c r="A809" s="19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</row>
    <row r="810" spans="1:21">
      <c r="A810" s="19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</row>
    <row r="811" spans="1:21">
      <c r="A811" s="19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</row>
    <row r="812" spans="1:21">
      <c r="A812" s="19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</row>
    <row r="813" spans="1:21">
      <c r="A813" s="19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</row>
    <row r="814" spans="1:21">
      <c r="A814" s="19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</row>
    <row r="815" spans="1:21">
      <c r="A815" s="19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</row>
    <row r="816" spans="1:21">
      <c r="A816" s="19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</row>
    <row r="817" spans="1:21">
      <c r="A817" s="19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</row>
    <row r="818" spans="1:21">
      <c r="A818" s="19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</row>
    <row r="819" spans="1:21">
      <c r="A819" s="19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</row>
    <row r="820" spans="1:21">
      <c r="A820" s="19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</row>
    <row r="821" spans="1:21">
      <c r="A821" s="19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</row>
    <row r="822" spans="1:21">
      <c r="A822" s="19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</row>
    <row r="823" spans="1:21">
      <c r="A823" s="19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</row>
    <row r="824" spans="1:21">
      <c r="A824" s="19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</row>
    <row r="825" spans="1:21">
      <c r="A825" s="19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</row>
    <row r="826" spans="1:21">
      <c r="A826" s="19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</row>
    <row r="827" spans="1:21">
      <c r="A827" s="19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</row>
    <row r="828" spans="1:21">
      <c r="A828" s="19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</row>
    <row r="829" spans="1:21">
      <c r="A829" s="19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</row>
    <row r="830" spans="1:21">
      <c r="A830" s="19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</row>
    <row r="831" spans="1:21">
      <c r="A831" s="19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</row>
    <row r="832" spans="1:21">
      <c r="A832" s="19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</row>
    <row r="833" spans="1:21">
      <c r="A833" s="19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</row>
    <row r="834" spans="1:21">
      <c r="A834" s="19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</row>
    <row r="835" spans="1:21">
      <c r="A835" s="19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</row>
    <row r="836" spans="1:21">
      <c r="A836" s="19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</row>
    <row r="837" spans="1:21">
      <c r="A837" s="19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</row>
    <row r="838" spans="1:21">
      <c r="A838" s="19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</row>
    <row r="839" spans="1:21">
      <c r="A839" s="19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</row>
    <row r="840" spans="1:21">
      <c r="A840" s="19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</row>
    <row r="841" spans="1:21">
      <c r="A841" s="19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</row>
    <row r="842" spans="1:21">
      <c r="A842" s="19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</row>
    <row r="843" spans="1:21">
      <c r="A843" s="19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</row>
    <row r="844" spans="1:21">
      <c r="A844" s="19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</row>
    <row r="845" spans="1:21">
      <c r="A845" s="19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</row>
    <row r="846" spans="1:21">
      <c r="A846" s="19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</row>
    <row r="847" spans="1:21">
      <c r="A847" s="19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</row>
    <row r="848" spans="1:21">
      <c r="A848" s="19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</row>
    <row r="849" spans="1:21">
      <c r="A849" s="19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</row>
    <row r="850" spans="1:21">
      <c r="A850" s="19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</row>
    <row r="851" spans="1:21">
      <c r="A851" s="19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</row>
    <row r="852" spans="1:21">
      <c r="A852" s="19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</row>
    <row r="853" spans="1:21">
      <c r="A853" s="19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</row>
    <row r="854" spans="1:21">
      <c r="A854" s="19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</row>
    <row r="855" spans="1:21">
      <c r="A855" s="19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</row>
    <row r="856" spans="1:21">
      <c r="A856" s="19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</row>
    <row r="857" spans="1:21">
      <c r="A857" s="19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</row>
    <row r="858" spans="1:21">
      <c r="A858" s="19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</row>
    <row r="859" spans="1:21">
      <c r="A859" s="19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</row>
    <row r="860" spans="1:21">
      <c r="A860" s="19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</row>
    <row r="861" spans="1:21">
      <c r="A861" s="19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</row>
    <row r="862" spans="1:21">
      <c r="A862" s="19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</row>
    <row r="863" spans="1:21">
      <c r="A863" s="19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</row>
    <row r="864" spans="1:21">
      <c r="A864" s="19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</row>
    <row r="865" spans="1:21">
      <c r="A865" s="19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</row>
    <row r="866" spans="1:21">
      <c r="A866" s="19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</row>
    <row r="867" spans="1:21">
      <c r="A867" s="19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</row>
    <row r="868" spans="1:21">
      <c r="A868" s="19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</row>
    <row r="869" spans="1:21">
      <c r="A869" s="19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</row>
    <row r="870" spans="1:21">
      <c r="A870" s="19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</row>
    <row r="871" spans="1:21">
      <c r="A871" s="19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</row>
    <row r="872" spans="1:21">
      <c r="A872" s="19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</row>
    <row r="873" spans="1:21">
      <c r="A873" s="19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</row>
    <row r="874" spans="1:21">
      <c r="A874" s="19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</row>
    <row r="875" spans="1:21">
      <c r="A875" s="19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</row>
    <row r="876" spans="1:21">
      <c r="A876" s="19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</row>
    <row r="877" spans="1:21">
      <c r="A877" s="19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</row>
    <row r="878" spans="1:21">
      <c r="A878" s="19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</row>
    <row r="879" spans="1:21">
      <c r="A879" s="19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</row>
    <row r="880" spans="1:21">
      <c r="A880" s="19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</row>
    <row r="881" spans="1:21">
      <c r="A881" s="19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</row>
    <row r="882" spans="1:21">
      <c r="A882" s="19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</row>
    <row r="883" spans="1:21">
      <c r="A883" s="19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</row>
    <row r="884" spans="1:21">
      <c r="A884" s="19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</row>
    <row r="885" spans="1:21">
      <c r="A885" s="19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</row>
    <row r="886" spans="1:21">
      <c r="A886" s="19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</row>
    <row r="887" spans="1:21">
      <c r="A887" s="19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</row>
    <row r="888" spans="1:21">
      <c r="A888" s="19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</row>
    <row r="889" spans="1:21">
      <c r="A889" s="19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</row>
    <row r="890" spans="1:21">
      <c r="A890" s="19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</row>
    <row r="891" spans="1:21">
      <c r="A891" s="19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</row>
    <row r="892" spans="1:21">
      <c r="A892" s="19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</row>
    <row r="893" spans="1:21">
      <c r="A893" s="19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</row>
    <row r="894" spans="1:21">
      <c r="A894" s="19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</row>
    <row r="895" spans="1:21">
      <c r="A895" s="19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</row>
    <row r="896" spans="1:21">
      <c r="A896" s="19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</row>
    <row r="897" spans="1:21">
      <c r="A897" s="19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</row>
    <row r="898" spans="1:21">
      <c r="A898" s="19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</row>
    <row r="899" spans="1:21">
      <c r="A899" s="19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</row>
    <row r="900" spans="1:21">
      <c r="A900" s="19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</row>
    <row r="901" spans="1:21">
      <c r="A901" s="19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</row>
    <row r="902" spans="1:21">
      <c r="A902" s="19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</row>
    <row r="903" spans="1:21">
      <c r="A903" s="19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</row>
    <row r="904" spans="1:21">
      <c r="A904" s="19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</row>
    <row r="905" spans="1:21">
      <c r="A905" s="19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</row>
    <row r="906" spans="1:21">
      <c r="A906" s="19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</row>
    <row r="907" spans="1:21">
      <c r="A907" s="19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</row>
    <row r="908" spans="1:21">
      <c r="A908" s="19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</row>
    <row r="909" spans="1:21">
      <c r="A909" s="19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</row>
    <row r="910" spans="1:21">
      <c r="A910" s="19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</row>
    <row r="911" spans="1:21">
      <c r="A911" s="19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</row>
    <row r="912" spans="1:21">
      <c r="A912" s="19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</row>
    <row r="913" spans="1:21">
      <c r="A913" s="19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</row>
    <row r="914" spans="1:21">
      <c r="A914" s="19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</row>
    <row r="915" spans="1:21">
      <c r="A915" s="19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</row>
    <row r="916" spans="1:21">
      <c r="A916" s="19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</row>
    <row r="917" spans="1:21">
      <c r="A917" s="19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</row>
    <row r="918" spans="1:21">
      <c r="A918" s="19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</row>
    <row r="919" spans="1:21">
      <c r="A919" s="19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</row>
    <row r="920" spans="1:21">
      <c r="A920" s="19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</row>
    <row r="921" spans="1:21">
      <c r="A921" s="19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</row>
    <row r="922" spans="1:21">
      <c r="A922" s="19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</row>
    <row r="923" spans="1:21">
      <c r="A923" s="19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</row>
    <row r="924" spans="1:21">
      <c r="A924" s="19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</row>
    <row r="925" spans="1:21">
      <c r="A925" s="19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</row>
    <row r="926" spans="1:21">
      <c r="A926" s="19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</row>
    <row r="927" spans="1:21">
      <c r="A927" s="19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</row>
    <row r="928" spans="1:21">
      <c r="A928" s="19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</row>
    <row r="929" spans="1:21">
      <c r="A929" s="19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</row>
    <row r="930" spans="1:21">
      <c r="A930" s="19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</row>
    <row r="931" spans="1:21">
      <c r="A931" s="19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</row>
    <row r="932" spans="1:21">
      <c r="A932" s="19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</row>
    <row r="933" spans="1:21">
      <c r="A933" s="19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</row>
    <row r="934" spans="1:21">
      <c r="A934" s="19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</row>
    <row r="935" spans="1:21">
      <c r="A935" s="19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</row>
    <row r="936" spans="1:21">
      <c r="A936" s="19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</row>
    <row r="937" spans="1:21">
      <c r="A937" s="19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</row>
    <row r="938" spans="1:21">
      <c r="A938" s="19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</row>
    <row r="939" spans="1:21">
      <c r="A939" s="19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</row>
    <row r="940" spans="1:21">
      <c r="A940" s="19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</row>
    <row r="941" spans="1:21">
      <c r="A941" s="19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</row>
    <row r="942" spans="1:21">
      <c r="A942" s="19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</row>
    <row r="943" spans="1:21">
      <c r="A943" s="19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</row>
    <row r="944" spans="1:21">
      <c r="A944" s="19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</row>
    <row r="945" spans="1:21">
      <c r="A945" s="19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</row>
    <row r="946" spans="1:21">
      <c r="A946" s="19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</row>
    <row r="947" spans="1:21">
      <c r="A947" s="19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</row>
    <row r="948" spans="1:21">
      <c r="A948" s="19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</row>
    <row r="949" spans="1:21">
      <c r="A949" s="19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</row>
    <row r="950" spans="1:21">
      <c r="A950" s="19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</row>
    <row r="951" spans="1:21">
      <c r="A951" s="19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</row>
    <row r="952" spans="1:21">
      <c r="A952" s="19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</row>
    <row r="953" spans="1:21">
      <c r="A953" s="19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</row>
    <row r="954" spans="1:21">
      <c r="A954" s="19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</row>
    <row r="955" spans="1:21">
      <c r="A955" s="19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</row>
    <row r="956" spans="1:21">
      <c r="A956" s="19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</row>
    <row r="957" spans="1:21">
      <c r="A957" s="19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</row>
    <row r="958" spans="1:21">
      <c r="A958" s="19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</row>
    <row r="959" spans="1:21">
      <c r="A959" s="19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</row>
    <row r="960" spans="1:21">
      <c r="A960" s="19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</row>
    <row r="961" spans="1:21">
      <c r="A961" s="19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</row>
    <row r="962" spans="1:21">
      <c r="A962" s="19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</row>
    <row r="963" spans="1:21">
      <c r="A963" s="19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</row>
    <row r="964" spans="1:21">
      <c r="A964" s="19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</row>
    <row r="965" spans="1:21">
      <c r="A965" s="19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</row>
    <row r="966" spans="1:21">
      <c r="A966" s="19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</row>
    <row r="967" spans="1:21">
      <c r="A967" s="19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</row>
    <row r="968" spans="1:21">
      <c r="A968" s="19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</row>
    <row r="969" spans="1:21">
      <c r="A969" s="19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</row>
    <row r="970" spans="1:21">
      <c r="A970" s="19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</row>
    <row r="971" spans="1:21">
      <c r="A971" s="19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</row>
    <row r="972" spans="1:21">
      <c r="A972" s="19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</row>
    <row r="973" spans="1:21">
      <c r="A973" s="19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</row>
    <row r="974" spans="1:21">
      <c r="A974" s="19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</row>
    <row r="975" spans="1:21">
      <c r="A975" s="19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</row>
    <row r="976" spans="1:21">
      <c r="A976" s="19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</row>
    <row r="977" spans="1:21">
      <c r="A977" s="19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</row>
    <row r="978" spans="1:21">
      <c r="A978" s="19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</row>
    <row r="979" spans="1:21">
      <c r="A979" s="19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</row>
    <row r="980" spans="1:21">
      <c r="A980" s="19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</row>
    <row r="981" spans="1:21">
      <c r="A981" s="19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</row>
    <row r="982" spans="1:21">
      <c r="A982" s="19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</row>
    <row r="983" spans="1:21">
      <c r="A983" s="19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</row>
    <row r="984" spans="1:21">
      <c r="A984" s="19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</row>
    <row r="985" spans="1:21">
      <c r="A985" s="19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</row>
    <row r="986" spans="1:21">
      <c r="A986" s="19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</row>
    <row r="987" spans="1:21">
      <c r="A987" s="19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</row>
    <row r="988" spans="1:21">
      <c r="A988" s="19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</row>
    <row r="989" spans="1:21">
      <c r="A989" s="19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</row>
    <row r="990" spans="1:21">
      <c r="A990" s="19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</row>
    <row r="991" spans="1:21">
      <c r="A991" s="19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</row>
    <row r="992" spans="1:21">
      <c r="A992" s="19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</row>
    <row r="993" spans="1:21">
      <c r="A993" s="19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</row>
    <row r="994" spans="1:21">
      <c r="A994" s="19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</row>
    <row r="995" spans="1:21">
      <c r="A995" s="19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</row>
    <row r="996" spans="1:21">
      <c r="A996" s="19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</row>
    <row r="997" spans="1:21">
      <c r="A997" s="19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</row>
    <row r="998" spans="1:21">
      <c r="A998" s="19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</row>
    <row r="999" spans="1:21">
      <c r="A999" s="19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</row>
  </sheetData>
  <mergeCells count="16">
    <mergeCell ref="A1:U1"/>
    <mergeCell ref="B5:B6"/>
    <mergeCell ref="C5:C6"/>
    <mergeCell ref="A5:A6"/>
    <mergeCell ref="F5:F6"/>
    <mergeCell ref="V5:V6"/>
    <mergeCell ref="S5:S6"/>
    <mergeCell ref="W5:W6"/>
    <mergeCell ref="A2:U2"/>
    <mergeCell ref="A3:U3"/>
    <mergeCell ref="U5:U6"/>
    <mergeCell ref="T5:T6"/>
    <mergeCell ref="E5:E6"/>
    <mergeCell ref="D5:D6"/>
    <mergeCell ref="A4:U4"/>
    <mergeCell ref="G5:R5"/>
  </mergeCells>
  <conditionalFormatting sqref="G7:R7">
    <cfRule type="notContainsBlanks" dxfId="2" priority="1">
      <formula>LEN(TRIM(G7))&gt;0</formula>
    </cfRule>
  </conditionalFormatting>
  <conditionalFormatting sqref="G8:R15">
    <cfRule type="notContainsBlanks" dxfId="1" priority="2">
      <formula>LEN(TRIM(G8))&gt;0</formula>
    </cfRule>
  </conditionalFormatting>
  <conditionalFormatting sqref="U8:U15">
    <cfRule type="colorScale" priority="3">
      <colorScale>
        <cfvo type="formula" val="0"/>
        <cfvo type="formula" val="0.5"/>
        <cfvo type="formula" val="1"/>
        <color rgb="FFFF0000"/>
        <color rgb="FFFFFF00"/>
        <color rgb="FF00FF00"/>
      </colorScale>
    </cfRule>
  </conditionalFormatting>
  <conditionalFormatting sqref="U8:U15">
    <cfRule type="cellIs" dxfId="0" priority="4" operator="greaterThan">
      <formula>1.2</formula>
    </cfRule>
  </conditionalFormatting>
  <dataValidations count="2">
    <dataValidation type="list" allowBlank="1" showInputMessage="1" prompt="Haz clic e introduce un valor: VALOR MÁXIMO / FORMULA" sqref="V7:V15">
      <formula1>$X$4:$X$5</formula1>
    </dataValidation>
    <dataValidation type="decimal" allowBlank="1" showErrorMessage="1" sqref="S7:S15 U7:U15">
      <formula1>-9.99999999999999E+48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 362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Sruiz</dc:creator>
  <cp:lastModifiedBy>German</cp:lastModifiedBy>
  <dcterms:created xsi:type="dcterms:W3CDTF">2017-08-31T22:14:54Z</dcterms:created>
  <dcterms:modified xsi:type="dcterms:W3CDTF">2017-10-24T19:08:27Z</dcterms:modified>
</cp:coreProperties>
</file>