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R´s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U24" i="1" l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T13" i="1"/>
  <c r="S13" i="1"/>
  <c r="U13" i="1" s="1"/>
  <c r="T12" i="1"/>
  <c r="T8" i="1" s="1"/>
  <c r="S12" i="1"/>
  <c r="U12" i="1" s="1"/>
  <c r="U11" i="1"/>
  <c r="S11" i="1"/>
  <c r="U10" i="1"/>
  <c r="S10" i="1"/>
  <c r="U9" i="1"/>
  <c r="S9" i="1"/>
  <c r="S8" i="1"/>
  <c r="U8" i="1" l="1"/>
</calcChain>
</file>

<file path=xl/sharedStrings.xml><?xml version="1.0" encoding="utf-8"?>
<sst xmlns="http://schemas.openxmlformats.org/spreadsheetml/2006/main" count="118" uniqueCount="111">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</sst>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8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3" fontId="10" fillId="0" borderId="8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9" width="16.625" hidden="1" customWidth="1"/>
    <col min="10" max="11" width="16.625" customWidth="1"/>
    <col min="12" max="18" width="16.625" hidden="1" customWidth="1"/>
    <col min="19" max="19" width="13" customWidth="1"/>
    <col min="20" max="20" width="16.625" customWidth="1"/>
    <col min="21" max="21" width="15" customWidth="1"/>
    <col min="22" max="26" width="10.5" customWidth="1"/>
  </cols>
  <sheetData>
    <row r="1" spans="1:21" ht="18.75" customHeight="1" x14ac:dyDescent="0.25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75" customHeight="1" x14ac:dyDescent="0.25">
      <c r="A2" s="33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customHeight="1" x14ac:dyDescent="0.25">
      <c r="A3" s="34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6.25" customHeight="1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75" customHeight="1" x14ac:dyDescent="0.25">
      <c r="A5" s="25" t="s">
        <v>4</v>
      </c>
      <c r="B5" s="25" t="s">
        <v>5</v>
      </c>
      <c r="C5" s="25" t="s">
        <v>6</v>
      </c>
      <c r="D5" s="27" t="s">
        <v>7</v>
      </c>
      <c r="E5" s="29" t="s">
        <v>8</v>
      </c>
      <c r="F5" s="25" t="s">
        <v>9</v>
      </c>
      <c r="G5" s="22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35" t="s">
        <v>11</v>
      </c>
      <c r="T5" s="27" t="s">
        <v>12</v>
      </c>
      <c r="U5" s="36" t="s">
        <v>13</v>
      </c>
    </row>
    <row r="6" spans="1:21" ht="15.75" customHeight="1" x14ac:dyDescent="0.25">
      <c r="A6" s="26"/>
      <c r="B6" s="26"/>
      <c r="C6" s="26"/>
      <c r="D6" s="28"/>
      <c r="E6" s="24"/>
      <c r="F6" s="26"/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24"/>
      <c r="T6" s="28"/>
      <c r="U6" s="26"/>
    </row>
    <row r="7" spans="1:21" ht="69.75" customHeight="1" x14ac:dyDescent="0.25">
      <c r="A7" s="2" t="s">
        <v>26</v>
      </c>
      <c r="B7" s="3" t="s">
        <v>27</v>
      </c>
      <c r="C7" s="3">
        <v>1</v>
      </c>
      <c r="D7" s="3" t="s">
        <v>28</v>
      </c>
      <c r="E7" s="3" t="s">
        <v>29</v>
      </c>
      <c r="F7" s="3" t="s">
        <v>30</v>
      </c>
      <c r="G7" s="4"/>
      <c r="H7" s="4"/>
      <c r="I7" s="5" t="s">
        <v>31</v>
      </c>
      <c r="J7" s="4"/>
      <c r="K7" s="4"/>
      <c r="L7" s="4"/>
      <c r="M7" s="4"/>
      <c r="N7" s="4"/>
      <c r="O7" s="4"/>
      <c r="P7" s="4"/>
      <c r="Q7" s="4"/>
      <c r="R7" s="4"/>
      <c r="S7" s="6" t="s">
        <v>31</v>
      </c>
      <c r="T7" s="7"/>
      <c r="U7" s="8"/>
    </row>
    <row r="8" spans="1:21" ht="99.75" customHeight="1" x14ac:dyDescent="0.25">
      <c r="A8" s="9" t="s">
        <v>32</v>
      </c>
      <c r="B8" s="10" t="s">
        <v>33</v>
      </c>
      <c r="C8" s="10">
        <v>2</v>
      </c>
      <c r="D8" s="10" t="s">
        <v>34</v>
      </c>
      <c r="E8" s="10" t="s">
        <v>35</v>
      </c>
      <c r="F8" s="10" t="s">
        <v>36</v>
      </c>
      <c r="G8" s="5">
        <v>0</v>
      </c>
      <c r="H8" s="5">
        <v>0</v>
      </c>
      <c r="I8" s="5">
        <v>0</v>
      </c>
      <c r="J8" s="5">
        <v>662</v>
      </c>
      <c r="K8" s="5">
        <v>16</v>
      </c>
      <c r="L8" s="4"/>
      <c r="M8" s="4"/>
      <c r="N8" s="4"/>
      <c r="O8" s="4"/>
      <c r="P8" s="4"/>
      <c r="Q8" s="4"/>
      <c r="R8" s="4"/>
      <c r="S8" s="11">
        <f t="shared" ref="S8:S24" si="0">+SUM(G8:R8)</f>
        <v>678</v>
      </c>
      <c r="T8" s="12">
        <f>+T12+T15+T18</f>
        <v>3347</v>
      </c>
      <c r="U8" s="8">
        <f t="shared" ref="U8:U24" si="1">+S8/T8</f>
        <v>0.20256946519270988</v>
      </c>
    </row>
    <row r="9" spans="1:21" ht="99.75" customHeight="1" x14ac:dyDescent="0.25">
      <c r="A9" s="9" t="s">
        <v>37</v>
      </c>
      <c r="B9" s="10" t="s">
        <v>38</v>
      </c>
      <c r="C9" s="10">
        <v>3</v>
      </c>
      <c r="D9" s="10" t="s">
        <v>39</v>
      </c>
      <c r="E9" s="10" t="s">
        <v>40</v>
      </c>
      <c r="F9" s="13" t="s">
        <v>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/>
      <c r="M9" s="4"/>
      <c r="N9" s="4"/>
      <c r="O9" s="4"/>
      <c r="P9" s="4"/>
      <c r="Q9" s="4"/>
      <c r="R9" s="4"/>
      <c r="S9" s="11">
        <f t="shared" si="0"/>
        <v>0</v>
      </c>
      <c r="T9" s="14">
        <v>1</v>
      </c>
      <c r="U9" s="8">
        <f t="shared" si="1"/>
        <v>0</v>
      </c>
    </row>
    <row r="10" spans="1:21" ht="99.75" customHeight="1" x14ac:dyDescent="0.25">
      <c r="A10" s="3" t="s">
        <v>42</v>
      </c>
      <c r="B10" s="3" t="s">
        <v>43</v>
      </c>
      <c r="C10" s="3">
        <v>4</v>
      </c>
      <c r="D10" s="3" t="s">
        <v>44</v>
      </c>
      <c r="E10" s="3" t="s">
        <v>45</v>
      </c>
      <c r="F10" s="3" t="s">
        <v>46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4"/>
      <c r="M10" s="4"/>
      <c r="N10" s="4"/>
      <c r="O10" s="4"/>
      <c r="P10" s="4"/>
      <c r="Q10" s="4"/>
      <c r="R10" s="4"/>
      <c r="S10" s="11">
        <f t="shared" si="0"/>
        <v>0</v>
      </c>
      <c r="T10" s="15">
        <v>3</v>
      </c>
      <c r="U10" s="8">
        <f t="shared" si="1"/>
        <v>0</v>
      </c>
    </row>
    <row r="11" spans="1:21" ht="99.75" customHeight="1" x14ac:dyDescent="0.25">
      <c r="A11" s="3" t="s">
        <v>47</v>
      </c>
      <c r="B11" s="3" t="s">
        <v>48</v>
      </c>
      <c r="C11" s="10">
        <v>5</v>
      </c>
      <c r="D11" s="3" t="s">
        <v>49</v>
      </c>
      <c r="E11" s="3" t="s">
        <v>50</v>
      </c>
      <c r="F11" s="10" t="s">
        <v>41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4"/>
      <c r="M11" s="4"/>
      <c r="N11" s="4"/>
      <c r="O11" s="4"/>
      <c r="P11" s="4"/>
      <c r="Q11" s="4"/>
      <c r="R11" s="4"/>
      <c r="S11" s="11">
        <f t="shared" si="0"/>
        <v>0</v>
      </c>
      <c r="T11" s="15">
        <v>1</v>
      </c>
      <c r="U11" s="8">
        <f t="shared" si="1"/>
        <v>0</v>
      </c>
    </row>
    <row r="12" spans="1:21" ht="60" customHeight="1" x14ac:dyDescent="0.25">
      <c r="A12" s="2" t="s">
        <v>51</v>
      </c>
      <c r="B12" s="3" t="s">
        <v>52</v>
      </c>
      <c r="C12" s="10">
        <v>6</v>
      </c>
      <c r="D12" s="3" t="s">
        <v>53</v>
      </c>
      <c r="E12" s="3" t="s">
        <v>54</v>
      </c>
      <c r="F12" s="3" t="s">
        <v>55</v>
      </c>
      <c r="G12" s="5">
        <v>0</v>
      </c>
      <c r="H12" s="5">
        <v>0</v>
      </c>
      <c r="I12" s="5">
        <v>0</v>
      </c>
      <c r="J12" s="16">
        <v>587</v>
      </c>
      <c r="K12" s="5">
        <v>48</v>
      </c>
      <c r="L12" s="4"/>
      <c r="M12" s="4"/>
      <c r="N12" s="4"/>
      <c r="O12" s="4"/>
      <c r="P12" s="4"/>
      <c r="Q12" s="4"/>
      <c r="R12" s="4"/>
      <c r="S12" s="11">
        <f t="shared" si="0"/>
        <v>635</v>
      </c>
      <c r="T12" s="17">
        <f t="shared" ref="T12:T13" si="2">1640*2</f>
        <v>3280</v>
      </c>
      <c r="U12" s="8">
        <f t="shared" si="1"/>
        <v>0.19359756097560976</v>
      </c>
    </row>
    <row r="13" spans="1:21" ht="60" customHeight="1" x14ac:dyDescent="0.25">
      <c r="A13" s="3" t="s">
        <v>56</v>
      </c>
      <c r="B13" s="3" t="s">
        <v>57</v>
      </c>
      <c r="C13" s="3">
        <v>7</v>
      </c>
      <c r="D13" s="3" t="s">
        <v>58</v>
      </c>
      <c r="E13" s="3" t="s">
        <v>59</v>
      </c>
      <c r="F13" s="3" t="s">
        <v>60</v>
      </c>
      <c r="G13" s="5">
        <v>0</v>
      </c>
      <c r="H13" s="5">
        <v>0</v>
      </c>
      <c r="I13" s="5">
        <v>0</v>
      </c>
      <c r="J13" s="5">
        <v>587</v>
      </c>
      <c r="K13" s="5">
        <v>48</v>
      </c>
      <c r="L13" s="4"/>
      <c r="M13" s="4"/>
      <c r="N13" s="4"/>
      <c r="O13" s="4"/>
      <c r="P13" s="4"/>
      <c r="Q13" s="4"/>
      <c r="R13" s="4"/>
      <c r="S13" s="11">
        <f t="shared" si="0"/>
        <v>635</v>
      </c>
      <c r="T13" s="17">
        <f t="shared" si="2"/>
        <v>3280</v>
      </c>
      <c r="U13" s="8">
        <f t="shared" si="1"/>
        <v>0.19359756097560976</v>
      </c>
    </row>
    <row r="14" spans="1:21" ht="60" customHeight="1" x14ac:dyDescent="0.25">
      <c r="A14" s="3" t="s">
        <v>61</v>
      </c>
      <c r="B14" s="3" t="s">
        <v>62</v>
      </c>
      <c r="C14" s="10">
        <v>8</v>
      </c>
      <c r="D14" s="3" t="s">
        <v>63</v>
      </c>
      <c r="E14" s="3" t="s">
        <v>64</v>
      </c>
      <c r="F14" s="3" t="s">
        <v>65</v>
      </c>
      <c r="G14" s="5">
        <v>0</v>
      </c>
      <c r="H14" s="5">
        <v>0</v>
      </c>
      <c r="I14" s="5">
        <v>0</v>
      </c>
      <c r="J14" s="5">
        <v>190</v>
      </c>
      <c r="K14" s="5">
        <v>12</v>
      </c>
      <c r="L14" s="4"/>
      <c r="M14" s="4"/>
      <c r="N14" s="4"/>
      <c r="O14" s="4"/>
      <c r="P14" s="4"/>
      <c r="Q14" s="4"/>
      <c r="R14" s="4"/>
      <c r="S14" s="11">
        <f t="shared" si="0"/>
        <v>202</v>
      </c>
      <c r="T14" s="15">
        <v>700</v>
      </c>
      <c r="U14" s="8">
        <f t="shared" si="1"/>
        <v>0.28857142857142859</v>
      </c>
    </row>
    <row r="15" spans="1:21" ht="60" customHeight="1" x14ac:dyDescent="0.25">
      <c r="A15" s="2" t="s">
        <v>66</v>
      </c>
      <c r="B15" s="3" t="s">
        <v>67</v>
      </c>
      <c r="C15" s="10">
        <v>9</v>
      </c>
      <c r="D15" s="3" t="s">
        <v>68</v>
      </c>
      <c r="E15" s="3" t="s">
        <v>69</v>
      </c>
      <c r="F15" s="3" t="s">
        <v>55</v>
      </c>
      <c r="G15" s="5">
        <v>0</v>
      </c>
      <c r="H15" s="5">
        <v>0</v>
      </c>
      <c r="I15" s="5">
        <v>0</v>
      </c>
      <c r="J15" s="5">
        <v>79</v>
      </c>
      <c r="K15" s="5">
        <v>18</v>
      </c>
      <c r="L15" s="4"/>
      <c r="M15" s="4"/>
      <c r="N15" s="4"/>
      <c r="O15" s="4"/>
      <c r="P15" s="4"/>
      <c r="Q15" s="4"/>
      <c r="R15" s="4"/>
      <c r="S15" s="11">
        <f t="shared" si="0"/>
        <v>97</v>
      </c>
      <c r="T15" s="8">
        <v>39</v>
      </c>
      <c r="U15" s="8">
        <f t="shared" si="1"/>
        <v>2.4871794871794872</v>
      </c>
    </row>
    <row r="16" spans="1:21" ht="60" customHeight="1" x14ac:dyDescent="0.25">
      <c r="A16" s="3" t="s">
        <v>70</v>
      </c>
      <c r="B16" s="3" t="s">
        <v>71</v>
      </c>
      <c r="C16" s="3">
        <v>10</v>
      </c>
      <c r="D16" s="3" t="s">
        <v>72</v>
      </c>
      <c r="E16" s="3" t="s">
        <v>73</v>
      </c>
      <c r="F16" s="3" t="s">
        <v>60</v>
      </c>
      <c r="G16" s="5">
        <v>0</v>
      </c>
      <c r="H16" s="5">
        <v>0</v>
      </c>
      <c r="I16" s="5">
        <v>0</v>
      </c>
      <c r="J16" s="5">
        <v>79</v>
      </c>
      <c r="K16" s="5">
        <v>18</v>
      </c>
      <c r="L16" s="4"/>
      <c r="M16" s="4"/>
      <c r="N16" s="4"/>
      <c r="O16" s="4"/>
      <c r="P16" s="4"/>
      <c r="Q16" s="4"/>
      <c r="R16" s="4"/>
      <c r="S16" s="11">
        <f t="shared" si="0"/>
        <v>97</v>
      </c>
      <c r="T16" s="17">
        <v>39</v>
      </c>
      <c r="U16" s="8">
        <f t="shared" si="1"/>
        <v>2.4871794871794872</v>
      </c>
    </row>
    <row r="17" spans="1:21" ht="64.5" customHeight="1" x14ac:dyDescent="0.25">
      <c r="A17" s="3" t="s">
        <v>74</v>
      </c>
      <c r="B17" s="3" t="s">
        <v>75</v>
      </c>
      <c r="C17" s="10">
        <v>11</v>
      </c>
      <c r="D17" s="3" t="s">
        <v>76</v>
      </c>
      <c r="E17" s="3" t="s">
        <v>77</v>
      </c>
      <c r="F17" s="3" t="s">
        <v>78</v>
      </c>
      <c r="G17" s="5">
        <v>0</v>
      </c>
      <c r="H17" s="5">
        <v>0</v>
      </c>
      <c r="I17" s="5">
        <v>0</v>
      </c>
      <c r="J17" s="5">
        <v>14</v>
      </c>
      <c r="K17" s="5">
        <v>0</v>
      </c>
      <c r="L17" s="4"/>
      <c r="M17" s="4"/>
      <c r="N17" s="4"/>
      <c r="O17" s="4"/>
      <c r="P17" s="4"/>
      <c r="Q17" s="4"/>
      <c r="R17" s="4"/>
      <c r="S17" s="11">
        <f t="shared" si="0"/>
        <v>14</v>
      </c>
      <c r="T17" s="15">
        <v>5</v>
      </c>
      <c r="U17" s="8">
        <f t="shared" si="1"/>
        <v>2.8</v>
      </c>
    </row>
    <row r="18" spans="1:21" ht="60" customHeight="1" x14ac:dyDescent="0.25">
      <c r="A18" s="2" t="s">
        <v>79</v>
      </c>
      <c r="B18" s="3" t="s">
        <v>80</v>
      </c>
      <c r="C18" s="10">
        <v>12</v>
      </c>
      <c r="D18" s="3" t="s">
        <v>81</v>
      </c>
      <c r="E18" s="3" t="s">
        <v>82</v>
      </c>
      <c r="F18" s="10" t="s">
        <v>36</v>
      </c>
      <c r="G18" s="5">
        <v>1</v>
      </c>
      <c r="H18" s="5">
        <v>2</v>
      </c>
      <c r="I18" s="5">
        <v>4</v>
      </c>
      <c r="J18" s="5">
        <v>3</v>
      </c>
      <c r="K18" s="5">
        <v>3</v>
      </c>
      <c r="L18" s="4"/>
      <c r="M18" s="4"/>
      <c r="N18" s="4"/>
      <c r="O18" s="4"/>
      <c r="P18" s="4"/>
      <c r="Q18" s="4"/>
      <c r="R18" s="4"/>
      <c r="S18" s="11">
        <f t="shared" si="0"/>
        <v>13</v>
      </c>
      <c r="T18" s="8">
        <v>28</v>
      </c>
      <c r="U18" s="8">
        <f t="shared" si="1"/>
        <v>0.4642857142857143</v>
      </c>
    </row>
    <row r="19" spans="1:21" ht="60" customHeight="1" x14ac:dyDescent="0.25">
      <c r="A19" s="3" t="s">
        <v>83</v>
      </c>
      <c r="B19" s="3" t="s">
        <v>84</v>
      </c>
      <c r="C19" s="3">
        <v>13</v>
      </c>
      <c r="D19" s="3" t="s">
        <v>85</v>
      </c>
      <c r="E19" s="3" t="s">
        <v>86</v>
      </c>
      <c r="F19" s="3" t="s">
        <v>60</v>
      </c>
      <c r="G19" s="5">
        <v>0</v>
      </c>
      <c r="H19" s="5">
        <v>0</v>
      </c>
      <c r="I19" s="5">
        <v>0</v>
      </c>
      <c r="J19" s="5">
        <v>10</v>
      </c>
      <c r="K19" s="5">
        <v>3</v>
      </c>
      <c r="L19" s="4"/>
      <c r="M19" s="4"/>
      <c r="N19" s="4"/>
      <c r="O19" s="4"/>
      <c r="P19" s="4"/>
      <c r="Q19" s="4"/>
      <c r="R19" s="4"/>
      <c r="S19" s="11">
        <f t="shared" si="0"/>
        <v>13</v>
      </c>
      <c r="T19" s="15">
        <v>28</v>
      </c>
      <c r="U19" s="8">
        <f t="shared" si="1"/>
        <v>0.4642857142857143</v>
      </c>
    </row>
    <row r="20" spans="1:21" ht="60" customHeight="1" x14ac:dyDescent="0.25">
      <c r="A20" s="3" t="s">
        <v>87</v>
      </c>
      <c r="B20" s="3" t="s">
        <v>88</v>
      </c>
      <c r="C20" s="10">
        <v>14</v>
      </c>
      <c r="D20" s="3" t="s">
        <v>89</v>
      </c>
      <c r="E20" s="3" t="s">
        <v>90</v>
      </c>
      <c r="F20" s="10" t="s">
        <v>36</v>
      </c>
      <c r="G20" s="5">
        <v>0</v>
      </c>
      <c r="H20" s="5">
        <v>0</v>
      </c>
      <c r="I20" s="5">
        <v>0</v>
      </c>
      <c r="J20" s="5">
        <v>10</v>
      </c>
      <c r="K20" s="5">
        <v>3</v>
      </c>
      <c r="L20" s="4"/>
      <c r="M20" s="4"/>
      <c r="N20" s="4"/>
      <c r="O20" s="4"/>
      <c r="P20" s="4"/>
      <c r="Q20" s="4"/>
      <c r="R20" s="4"/>
      <c r="S20" s="11">
        <f t="shared" si="0"/>
        <v>13</v>
      </c>
      <c r="T20" s="15">
        <v>28</v>
      </c>
      <c r="U20" s="8">
        <f t="shared" si="1"/>
        <v>0.4642857142857143</v>
      </c>
    </row>
    <row r="21" spans="1:21" ht="60" customHeight="1" x14ac:dyDescent="0.25">
      <c r="A21" s="2" t="s">
        <v>91</v>
      </c>
      <c r="B21" s="3" t="s">
        <v>92</v>
      </c>
      <c r="C21" s="10">
        <v>15</v>
      </c>
      <c r="D21" s="3" t="s">
        <v>93</v>
      </c>
      <c r="E21" s="3" t="s">
        <v>94</v>
      </c>
      <c r="F21" s="3" t="s">
        <v>95</v>
      </c>
      <c r="G21" s="5">
        <v>0</v>
      </c>
      <c r="H21" s="5">
        <v>0</v>
      </c>
      <c r="I21" s="5">
        <v>3</v>
      </c>
      <c r="J21" s="5">
        <v>1</v>
      </c>
      <c r="K21" s="5">
        <v>1</v>
      </c>
      <c r="L21" s="4"/>
      <c r="M21" s="4"/>
      <c r="N21" s="4"/>
      <c r="O21" s="4"/>
      <c r="P21" s="4"/>
      <c r="Q21" s="4"/>
      <c r="R21" s="4"/>
      <c r="S21" s="11">
        <f t="shared" si="0"/>
        <v>5</v>
      </c>
      <c r="T21" s="15">
        <v>6</v>
      </c>
      <c r="U21" s="8">
        <f t="shared" si="1"/>
        <v>0.83333333333333337</v>
      </c>
    </row>
    <row r="22" spans="1:21" ht="60" customHeight="1" x14ac:dyDescent="0.25">
      <c r="A22" s="3" t="s">
        <v>96</v>
      </c>
      <c r="B22" s="3" t="s">
        <v>97</v>
      </c>
      <c r="C22" s="3">
        <v>16</v>
      </c>
      <c r="D22" s="3" t="s">
        <v>98</v>
      </c>
      <c r="E22" s="3" t="s">
        <v>99</v>
      </c>
      <c r="F22" s="3" t="s">
        <v>100</v>
      </c>
      <c r="G22" s="5">
        <v>0</v>
      </c>
      <c r="H22" s="5">
        <v>0</v>
      </c>
      <c r="I22" s="5">
        <v>3</v>
      </c>
      <c r="J22" s="5">
        <v>0</v>
      </c>
      <c r="K22" s="5">
        <v>1</v>
      </c>
      <c r="L22" s="4"/>
      <c r="M22" s="4"/>
      <c r="N22" s="4"/>
      <c r="O22" s="4"/>
      <c r="P22" s="4"/>
      <c r="Q22" s="4"/>
      <c r="R22" s="4"/>
      <c r="S22" s="11">
        <f t="shared" si="0"/>
        <v>4</v>
      </c>
      <c r="T22" s="15">
        <v>5</v>
      </c>
      <c r="U22" s="8">
        <f t="shared" si="1"/>
        <v>0.8</v>
      </c>
    </row>
    <row r="23" spans="1:21" ht="60" customHeight="1" x14ac:dyDescent="0.25">
      <c r="A23" s="15" t="s">
        <v>101</v>
      </c>
      <c r="B23" s="15" t="s">
        <v>102</v>
      </c>
      <c r="C23" s="10">
        <v>17</v>
      </c>
      <c r="D23" s="15" t="s">
        <v>103</v>
      </c>
      <c r="E23" s="15" t="s">
        <v>104</v>
      </c>
      <c r="F23" s="15" t="s">
        <v>105</v>
      </c>
      <c r="G23" s="5">
        <v>0</v>
      </c>
      <c r="H23" s="5">
        <v>0</v>
      </c>
      <c r="I23" s="5">
        <v>0</v>
      </c>
      <c r="J23" s="5">
        <v>0</v>
      </c>
      <c r="K23" s="5">
        <v>40</v>
      </c>
      <c r="L23" s="4"/>
      <c r="M23" s="4"/>
      <c r="N23" s="4"/>
      <c r="O23" s="4"/>
      <c r="P23" s="4"/>
      <c r="Q23" s="4"/>
      <c r="R23" s="4"/>
      <c r="S23" s="11">
        <f t="shared" si="0"/>
        <v>40</v>
      </c>
      <c r="T23" s="15">
        <v>180</v>
      </c>
      <c r="U23" s="8">
        <f t="shared" si="1"/>
        <v>0.22222222222222221</v>
      </c>
    </row>
    <row r="24" spans="1:21" ht="60" customHeight="1" x14ac:dyDescent="0.25">
      <c r="A24" s="15" t="s">
        <v>106</v>
      </c>
      <c r="B24" s="15" t="s">
        <v>107</v>
      </c>
      <c r="C24" s="14">
        <v>18</v>
      </c>
      <c r="D24" s="15" t="s">
        <v>108</v>
      </c>
      <c r="E24" s="15" t="s">
        <v>109</v>
      </c>
      <c r="F24" s="15" t="s">
        <v>110</v>
      </c>
      <c r="G24" s="18">
        <v>0</v>
      </c>
      <c r="H24" s="18">
        <v>1</v>
      </c>
      <c r="I24" s="18">
        <v>0</v>
      </c>
      <c r="J24" s="18">
        <v>0</v>
      </c>
      <c r="K24" s="18">
        <v>1</v>
      </c>
      <c r="L24" s="19"/>
      <c r="M24" s="19"/>
      <c r="N24" s="19"/>
      <c r="O24" s="19"/>
      <c r="P24" s="19"/>
      <c r="Q24" s="19"/>
      <c r="R24" s="19"/>
      <c r="S24" s="8">
        <f t="shared" si="0"/>
        <v>2</v>
      </c>
      <c r="T24" s="15">
        <v>8</v>
      </c>
      <c r="U24" s="8">
        <f t="shared" si="1"/>
        <v>0.25</v>
      </c>
    </row>
    <row r="25" spans="1:21" ht="15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.7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5.7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.7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customHeight="1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customHeigh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customHeigh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.75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5.75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5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5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5.75" customHeight="1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5.75" customHeight="1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5.75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5.75" customHeight="1" x14ac:dyDescent="0.2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5.75" customHeight="1" x14ac:dyDescent="0.2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5.75" customHeigh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5.75" customHeight="1" x14ac:dyDescent="0.2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5.75" customHeight="1" x14ac:dyDescent="0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5.75" customHeight="1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5.75" customHeight="1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5.75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5.75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5.75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5.7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5.75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5.75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5.75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5.75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5.75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5.75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5.75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5.75" customHeight="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5.75" customHeight="1" x14ac:dyDescent="0.2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5.75" customHeight="1" x14ac:dyDescent="0.2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.75" customHeight="1" x14ac:dyDescent="0.2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.75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.75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.75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5.75" customHeight="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5.75" customHeight="1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5.75" customHeight="1" x14ac:dyDescent="0.2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5.75" customHeight="1" x14ac:dyDescent="0.2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5.75" customHeigh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5.75" customHeight="1" x14ac:dyDescent="0.2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5.75" customHeight="1" x14ac:dyDescent="0.2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5.75" customHeight="1" x14ac:dyDescent="0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5.75" customHeight="1" x14ac:dyDescent="0.2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5.75" customHeight="1" x14ac:dyDescent="0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5.75" customHeight="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5.75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5.75" customHeight="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5.75" customHeight="1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5.75" customHeigh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5.75" customHeight="1" x14ac:dyDescent="0.2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5.75" customHeight="1" x14ac:dyDescent="0.2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5.75" customHeight="1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5.75" customHeight="1" x14ac:dyDescent="0.2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5.75" customHeight="1" x14ac:dyDescent="0.2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5.75" customHeight="1" x14ac:dyDescent="0.2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5.75" customHeight="1" x14ac:dyDescent="0.2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5.75" customHeight="1" x14ac:dyDescent="0.2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5.75" customHeight="1" x14ac:dyDescent="0.25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5.75" customHeight="1" x14ac:dyDescent="0.2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5.75" customHeight="1" x14ac:dyDescent="0.2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5.75" customHeight="1" x14ac:dyDescent="0.25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5.75" customHeight="1" x14ac:dyDescent="0.2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5.75" customHeight="1" x14ac:dyDescent="0.2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5.75" customHeight="1" x14ac:dyDescent="0.2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5.75" customHeight="1" x14ac:dyDescent="0.2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5.75" customHeight="1" x14ac:dyDescent="0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5.75" customHeight="1" x14ac:dyDescent="0.2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5.75" customHeight="1" x14ac:dyDescent="0.2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5.75" customHeight="1" x14ac:dyDescent="0.2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5.75" customHeight="1" x14ac:dyDescent="0.2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5.75" customHeight="1" x14ac:dyDescent="0.2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5.75" customHeight="1" x14ac:dyDescent="0.2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5.75" customHeight="1" x14ac:dyDescent="0.2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5.75" customHeight="1" x14ac:dyDescent="0.2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5.75" customHeight="1" x14ac:dyDescent="0.2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5.75" customHeight="1" x14ac:dyDescent="0.2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5.75" customHeight="1" x14ac:dyDescent="0.2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5.75" customHeight="1" x14ac:dyDescent="0.25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5.75" customHeight="1" x14ac:dyDescent="0.2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5.75" customHeight="1" x14ac:dyDescent="0.2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5.75" customHeight="1" x14ac:dyDescent="0.2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5.75" customHeight="1" x14ac:dyDescent="0.25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5.75" customHeight="1" x14ac:dyDescent="0.2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5.75" customHeight="1" x14ac:dyDescent="0.2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5.75" customHeight="1" x14ac:dyDescent="0.2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5.75" customHeight="1" x14ac:dyDescent="0.2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5.75" customHeight="1" x14ac:dyDescent="0.2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5.75" customHeight="1" x14ac:dyDescent="0.25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.75" customHeight="1" x14ac:dyDescent="0.25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5.75" customHeight="1" x14ac:dyDescent="0.2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5.75" customHeight="1" x14ac:dyDescent="0.2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5.75" customHeight="1" x14ac:dyDescent="0.25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5.75" customHeight="1" x14ac:dyDescent="0.2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5.75" customHeight="1" x14ac:dyDescent="0.2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5.75" customHeight="1" x14ac:dyDescent="0.2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5.75" customHeight="1" x14ac:dyDescent="0.2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5.75" customHeight="1" x14ac:dyDescent="0.25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5.75" customHeight="1" x14ac:dyDescent="0.25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5.75" customHeight="1" x14ac:dyDescent="0.25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5.75" customHeight="1" x14ac:dyDescent="0.25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5.75" customHeight="1" x14ac:dyDescent="0.25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5.75" customHeight="1" x14ac:dyDescent="0.25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5.75" customHeight="1" x14ac:dyDescent="0.25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5.75" customHeight="1" x14ac:dyDescent="0.25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5.75" customHeight="1" x14ac:dyDescent="0.2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5.75" customHeight="1" x14ac:dyDescent="0.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5.75" customHeight="1" x14ac:dyDescent="0.25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5.75" customHeigh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5.75" customHeight="1" x14ac:dyDescent="0.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5.75" customHeigh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5.75" customHeigh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5.75" customHeigh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5.75" customHeigh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5.75" customHeight="1" x14ac:dyDescent="0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5.75" customHeigh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5.75" customHeight="1" x14ac:dyDescent="0.2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5.75" customHeight="1" x14ac:dyDescent="0.25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5.75" customHeight="1" x14ac:dyDescent="0.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5.75" customHeight="1" x14ac:dyDescent="0.2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5.75" customHeight="1" x14ac:dyDescent="0.25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5.75" customHeight="1" x14ac:dyDescent="0.25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5.75" customHeight="1" x14ac:dyDescent="0.2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5.75" customHeight="1" x14ac:dyDescent="0.25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5.75" customHeight="1" x14ac:dyDescent="0.25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5.75" customHeight="1" x14ac:dyDescent="0.25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5.75" customHeight="1" x14ac:dyDescent="0.2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5.75" customHeight="1" x14ac:dyDescent="0.25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5.75" customHeight="1" x14ac:dyDescent="0.25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5.75" customHeight="1" x14ac:dyDescent="0.2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5.75" customHeight="1" x14ac:dyDescent="0.2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5.75" customHeight="1" x14ac:dyDescent="0.25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5.75" customHeight="1" x14ac:dyDescent="0.25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5.75" customHeight="1" x14ac:dyDescent="0.2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5.75" customHeight="1" x14ac:dyDescent="0.25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5.75" customHeight="1" x14ac:dyDescent="0.25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5.75" customHeight="1" x14ac:dyDescent="0.25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5.75" customHeight="1" x14ac:dyDescent="0.25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5.75" customHeight="1" x14ac:dyDescent="0.25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5.75" customHeight="1" x14ac:dyDescent="0.25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5.75" customHeight="1" x14ac:dyDescent="0.25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5.75" customHeight="1" x14ac:dyDescent="0.25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5.75" customHeight="1" x14ac:dyDescent="0.25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5.75" customHeight="1" x14ac:dyDescent="0.25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5.75" customHeight="1" x14ac:dyDescent="0.25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5.75" customHeight="1" x14ac:dyDescent="0.2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5.75" customHeight="1" x14ac:dyDescent="0.25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5.75" customHeight="1" x14ac:dyDescent="0.25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5.75" customHeight="1" x14ac:dyDescent="0.25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5.75" customHeight="1" x14ac:dyDescent="0.25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5.75" customHeight="1" x14ac:dyDescent="0.25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5.75" customHeight="1" x14ac:dyDescent="0.25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5.75" customHeight="1" x14ac:dyDescent="0.25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5.75" customHeight="1" x14ac:dyDescent="0.25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5.75" customHeight="1" x14ac:dyDescent="0.25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5.75" customHeight="1" x14ac:dyDescent="0.2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5.75" customHeight="1" x14ac:dyDescent="0.25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5.75" customHeight="1" x14ac:dyDescent="0.25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5.75" customHeight="1" x14ac:dyDescent="0.2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5.75" customHeight="1" x14ac:dyDescent="0.25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5.75" customHeight="1" x14ac:dyDescent="0.25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5.75" customHeight="1" x14ac:dyDescent="0.25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5.75" customHeight="1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5.75" customHeight="1" x14ac:dyDescent="0.25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5.75" customHeight="1" x14ac:dyDescent="0.25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5.75" customHeight="1" x14ac:dyDescent="0.25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5.75" customHeight="1" x14ac:dyDescent="0.25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5.75" customHeight="1" x14ac:dyDescent="0.25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5.75" customHeight="1" x14ac:dyDescent="0.25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5.75" customHeight="1" x14ac:dyDescent="0.25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5.75" customHeight="1" x14ac:dyDescent="0.25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5.75" customHeight="1" x14ac:dyDescent="0.25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5.75" customHeight="1" x14ac:dyDescent="0.25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5.75" customHeight="1" x14ac:dyDescent="0.25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5.75" customHeight="1" x14ac:dyDescent="0.25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5.75" customHeight="1" x14ac:dyDescent="0.25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5.75" customHeight="1" x14ac:dyDescent="0.25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5.75" customHeight="1" x14ac:dyDescent="0.25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5.75" customHeight="1" x14ac:dyDescent="0.25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5.75" customHeight="1" x14ac:dyDescent="0.25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5.75" customHeight="1" x14ac:dyDescent="0.25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5.75" customHeight="1" x14ac:dyDescent="0.25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5.75" customHeight="1" x14ac:dyDescent="0.25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5.75" customHeight="1" x14ac:dyDescent="0.25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5.75" customHeight="1" x14ac:dyDescent="0.25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5.75" customHeight="1" x14ac:dyDescent="0.25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5.75" customHeight="1" x14ac:dyDescent="0.25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5.75" customHeight="1" x14ac:dyDescent="0.25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5.75" customHeight="1" x14ac:dyDescent="0.25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5.75" customHeight="1" x14ac:dyDescent="0.25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5.75" customHeight="1" x14ac:dyDescent="0.25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5.75" customHeight="1" x14ac:dyDescent="0.25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5.75" customHeight="1" x14ac:dyDescent="0.25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5.75" customHeight="1" x14ac:dyDescent="0.25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5.75" customHeight="1" x14ac:dyDescent="0.25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5.75" customHeight="1" x14ac:dyDescent="0.25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5.75" customHeight="1" x14ac:dyDescent="0.25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5.75" customHeight="1" x14ac:dyDescent="0.25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5.75" customHeight="1" x14ac:dyDescent="0.25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5.75" customHeight="1" x14ac:dyDescent="0.2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5.75" customHeight="1" x14ac:dyDescent="0.25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5.75" customHeight="1" x14ac:dyDescent="0.2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5.75" customHeight="1" x14ac:dyDescent="0.2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5.75" customHeight="1" x14ac:dyDescent="0.2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5.75" customHeight="1" x14ac:dyDescent="0.25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5.75" customHeight="1" x14ac:dyDescent="0.25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5.75" customHeight="1" x14ac:dyDescent="0.25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5.75" customHeight="1" x14ac:dyDescent="0.2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5.75" customHeight="1" x14ac:dyDescent="0.25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5.75" customHeight="1" x14ac:dyDescent="0.25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5.75" customHeight="1" x14ac:dyDescent="0.25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5.75" customHeight="1" x14ac:dyDescent="0.2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5.75" customHeight="1" x14ac:dyDescent="0.25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5.75" customHeight="1" x14ac:dyDescent="0.25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5.75" customHeight="1" x14ac:dyDescent="0.25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5.75" customHeight="1" x14ac:dyDescent="0.25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5.75" customHeight="1" x14ac:dyDescent="0.25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5.75" customHeight="1" x14ac:dyDescent="0.25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5.75" customHeight="1" x14ac:dyDescent="0.25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5.75" customHeight="1" x14ac:dyDescent="0.25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5.75" customHeight="1" x14ac:dyDescent="0.25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5.75" customHeight="1" x14ac:dyDescent="0.25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5.75" customHeight="1" x14ac:dyDescent="0.25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5.75" customHeight="1" x14ac:dyDescent="0.2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5.75" customHeight="1" x14ac:dyDescent="0.25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5.75" customHeight="1" x14ac:dyDescent="0.25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5.75" customHeight="1" x14ac:dyDescent="0.25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5.75" customHeight="1" x14ac:dyDescent="0.25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5.75" customHeight="1" x14ac:dyDescent="0.25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5.75" customHeight="1" x14ac:dyDescent="0.25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5.75" customHeight="1" x14ac:dyDescent="0.2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5.75" customHeight="1" x14ac:dyDescent="0.25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5.75" customHeight="1" x14ac:dyDescent="0.25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5.75" customHeight="1" x14ac:dyDescent="0.2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5.75" customHeight="1" x14ac:dyDescent="0.25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5.75" customHeight="1" x14ac:dyDescent="0.25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5.75" customHeight="1" x14ac:dyDescent="0.25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5.75" customHeight="1" x14ac:dyDescent="0.25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5.75" customHeight="1" x14ac:dyDescent="0.25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5.75" customHeight="1" x14ac:dyDescent="0.25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5.75" customHeight="1" x14ac:dyDescent="0.25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5.75" customHeight="1" x14ac:dyDescent="0.25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5.75" customHeight="1" x14ac:dyDescent="0.25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5.75" customHeight="1" x14ac:dyDescent="0.25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5.75" customHeight="1" x14ac:dyDescent="0.2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5.75" customHeight="1" x14ac:dyDescent="0.2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5.75" customHeight="1" x14ac:dyDescent="0.25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5.75" customHeight="1" x14ac:dyDescent="0.25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5.75" customHeight="1" x14ac:dyDescent="0.25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5.75" customHeight="1" x14ac:dyDescent="0.2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5.75" customHeight="1" x14ac:dyDescent="0.25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5.75" customHeight="1" x14ac:dyDescent="0.25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5.75" customHeight="1" x14ac:dyDescent="0.25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5.75" customHeight="1" x14ac:dyDescent="0.25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5.75" customHeight="1" x14ac:dyDescent="0.25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5.75" customHeight="1" x14ac:dyDescent="0.25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5.75" customHeight="1" x14ac:dyDescent="0.25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5.75" customHeight="1" x14ac:dyDescent="0.25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5.75" customHeight="1" x14ac:dyDescent="0.25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5.75" customHeight="1" x14ac:dyDescent="0.25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5.75" customHeight="1" x14ac:dyDescent="0.25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5.75" customHeight="1" x14ac:dyDescent="0.25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5.75" customHeight="1" x14ac:dyDescent="0.25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5.75" customHeight="1" x14ac:dyDescent="0.25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5.75" customHeight="1" x14ac:dyDescent="0.25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5.75" customHeight="1" x14ac:dyDescent="0.25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5.75" customHeight="1" x14ac:dyDescent="0.25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5.75" customHeight="1" x14ac:dyDescent="0.25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5.75" customHeight="1" x14ac:dyDescent="0.25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5.75" customHeight="1" x14ac:dyDescent="0.25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5.75" customHeight="1" x14ac:dyDescent="0.25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5.75" customHeight="1" x14ac:dyDescent="0.25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5.75" customHeight="1" x14ac:dyDescent="0.25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5.75" customHeight="1" x14ac:dyDescent="0.25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5.75" customHeight="1" x14ac:dyDescent="0.25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5.75" customHeight="1" x14ac:dyDescent="0.25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5.75" customHeight="1" x14ac:dyDescent="0.25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5.75" customHeight="1" x14ac:dyDescent="0.25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5.75" customHeight="1" x14ac:dyDescent="0.25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5.75" customHeight="1" x14ac:dyDescent="0.25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5.75" customHeight="1" x14ac:dyDescent="0.25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5.75" customHeight="1" x14ac:dyDescent="0.25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5.75" customHeight="1" x14ac:dyDescent="0.25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5.75" customHeight="1" x14ac:dyDescent="0.25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5.75" customHeight="1" x14ac:dyDescent="0.25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5.75" customHeight="1" x14ac:dyDescent="0.25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5.75" customHeight="1" x14ac:dyDescent="0.25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5.75" customHeight="1" x14ac:dyDescent="0.25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5.75" customHeight="1" x14ac:dyDescent="0.25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5.75" customHeight="1" x14ac:dyDescent="0.25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5.75" customHeight="1" x14ac:dyDescent="0.25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5.75" customHeight="1" x14ac:dyDescent="0.25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5.75" customHeight="1" x14ac:dyDescent="0.25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5.75" customHeight="1" x14ac:dyDescent="0.25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5.75" customHeight="1" x14ac:dyDescent="0.2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5.75" customHeight="1" x14ac:dyDescent="0.25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5.75" customHeight="1" x14ac:dyDescent="0.25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5.75" customHeight="1" x14ac:dyDescent="0.25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5.75" customHeight="1" x14ac:dyDescent="0.25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5.75" customHeight="1" x14ac:dyDescent="0.25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5.75" customHeight="1" x14ac:dyDescent="0.25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5.75" customHeight="1" x14ac:dyDescent="0.25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5.75" customHeight="1" x14ac:dyDescent="0.25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5.75" customHeight="1" x14ac:dyDescent="0.25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5.75" customHeight="1" x14ac:dyDescent="0.2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5.75" customHeight="1" x14ac:dyDescent="0.25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5.75" customHeight="1" x14ac:dyDescent="0.25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5.75" customHeight="1" x14ac:dyDescent="0.25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5.75" customHeight="1" x14ac:dyDescent="0.25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5.75" customHeight="1" x14ac:dyDescent="0.25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5.75" customHeight="1" x14ac:dyDescent="0.25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5.75" customHeight="1" x14ac:dyDescent="0.25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5.75" customHeight="1" x14ac:dyDescent="0.25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5.75" customHeight="1" x14ac:dyDescent="0.25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5.75" customHeight="1" x14ac:dyDescent="0.25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5.75" customHeight="1" x14ac:dyDescent="0.25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5.75" customHeight="1" x14ac:dyDescent="0.25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5.75" customHeight="1" x14ac:dyDescent="0.25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5.75" customHeight="1" x14ac:dyDescent="0.25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5.75" customHeight="1" x14ac:dyDescent="0.25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5.75" customHeight="1" x14ac:dyDescent="0.25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5.75" customHeight="1" x14ac:dyDescent="0.25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5.75" customHeight="1" x14ac:dyDescent="0.25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5.75" customHeight="1" x14ac:dyDescent="0.25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5.75" customHeight="1" x14ac:dyDescent="0.25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5.75" customHeight="1" x14ac:dyDescent="0.25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5.75" customHeight="1" x14ac:dyDescent="0.25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5.75" customHeight="1" x14ac:dyDescent="0.25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5.75" customHeight="1" x14ac:dyDescent="0.25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5.75" customHeight="1" x14ac:dyDescent="0.25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5.75" customHeight="1" x14ac:dyDescent="0.25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5.75" customHeight="1" x14ac:dyDescent="0.25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5.75" customHeight="1" x14ac:dyDescent="0.25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5.75" customHeight="1" x14ac:dyDescent="0.25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5.75" customHeight="1" x14ac:dyDescent="0.25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5.75" customHeight="1" x14ac:dyDescent="0.25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5.75" customHeight="1" x14ac:dyDescent="0.25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5.75" customHeight="1" x14ac:dyDescent="0.25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5.75" customHeight="1" x14ac:dyDescent="0.25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5.75" customHeight="1" x14ac:dyDescent="0.25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5.75" customHeight="1" x14ac:dyDescent="0.25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5.75" customHeight="1" x14ac:dyDescent="0.25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5.75" customHeight="1" x14ac:dyDescent="0.25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5.75" customHeight="1" x14ac:dyDescent="0.25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5.75" customHeight="1" x14ac:dyDescent="0.25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5.75" customHeight="1" x14ac:dyDescent="0.25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5.75" customHeight="1" x14ac:dyDescent="0.25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5.75" customHeight="1" x14ac:dyDescent="0.25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5.75" customHeight="1" x14ac:dyDescent="0.25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5.75" customHeight="1" x14ac:dyDescent="0.25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5.75" customHeight="1" x14ac:dyDescent="0.25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5.75" customHeight="1" x14ac:dyDescent="0.25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5.75" customHeight="1" x14ac:dyDescent="0.25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5.75" customHeight="1" x14ac:dyDescent="0.25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5.75" customHeight="1" x14ac:dyDescent="0.25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5.75" customHeight="1" x14ac:dyDescent="0.25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5.75" customHeight="1" x14ac:dyDescent="0.25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5.75" customHeight="1" x14ac:dyDescent="0.25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5.75" customHeight="1" x14ac:dyDescent="0.25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5.75" customHeight="1" x14ac:dyDescent="0.25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5.75" customHeight="1" x14ac:dyDescent="0.25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5.75" customHeight="1" x14ac:dyDescent="0.25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5.75" customHeight="1" x14ac:dyDescent="0.25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5.75" customHeight="1" x14ac:dyDescent="0.25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5.75" customHeight="1" x14ac:dyDescent="0.25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5.75" customHeight="1" x14ac:dyDescent="0.25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5.75" customHeight="1" x14ac:dyDescent="0.25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5.75" customHeight="1" x14ac:dyDescent="0.25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5.75" customHeight="1" x14ac:dyDescent="0.25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5.75" customHeight="1" x14ac:dyDescent="0.25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5.75" customHeight="1" x14ac:dyDescent="0.25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5.75" customHeight="1" x14ac:dyDescent="0.25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5.75" customHeight="1" x14ac:dyDescent="0.25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5.75" customHeight="1" x14ac:dyDescent="0.25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5.75" customHeight="1" x14ac:dyDescent="0.25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5.75" customHeight="1" x14ac:dyDescent="0.25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5.75" customHeight="1" x14ac:dyDescent="0.25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5.75" customHeight="1" x14ac:dyDescent="0.25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5.75" customHeight="1" x14ac:dyDescent="0.25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5.75" customHeight="1" x14ac:dyDescent="0.25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5.75" customHeight="1" x14ac:dyDescent="0.25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5.75" customHeight="1" x14ac:dyDescent="0.25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5.75" customHeight="1" x14ac:dyDescent="0.25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5.75" customHeight="1" x14ac:dyDescent="0.25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5.75" customHeight="1" x14ac:dyDescent="0.25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5.75" customHeight="1" x14ac:dyDescent="0.25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5.75" customHeight="1" x14ac:dyDescent="0.25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5.75" customHeight="1" x14ac:dyDescent="0.25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5.75" customHeight="1" x14ac:dyDescent="0.25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5.75" customHeight="1" x14ac:dyDescent="0.25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5.75" customHeight="1" x14ac:dyDescent="0.25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5.75" customHeight="1" x14ac:dyDescent="0.25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5.75" customHeight="1" x14ac:dyDescent="0.25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5.75" customHeight="1" x14ac:dyDescent="0.25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5.75" customHeight="1" x14ac:dyDescent="0.25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5.75" customHeight="1" x14ac:dyDescent="0.25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5.75" customHeight="1" x14ac:dyDescent="0.25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5.75" customHeight="1" x14ac:dyDescent="0.25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5.75" customHeight="1" x14ac:dyDescent="0.25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5.75" customHeight="1" x14ac:dyDescent="0.25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5.75" customHeight="1" x14ac:dyDescent="0.25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5.75" customHeight="1" x14ac:dyDescent="0.25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5.75" customHeight="1" x14ac:dyDescent="0.25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5.75" customHeight="1" x14ac:dyDescent="0.25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5.75" customHeight="1" x14ac:dyDescent="0.25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5.75" customHeight="1" x14ac:dyDescent="0.25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5.75" customHeight="1" x14ac:dyDescent="0.25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5.75" customHeight="1" x14ac:dyDescent="0.25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5.75" customHeight="1" x14ac:dyDescent="0.25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5.75" customHeight="1" x14ac:dyDescent="0.25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5.75" customHeight="1" x14ac:dyDescent="0.25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5.75" customHeight="1" x14ac:dyDescent="0.25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5.75" customHeight="1" x14ac:dyDescent="0.25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5.75" customHeight="1" x14ac:dyDescent="0.25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5.75" customHeight="1" x14ac:dyDescent="0.25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5.75" customHeight="1" x14ac:dyDescent="0.25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5.75" customHeight="1" x14ac:dyDescent="0.25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5.75" customHeight="1" x14ac:dyDescent="0.25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5.75" customHeight="1" x14ac:dyDescent="0.25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5.75" customHeight="1" x14ac:dyDescent="0.25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5.75" customHeight="1" x14ac:dyDescent="0.25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5.75" customHeight="1" x14ac:dyDescent="0.25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5.75" customHeight="1" x14ac:dyDescent="0.25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5.75" customHeight="1" x14ac:dyDescent="0.25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5.75" customHeight="1" x14ac:dyDescent="0.25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5.75" customHeight="1" x14ac:dyDescent="0.25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5.75" customHeight="1" x14ac:dyDescent="0.25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5.75" customHeight="1" x14ac:dyDescent="0.25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5.75" customHeight="1" x14ac:dyDescent="0.25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5.75" customHeight="1" x14ac:dyDescent="0.25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5.75" customHeight="1" x14ac:dyDescent="0.25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5.75" customHeight="1" x14ac:dyDescent="0.25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5.75" customHeight="1" x14ac:dyDescent="0.25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5.75" customHeight="1" x14ac:dyDescent="0.25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5.75" customHeight="1" x14ac:dyDescent="0.25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5.75" customHeight="1" x14ac:dyDescent="0.25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5.75" customHeight="1" x14ac:dyDescent="0.25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5.75" customHeight="1" x14ac:dyDescent="0.25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5.75" customHeight="1" x14ac:dyDescent="0.25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5.75" customHeight="1" x14ac:dyDescent="0.25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5.75" customHeight="1" x14ac:dyDescent="0.25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5.75" customHeight="1" x14ac:dyDescent="0.25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5.75" customHeight="1" x14ac:dyDescent="0.25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5.75" customHeight="1" x14ac:dyDescent="0.25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5.75" customHeight="1" x14ac:dyDescent="0.25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5.75" customHeight="1" x14ac:dyDescent="0.25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5.75" customHeight="1" x14ac:dyDescent="0.25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5.75" customHeight="1" x14ac:dyDescent="0.25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5.75" customHeight="1" x14ac:dyDescent="0.25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5.75" customHeight="1" x14ac:dyDescent="0.25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5.75" customHeight="1" x14ac:dyDescent="0.25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5.75" customHeight="1" x14ac:dyDescent="0.25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5.75" customHeight="1" x14ac:dyDescent="0.25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5.75" customHeight="1" x14ac:dyDescent="0.25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5.75" customHeight="1" x14ac:dyDescent="0.25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5.75" customHeight="1" x14ac:dyDescent="0.25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5.75" customHeight="1" x14ac:dyDescent="0.25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5.75" customHeight="1" x14ac:dyDescent="0.25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5.75" customHeight="1" x14ac:dyDescent="0.25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5.75" customHeight="1" x14ac:dyDescent="0.25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5.75" customHeight="1" x14ac:dyDescent="0.25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5.75" customHeight="1" x14ac:dyDescent="0.25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5.75" customHeight="1" x14ac:dyDescent="0.25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5.75" customHeight="1" x14ac:dyDescent="0.25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5.75" customHeight="1" x14ac:dyDescent="0.25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ht="15.75" customHeight="1" x14ac:dyDescent="0.25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ht="15.75" customHeight="1" x14ac:dyDescent="0.25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ht="15.75" customHeight="1" x14ac:dyDescent="0.25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ht="15.75" customHeight="1" x14ac:dyDescent="0.25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ht="15.75" customHeight="1" x14ac:dyDescent="0.25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ht="15.75" customHeight="1" x14ac:dyDescent="0.25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ht="15.75" customHeight="1" x14ac:dyDescent="0.25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ht="15.75" customHeight="1" x14ac:dyDescent="0.25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ht="15.75" customHeight="1" x14ac:dyDescent="0.25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ht="15.75" customHeight="1" x14ac:dyDescent="0.25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ht="15.75" customHeight="1" x14ac:dyDescent="0.25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ht="15.75" customHeight="1" x14ac:dyDescent="0.25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ht="15.75" customHeight="1" x14ac:dyDescent="0.25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ht="15.75" customHeight="1" x14ac:dyDescent="0.25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ht="15.75" customHeight="1" x14ac:dyDescent="0.25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ht="15.75" customHeight="1" x14ac:dyDescent="0.25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ht="15.75" customHeight="1" x14ac:dyDescent="0.25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ht="15.75" customHeight="1" x14ac:dyDescent="0.25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ht="15.75" customHeight="1" x14ac:dyDescent="0.25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ht="15.75" customHeight="1" x14ac:dyDescent="0.25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ht="15.75" customHeight="1" x14ac:dyDescent="0.25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ht="15.75" customHeight="1" x14ac:dyDescent="0.25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ht="15.75" customHeight="1" x14ac:dyDescent="0.25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ht="15.75" customHeight="1" x14ac:dyDescent="0.25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ht="15.75" customHeight="1" x14ac:dyDescent="0.25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ht="15.75" customHeight="1" x14ac:dyDescent="0.25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ht="15.75" customHeight="1" x14ac:dyDescent="0.25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ht="15.75" customHeight="1" x14ac:dyDescent="0.25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ht="15.75" customHeight="1" x14ac:dyDescent="0.25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ht="15.75" customHeight="1" x14ac:dyDescent="0.25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ht="15.75" customHeight="1" x14ac:dyDescent="0.25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ht="15.75" customHeight="1" x14ac:dyDescent="0.25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 ht="15.75" customHeight="1" x14ac:dyDescent="0.25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ht="15.75" customHeight="1" x14ac:dyDescent="0.25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 ht="15.75" customHeight="1" x14ac:dyDescent="0.25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ht="15.75" customHeight="1" x14ac:dyDescent="0.25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ht="15.75" customHeight="1" x14ac:dyDescent="0.25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ht="15.75" customHeight="1" x14ac:dyDescent="0.25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ht="15.75" customHeight="1" x14ac:dyDescent="0.25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ht="15.75" customHeight="1" x14ac:dyDescent="0.25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 ht="15.75" customHeight="1" x14ac:dyDescent="0.25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ht="15.75" customHeight="1" x14ac:dyDescent="0.25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 ht="15.75" customHeight="1" x14ac:dyDescent="0.25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 ht="15.75" customHeight="1" x14ac:dyDescent="0.25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 ht="15.75" customHeight="1" x14ac:dyDescent="0.25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 ht="15.75" customHeight="1" x14ac:dyDescent="0.25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 ht="15.75" customHeight="1" x14ac:dyDescent="0.25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ht="15.75" customHeight="1" x14ac:dyDescent="0.25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 ht="15.75" customHeight="1" x14ac:dyDescent="0.25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 ht="15.75" customHeight="1" x14ac:dyDescent="0.25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 ht="15.75" customHeight="1" x14ac:dyDescent="0.25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 ht="15.75" customHeight="1" x14ac:dyDescent="0.25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 ht="15.75" customHeight="1" x14ac:dyDescent="0.25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 ht="15.75" customHeight="1" x14ac:dyDescent="0.25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 ht="15.75" customHeight="1" x14ac:dyDescent="0.25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 ht="15.75" customHeight="1" x14ac:dyDescent="0.25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 ht="15.75" customHeight="1" x14ac:dyDescent="0.25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 ht="15.75" customHeight="1" x14ac:dyDescent="0.25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 ht="15.75" customHeight="1" x14ac:dyDescent="0.25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 ht="15.75" customHeight="1" x14ac:dyDescent="0.25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 ht="15.75" customHeight="1" x14ac:dyDescent="0.25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 ht="15.75" customHeight="1" x14ac:dyDescent="0.25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ht="15.75" customHeight="1" x14ac:dyDescent="0.25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ht="15.75" customHeight="1" x14ac:dyDescent="0.25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 ht="15.75" customHeight="1" x14ac:dyDescent="0.25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1:21" ht="15.75" customHeight="1" x14ac:dyDescent="0.25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 ht="15.75" customHeight="1" x14ac:dyDescent="0.25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1:21" ht="15.75" customHeight="1" x14ac:dyDescent="0.25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 ht="15.75" customHeight="1" x14ac:dyDescent="0.25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 ht="15.75" customHeight="1" x14ac:dyDescent="0.25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ht="15.75" customHeight="1" x14ac:dyDescent="0.25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ht="15.75" customHeight="1" x14ac:dyDescent="0.25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ht="15.75" customHeight="1" x14ac:dyDescent="0.25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 ht="15.75" customHeight="1" x14ac:dyDescent="0.25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 ht="15.75" customHeight="1" x14ac:dyDescent="0.25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 ht="15.75" customHeight="1" x14ac:dyDescent="0.25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 ht="15.75" customHeight="1" x14ac:dyDescent="0.25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 ht="15.75" customHeight="1" x14ac:dyDescent="0.25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 ht="15.75" customHeight="1" x14ac:dyDescent="0.25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 ht="15.75" customHeight="1" x14ac:dyDescent="0.25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 ht="15.75" customHeight="1" x14ac:dyDescent="0.25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 ht="15.75" customHeight="1" x14ac:dyDescent="0.25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1:21" ht="15.75" customHeight="1" x14ac:dyDescent="0.25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 ht="15.75" customHeight="1" x14ac:dyDescent="0.25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1:21" ht="15.75" customHeight="1" x14ac:dyDescent="0.25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 ht="15.75" customHeight="1" x14ac:dyDescent="0.25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 ht="15.75" customHeight="1" x14ac:dyDescent="0.25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 ht="15.75" customHeight="1" x14ac:dyDescent="0.25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 ht="15.75" customHeight="1" x14ac:dyDescent="0.25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 ht="15.75" customHeight="1" x14ac:dyDescent="0.25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21" ht="15.75" customHeight="1" x14ac:dyDescent="0.25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 ht="15.75" customHeight="1" x14ac:dyDescent="0.25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1" ht="15.75" customHeight="1" x14ac:dyDescent="0.25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 ht="15.75" customHeight="1" x14ac:dyDescent="0.25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 ht="15.75" customHeight="1" x14ac:dyDescent="0.25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 ht="15.75" customHeight="1" x14ac:dyDescent="0.25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1" ht="15.75" customHeight="1" x14ac:dyDescent="0.25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 ht="15.75" customHeight="1" x14ac:dyDescent="0.25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1" ht="15.75" customHeight="1" x14ac:dyDescent="0.25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 ht="15.75" customHeight="1" x14ac:dyDescent="0.25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 ht="15.75" customHeight="1" x14ac:dyDescent="0.25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 ht="15.75" customHeight="1" x14ac:dyDescent="0.25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1:21" ht="15.75" customHeight="1" x14ac:dyDescent="0.25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 ht="15.75" customHeight="1" x14ac:dyDescent="0.25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21" ht="15.75" customHeight="1" x14ac:dyDescent="0.25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 ht="15.75" customHeight="1" x14ac:dyDescent="0.25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21" ht="15.75" customHeight="1" x14ac:dyDescent="0.25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 ht="15.75" customHeight="1" x14ac:dyDescent="0.25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21" ht="15.75" customHeight="1" x14ac:dyDescent="0.25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 ht="15.75" customHeight="1" x14ac:dyDescent="0.25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21" ht="15.75" customHeight="1" x14ac:dyDescent="0.25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 ht="15.75" customHeight="1" x14ac:dyDescent="0.25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21" ht="15.75" customHeight="1" x14ac:dyDescent="0.25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 ht="15.75" customHeight="1" x14ac:dyDescent="0.25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 spans="1:21" ht="15.75" customHeight="1" x14ac:dyDescent="0.25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 ht="15.75" customHeight="1" x14ac:dyDescent="0.25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21" ht="15.75" customHeight="1" x14ac:dyDescent="0.25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 ht="15.75" customHeight="1" x14ac:dyDescent="0.25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 ht="15.75" customHeight="1" x14ac:dyDescent="0.25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 ht="15.75" customHeight="1" x14ac:dyDescent="0.25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 ht="15.75" customHeight="1" x14ac:dyDescent="0.25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 ht="15.75" customHeight="1" x14ac:dyDescent="0.25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 ht="15.75" customHeight="1" x14ac:dyDescent="0.25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 ht="15.75" customHeight="1" x14ac:dyDescent="0.25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 ht="15.75" customHeight="1" x14ac:dyDescent="0.25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 ht="15.75" customHeight="1" x14ac:dyDescent="0.25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 ht="15.75" customHeight="1" x14ac:dyDescent="0.25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 ht="15.75" customHeight="1" x14ac:dyDescent="0.25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 ht="15.75" customHeight="1" x14ac:dyDescent="0.25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 ht="15.75" customHeight="1" x14ac:dyDescent="0.25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 ht="15.75" customHeight="1" x14ac:dyDescent="0.25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 ht="15.75" customHeight="1" x14ac:dyDescent="0.25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 ht="15.75" customHeight="1" x14ac:dyDescent="0.25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 ht="15.75" customHeight="1" x14ac:dyDescent="0.25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 ht="15.75" customHeight="1" x14ac:dyDescent="0.25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 ht="15.75" customHeight="1" x14ac:dyDescent="0.25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 spans="1:21" ht="15.75" customHeight="1" x14ac:dyDescent="0.25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 ht="15.75" customHeight="1" x14ac:dyDescent="0.25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 spans="1:21" ht="15.75" customHeight="1" x14ac:dyDescent="0.25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 ht="15.75" customHeight="1" x14ac:dyDescent="0.25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 ht="15.75" customHeight="1" x14ac:dyDescent="0.25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ht="15.75" customHeight="1" x14ac:dyDescent="0.25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 ht="15.75" customHeight="1" x14ac:dyDescent="0.25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ht="15.75" customHeight="1" x14ac:dyDescent="0.25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 ht="15.75" customHeight="1" x14ac:dyDescent="0.25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ht="15.75" customHeight="1" x14ac:dyDescent="0.25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 ht="15.75" customHeight="1" x14ac:dyDescent="0.25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ht="15.75" customHeight="1" x14ac:dyDescent="0.25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ht="15.75" customHeight="1" x14ac:dyDescent="0.25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ht="15.75" customHeight="1" x14ac:dyDescent="0.25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ht="15.75" customHeight="1" x14ac:dyDescent="0.25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 ht="15.75" customHeight="1" x14ac:dyDescent="0.25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ht="15.75" customHeight="1" x14ac:dyDescent="0.25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 ht="15.75" customHeight="1" x14ac:dyDescent="0.25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 ht="15.75" customHeight="1" x14ac:dyDescent="0.25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 ht="15.75" customHeight="1" x14ac:dyDescent="0.25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ht="15.75" customHeight="1" x14ac:dyDescent="0.25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 ht="15.75" customHeight="1" x14ac:dyDescent="0.25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ht="15.75" customHeight="1" x14ac:dyDescent="0.25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 ht="15.75" customHeight="1" x14ac:dyDescent="0.25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ht="15.75" customHeight="1" x14ac:dyDescent="0.25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 ht="15.75" customHeight="1" x14ac:dyDescent="0.25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ht="15.75" customHeight="1" x14ac:dyDescent="0.25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 ht="15.75" customHeight="1" x14ac:dyDescent="0.25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ht="15.75" customHeight="1" x14ac:dyDescent="0.25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 ht="15.75" customHeight="1" x14ac:dyDescent="0.25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ht="15.75" customHeight="1" x14ac:dyDescent="0.25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 ht="15.75" customHeight="1" x14ac:dyDescent="0.25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ht="15.75" customHeight="1" x14ac:dyDescent="0.25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ht="15.75" customHeight="1" x14ac:dyDescent="0.25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ht="15.75" customHeight="1" x14ac:dyDescent="0.25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ht="15.75" customHeight="1" x14ac:dyDescent="0.25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 ht="15.75" customHeight="1" x14ac:dyDescent="0.25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 ht="15.75" customHeight="1" x14ac:dyDescent="0.25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ht="15.75" customHeight="1" x14ac:dyDescent="0.25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 ht="15.75" customHeight="1" x14ac:dyDescent="0.25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ht="15.75" customHeight="1" x14ac:dyDescent="0.25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 ht="15.75" customHeight="1" x14ac:dyDescent="0.25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ht="15.75" customHeight="1" x14ac:dyDescent="0.25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 ht="15.75" customHeight="1" x14ac:dyDescent="0.25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ht="15.75" customHeight="1" x14ac:dyDescent="0.25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 ht="15.75" customHeight="1" x14ac:dyDescent="0.25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ht="15.75" customHeight="1" x14ac:dyDescent="0.25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ht="15.75" customHeight="1" x14ac:dyDescent="0.25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ht="15.75" customHeight="1" x14ac:dyDescent="0.25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ht="15.75" customHeight="1" x14ac:dyDescent="0.25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ht="15.75" customHeight="1" x14ac:dyDescent="0.25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 ht="15.75" customHeight="1" x14ac:dyDescent="0.25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 ht="15.75" customHeight="1" x14ac:dyDescent="0.25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 ht="15.75" customHeight="1" x14ac:dyDescent="0.25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 ht="15.75" customHeight="1" x14ac:dyDescent="0.25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 ht="15.75" customHeight="1" x14ac:dyDescent="0.25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 ht="15.75" customHeight="1" x14ac:dyDescent="0.25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 ht="15.75" customHeight="1" x14ac:dyDescent="0.25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 ht="15.75" customHeight="1" x14ac:dyDescent="0.25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ht="15.75" customHeight="1" x14ac:dyDescent="0.25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ht="15.75" customHeight="1" x14ac:dyDescent="0.25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ht="15.75" customHeight="1" x14ac:dyDescent="0.25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ht="15.75" customHeight="1" x14ac:dyDescent="0.25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 ht="15.75" customHeight="1" x14ac:dyDescent="0.25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 ht="15.75" customHeight="1" x14ac:dyDescent="0.25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ht="15.75" customHeight="1" x14ac:dyDescent="0.25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 ht="15.75" customHeight="1" x14ac:dyDescent="0.25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ht="15.75" customHeight="1" x14ac:dyDescent="0.25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 ht="15.75" customHeight="1" x14ac:dyDescent="0.25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ht="15.75" customHeight="1" x14ac:dyDescent="0.25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ht="15.75" customHeight="1" x14ac:dyDescent="0.25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ht="15.75" customHeight="1" x14ac:dyDescent="0.25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 ht="15.75" customHeight="1" x14ac:dyDescent="0.25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 ht="15.75" customHeight="1" x14ac:dyDescent="0.25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 ht="15.75" customHeight="1" x14ac:dyDescent="0.25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 ht="15.75" customHeight="1" x14ac:dyDescent="0.25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 ht="15.75" customHeight="1" x14ac:dyDescent="0.25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ht="15.75" customHeight="1" x14ac:dyDescent="0.25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ht="15.75" customHeight="1" x14ac:dyDescent="0.25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ht="15.75" customHeight="1" x14ac:dyDescent="0.25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ht="15.75" customHeight="1" x14ac:dyDescent="0.25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 ht="15.75" customHeight="1" x14ac:dyDescent="0.25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ht="15.75" customHeight="1" x14ac:dyDescent="0.25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ht="15.75" customHeight="1" x14ac:dyDescent="0.25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ht="15.75" customHeight="1" x14ac:dyDescent="0.25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 ht="15.75" customHeight="1" x14ac:dyDescent="0.25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ht="15.75" customHeight="1" x14ac:dyDescent="0.25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ht="15.75" customHeight="1" x14ac:dyDescent="0.25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ht="15.75" customHeight="1" x14ac:dyDescent="0.25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ht="15.75" customHeight="1" x14ac:dyDescent="0.25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 ht="15.75" customHeight="1" x14ac:dyDescent="0.25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ht="15.75" customHeight="1" x14ac:dyDescent="0.25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 ht="15.75" customHeight="1" x14ac:dyDescent="0.25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ht="15.75" customHeight="1" x14ac:dyDescent="0.25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 ht="15.75" customHeight="1" x14ac:dyDescent="0.25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 ht="15.75" customHeight="1" x14ac:dyDescent="0.25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ht="15.75" customHeight="1" x14ac:dyDescent="0.25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ht="15.75" customHeight="1" x14ac:dyDescent="0.25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ht="15.75" customHeight="1" x14ac:dyDescent="0.25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 ht="15.75" customHeight="1" x14ac:dyDescent="0.25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ht="15.75" customHeight="1" x14ac:dyDescent="0.25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ht="15.75" customHeight="1" x14ac:dyDescent="0.25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ht="15.75" customHeight="1" x14ac:dyDescent="0.25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 ht="15.75" customHeight="1" x14ac:dyDescent="0.25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 ht="15.75" customHeight="1" x14ac:dyDescent="0.25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ht="15.75" customHeight="1" x14ac:dyDescent="0.25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ht="15.75" customHeight="1" x14ac:dyDescent="0.25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ht="15.75" customHeight="1" x14ac:dyDescent="0.25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 ht="15.75" customHeight="1" x14ac:dyDescent="0.25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ht="15.75" customHeight="1" x14ac:dyDescent="0.25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 ht="15.75" customHeight="1" x14ac:dyDescent="0.25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ht="15.75" customHeight="1" x14ac:dyDescent="0.25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 ht="15.75" customHeight="1" x14ac:dyDescent="0.25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ht="15.75" customHeight="1" x14ac:dyDescent="0.25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 ht="15.75" customHeight="1" x14ac:dyDescent="0.25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 ht="15.75" customHeight="1" x14ac:dyDescent="0.25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ht="15.75" customHeight="1" x14ac:dyDescent="0.25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ht="15.75" customHeight="1" x14ac:dyDescent="0.25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ht="15.75" customHeight="1" x14ac:dyDescent="0.25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 ht="15.75" customHeight="1" x14ac:dyDescent="0.25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ht="15.75" customHeight="1" x14ac:dyDescent="0.25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ht="15.75" customHeight="1" x14ac:dyDescent="0.25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ht="15.75" customHeight="1" x14ac:dyDescent="0.25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 ht="15.75" customHeight="1" x14ac:dyDescent="0.25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21" ht="15.75" customHeight="1" x14ac:dyDescent="0.25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21" ht="15.75" customHeight="1" x14ac:dyDescent="0.25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 ht="15.75" customHeight="1" x14ac:dyDescent="0.25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 ht="15.75" customHeight="1" x14ac:dyDescent="0.25">
      <c r="A768" s="20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 ht="15.75" customHeight="1" x14ac:dyDescent="0.25">
      <c r="A769" s="20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 ht="15.75" customHeight="1" x14ac:dyDescent="0.25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 ht="15.75" customHeight="1" x14ac:dyDescent="0.25">
      <c r="A771" s="20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 spans="1:21" ht="15.75" customHeight="1" x14ac:dyDescent="0.25">
      <c r="A772" s="20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ht="15.75" customHeight="1" x14ac:dyDescent="0.25">
      <c r="A773" s="20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ht="15.75" customHeight="1" x14ac:dyDescent="0.25">
      <c r="A774" s="20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 ht="15.75" customHeight="1" x14ac:dyDescent="0.25">
      <c r="A775" s="20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 ht="15.75" customHeight="1" x14ac:dyDescent="0.25">
      <c r="A776" s="20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 ht="15.75" customHeight="1" x14ac:dyDescent="0.25">
      <c r="A777" s="2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 ht="15.75" customHeight="1" x14ac:dyDescent="0.25">
      <c r="A778" s="20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 ht="15.75" customHeight="1" x14ac:dyDescent="0.25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 spans="1:21" ht="15.75" customHeight="1" x14ac:dyDescent="0.25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 ht="15.75" customHeight="1" x14ac:dyDescent="0.25">
      <c r="A781" s="20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21" ht="15.75" customHeight="1" x14ac:dyDescent="0.25">
      <c r="A782" s="20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 spans="1:21" ht="15.75" customHeight="1" x14ac:dyDescent="0.25">
      <c r="A783" s="20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 ht="15.75" customHeight="1" x14ac:dyDescent="0.25">
      <c r="A784" s="20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21" ht="15.75" customHeight="1" x14ac:dyDescent="0.25">
      <c r="A785" s="20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 ht="15.75" customHeight="1" x14ac:dyDescent="0.25">
      <c r="A786" s="20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 ht="15.75" customHeight="1" x14ac:dyDescent="0.25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 ht="15.75" customHeight="1" x14ac:dyDescent="0.25">
      <c r="A788" s="20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21" ht="15.75" customHeight="1" x14ac:dyDescent="0.25">
      <c r="A789" s="20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 ht="15.75" customHeight="1" x14ac:dyDescent="0.25">
      <c r="A790" s="20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 ht="15.75" customHeight="1" x14ac:dyDescent="0.25">
      <c r="A791" s="20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 ht="15.75" customHeight="1" x14ac:dyDescent="0.25">
      <c r="A792" s="20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21" ht="15.75" customHeight="1" x14ac:dyDescent="0.25">
      <c r="A793" s="20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 ht="15.75" customHeight="1" x14ac:dyDescent="0.25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 ht="15.75" customHeight="1" x14ac:dyDescent="0.25">
      <c r="A795" s="20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 ht="15.75" customHeight="1" x14ac:dyDescent="0.25">
      <c r="A796" s="20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 spans="1:21" ht="15.75" customHeight="1" x14ac:dyDescent="0.25">
      <c r="A797" s="20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21" ht="15.75" customHeight="1" x14ac:dyDescent="0.25">
      <c r="A798" s="20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21" ht="15.75" customHeight="1" x14ac:dyDescent="0.25">
      <c r="A799" s="20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 ht="15.75" customHeight="1" x14ac:dyDescent="0.25">
      <c r="A800" s="20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 ht="15.75" customHeight="1" x14ac:dyDescent="0.25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 ht="15.75" customHeight="1" x14ac:dyDescent="0.25">
      <c r="A802" s="20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 spans="1:21" ht="15.75" customHeight="1" x14ac:dyDescent="0.25">
      <c r="A803" s="20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 ht="15.75" customHeight="1" x14ac:dyDescent="0.25">
      <c r="A804" s="20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 ht="15.75" customHeight="1" x14ac:dyDescent="0.25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 ht="15.75" customHeight="1" x14ac:dyDescent="0.25">
      <c r="A806" s="20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21" ht="15.75" customHeight="1" x14ac:dyDescent="0.25">
      <c r="A807" s="20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 ht="15.75" customHeight="1" x14ac:dyDescent="0.25">
      <c r="A808" s="20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 ht="15.75" customHeight="1" x14ac:dyDescent="0.25">
      <c r="A809" s="20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 ht="15.75" customHeight="1" x14ac:dyDescent="0.25">
      <c r="A810" s="20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21" ht="15.75" customHeight="1" x14ac:dyDescent="0.25">
      <c r="A811" s="20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 ht="15.75" customHeight="1" x14ac:dyDescent="0.25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 ht="15.75" customHeight="1" x14ac:dyDescent="0.25">
      <c r="A813" s="20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 ht="15.75" customHeight="1" x14ac:dyDescent="0.25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 ht="15.75" customHeight="1" x14ac:dyDescent="0.25">
      <c r="A815" s="20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 ht="15.75" customHeight="1" x14ac:dyDescent="0.25">
      <c r="A816" s="20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 ht="15.75" customHeight="1" x14ac:dyDescent="0.25">
      <c r="A817" s="20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 ht="15.75" customHeight="1" x14ac:dyDescent="0.25">
      <c r="A818" s="20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 ht="15.75" customHeight="1" x14ac:dyDescent="0.25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21" ht="15.75" customHeight="1" x14ac:dyDescent="0.25">
      <c r="A820" s="20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1:21" ht="15.75" customHeight="1" x14ac:dyDescent="0.25">
      <c r="A821" s="20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21" ht="15.75" customHeight="1" x14ac:dyDescent="0.25">
      <c r="A822" s="20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 ht="15.75" customHeight="1" x14ac:dyDescent="0.25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21" ht="15.75" customHeight="1" x14ac:dyDescent="0.25">
      <c r="A824" s="20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21" ht="15.75" customHeight="1" x14ac:dyDescent="0.25">
      <c r="A825" s="20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 ht="15.75" customHeight="1" x14ac:dyDescent="0.25">
      <c r="A826" s="20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 ht="15.75" customHeight="1" x14ac:dyDescent="0.25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 ht="15.75" customHeight="1" x14ac:dyDescent="0.25">
      <c r="A828" s="20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 ht="15.75" customHeight="1" x14ac:dyDescent="0.25">
      <c r="A829" s="20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 ht="15.75" customHeight="1" x14ac:dyDescent="0.25">
      <c r="A830" s="20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 ht="15.75" customHeight="1" x14ac:dyDescent="0.25">
      <c r="A831" s="20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 ht="15.75" customHeight="1" x14ac:dyDescent="0.25">
      <c r="A832" s="20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 ht="15.75" customHeight="1" x14ac:dyDescent="0.25">
      <c r="A833" s="20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 spans="1:21" ht="15.75" customHeight="1" x14ac:dyDescent="0.25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 ht="15.75" customHeight="1" x14ac:dyDescent="0.25">
      <c r="A835" s="20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 ht="15.75" customHeight="1" x14ac:dyDescent="0.25">
      <c r="A836" s="20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 ht="15.75" customHeight="1" x14ac:dyDescent="0.25">
      <c r="A837" s="20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 ht="15.75" customHeight="1" x14ac:dyDescent="0.25">
      <c r="A838" s="20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21" ht="15.75" customHeight="1" x14ac:dyDescent="0.25">
      <c r="A839" s="20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 ht="15.75" customHeight="1" x14ac:dyDescent="0.25">
      <c r="A840" s="20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 ht="15.75" customHeight="1" x14ac:dyDescent="0.25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 ht="15.75" customHeight="1" x14ac:dyDescent="0.25">
      <c r="A842" s="20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 ht="15.75" customHeight="1" x14ac:dyDescent="0.25">
      <c r="A843" s="20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 ht="15.75" customHeight="1" x14ac:dyDescent="0.25">
      <c r="A844" s="20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 ht="15.75" customHeight="1" x14ac:dyDescent="0.25">
      <c r="A845" s="20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 ht="15.75" customHeight="1" x14ac:dyDescent="0.25">
      <c r="A846" s="20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21" ht="15.75" customHeight="1" x14ac:dyDescent="0.25">
      <c r="A847" s="20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21" ht="15.75" customHeight="1" x14ac:dyDescent="0.25">
      <c r="A848" s="20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 spans="1:21" ht="15.75" customHeight="1" x14ac:dyDescent="0.25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21" ht="15.75" customHeight="1" x14ac:dyDescent="0.25">
      <c r="A850" s="20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</row>
    <row r="851" spans="1:21" ht="15.75" customHeight="1" x14ac:dyDescent="0.25">
      <c r="A851" s="20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21" ht="15.75" customHeight="1" x14ac:dyDescent="0.25">
      <c r="A852" s="20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 spans="1:21" ht="15.75" customHeight="1" x14ac:dyDescent="0.25">
      <c r="A853" s="20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 spans="1:21" ht="15.75" customHeight="1" x14ac:dyDescent="0.25">
      <c r="A854" s="20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21" ht="15.75" customHeight="1" x14ac:dyDescent="0.25">
      <c r="A855" s="20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21" ht="15.75" customHeight="1" x14ac:dyDescent="0.25">
      <c r="A856" s="20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 spans="1:21" ht="15.75" customHeight="1" x14ac:dyDescent="0.25">
      <c r="A857" s="20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21" ht="15.75" customHeight="1" x14ac:dyDescent="0.25">
      <c r="A858" s="20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</row>
    <row r="859" spans="1:21" ht="15.75" customHeight="1" x14ac:dyDescent="0.25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21" ht="15.75" customHeight="1" x14ac:dyDescent="0.25">
      <c r="A860" s="20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21" ht="15.75" customHeight="1" x14ac:dyDescent="0.25">
      <c r="A861" s="20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21" ht="15.75" customHeight="1" x14ac:dyDescent="0.25">
      <c r="A862" s="20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 spans="1:21" ht="15.75" customHeight="1" x14ac:dyDescent="0.25">
      <c r="A863" s="20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21" ht="15.75" customHeight="1" x14ac:dyDescent="0.25">
      <c r="A864" s="20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21" ht="15.75" customHeight="1" x14ac:dyDescent="0.25">
      <c r="A865" s="20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21" ht="15.75" customHeight="1" x14ac:dyDescent="0.25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 spans="1:21" ht="15.75" customHeight="1" x14ac:dyDescent="0.25">
      <c r="A867" s="20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21" ht="15.75" customHeight="1" x14ac:dyDescent="0.25">
      <c r="A868" s="20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 spans="1:21" ht="15.75" customHeight="1" x14ac:dyDescent="0.25">
      <c r="A869" s="20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21" ht="15.75" customHeight="1" x14ac:dyDescent="0.25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 spans="1:21" ht="15.75" customHeight="1" x14ac:dyDescent="0.25">
      <c r="A871" s="20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21" ht="15.75" customHeight="1" x14ac:dyDescent="0.25">
      <c r="A872" s="20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21" ht="15.75" customHeight="1" x14ac:dyDescent="0.25">
      <c r="A873" s="20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21" ht="15.75" customHeight="1" x14ac:dyDescent="0.25">
      <c r="A874" s="20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 spans="1:21" ht="15.75" customHeight="1" x14ac:dyDescent="0.25">
      <c r="A875" s="20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 spans="1:21" ht="15.75" customHeight="1" x14ac:dyDescent="0.25">
      <c r="A876" s="20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21" ht="15.75" customHeight="1" x14ac:dyDescent="0.25">
      <c r="A877" s="20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21" ht="15.75" customHeight="1" x14ac:dyDescent="0.25">
      <c r="A878" s="20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21" ht="15.75" customHeight="1" x14ac:dyDescent="0.25">
      <c r="A879" s="20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</row>
    <row r="880" spans="1:21" ht="15.75" customHeight="1" x14ac:dyDescent="0.25">
      <c r="A880" s="20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 spans="1:21" ht="15.75" customHeight="1" x14ac:dyDescent="0.25">
      <c r="A881" s="20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 spans="1:21" ht="15.75" customHeight="1" x14ac:dyDescent="0.25">
      <c r="A882" s="20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21" ht="15.75" customHeight="1" x14ac:dyDescent="0.25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 spans="1:21" ht="15.75" customHeight="1" x14ac:dyDescent="0.25">
      <c r="A884" s="20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21" ht="15.75" customHeight="1" x14ac:dyDescent="0.25">
      <c r="A885" s="20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 spans="1:21" ht="15.75" customHeight="1" x14ac:dyDescent="0.25">
      <c r="A886" s="20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 spans="1:21" ht="15.75" customHeight="1" x14ac:dyDescent="0.25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 spans="1:21" ht="15.75" customHeight="1" x14ac:dyDescent="0.25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21" ht="15.75" customHeight="1" x14ac:dyDescent="0.25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21" ht="15.75" customHeight="1" x14ac:dyDescent="0.25">
      <c r="A890" s="20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21" ht="15.75" customHeight="1" x14ac:dyDescent="0.25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 spans="1:21" ht="15.75" customHeight="1" x14ac:dyDescent="0.25">
      <c r="A892" s="20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21" ht="15.75" customHeight="1" x14ac:dyDescent="0.25">
      <c r="A893" s="20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 spans="1:21" ht="15.75" customHeight="1" x14ac:dyDescent="0.25">
      <c r="A894" s="20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21" ht="15.75" customHeight="1" x14ac:dyDescent="0.25">
      <c r="A895" s="20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 spans="1:21" ht="15.75" customHeight="1" x14ac:dyDescent="0.25">
      <c r="A896" s="20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</row>
    <row r="897" spans="1:21" ht="15.75" customHeight="1" x14ac:dyDescent="0.25">
      <c r="A897" s="20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21" ht="15.75" customHeight="1" x14ac:dyDescent="0.25">
      <c r="A898" s="20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21" ht="15.75" customHeight="1" x14ac:dyDescent="0.25">
      <c r="A899" s="20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21" ht="15.75" customHeight="1" x14ac:dyDescent="0.25">
      <c r="A900" s="20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 spans="1:21" ht="15.75" customHeight="1" x14ac:dyDescent="0.25">
      <c r="A901" s="20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21" ht="15.75" customHeight="1" x14ac:dyDescent="0.25">
      <c r="A902" s="20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 spans="1:21" ht="15.75" customHeight="1" x14ac:dyDescent="0.25">
      <c r="A903" s="20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21" ht="15.75" customHeight="1" x14ac:dyDescent="0.25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 spans="1:21" ht="15.75" customHeight="1" x14ac:dyDescent="0.25">
      <c r="A905" s="20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21" ht="15.75" customHeight="1" x14ac:dyDescent="0.25">
      <c r="A906" s="20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 spans="1:21" ht="15.75" customHeight="1" x14ac:dyDescent="0.25">
      <c r="A907" s="20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21" ht="15.75" customHeight="1" x14ac:dyDescent="0.25">
      <c r="A908" s="20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 spans="1:21" ht="15.75" customHeight="1" x14ac:dyDescent="0.25">
      <c r="A909" s="20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 spans="1:21" ht="15.75" customHeight="1" x14ac:dyDescent="0.25">
      <c r="A910" s="20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21" ht="15.75" customHeight="1" x14ac:dyDescent="0.25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</row>
    <row r="912" spans="1:21" ht="15.75" customHeight="1" x14ac:dyDescent="0.25">
      <c r="A912" s="20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21" ht="15.75" customHeight="1" x14ac:dyDescent="0.25">
      <c r="A913" s="20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 spans="1:21" ht="15.75" customHeight="1" x14ac:dyDescent="0.25">
      <c r="A914" s="20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 spans="1:21" ht="15.75" customHeight="1" x14ac:dyDescent="0.25">
      <c r="A915" s="20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 spans="1:21" ht="15.75" customHeight="1" x14ac:dyDescent="0.25">
      <c r="A916" s="20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21" ht="15.75" customHeight="1" x14ac:dyDescent="0.25">
      <c r="A917" s="20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21" ht="15.75" customHeight="1" x14ac:dyDescent="0.25">
      <c r="A918" s="20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21" ht="15.75" customHeight="1" x14ac:dyDescent="0.25">
      <c r="A919" s="20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 spans="1:21" ht="15.75" customHeight="1" x14ac:dyDescent="0.25">
      <c r="A920" s="20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 spans="1:21" ht="15.75" customHeight="1" x14ac:dyDescent="0.25">
      <c r="A921" s="20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 spans="1:21" ht="15.75" customHeight="1" x14ac:dyDescent="0.25">
      <c r="A922" s="20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 spans="1:21" ht="15.75" customHeight="1" x14ac:dyDescent="0.25">
      <c r="A923" s="20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21" ht="15.75" customHeight="1" x14ac:dyDescent="0.25">
      <c r="A924" s="20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21" ht="15.75" customHeight="1" x14ac:dyDescent="0.25">
      <c r="A925" s="20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 spans="1:21" ht="15.75" customHeight="1" x14ac:dyDescent="0.25">
      <c r="A926" s="20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21" ht="15.75" customHeight="1" x14ac:dyDescent="0.25">
      <c r="A927" s="20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21" ht="15.75" customHeight="1" x14ac:dyDescent="0.25">
      <c r="A928" s="20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 ht="15.75" customHeight="1" x14ac:dyDescent="0.25">
      <c r="A929" s="20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 spans="1:21" ht="15.75" customHeight="1" x14ac:dyDescent="0.25">
      <c r="A930" s="20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 ht="15.75" customHeight="1" x14ac:dyDescent="0.25">
      <c r="A931" s="20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 ht="15.75" customHeight="1" x14ac:dyDescent="0.25">
      <c r="A932" s="20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 ht="15.75" customHeight="1" x14ac:dyDescent="0.25">
      <c r="A933" s="20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 spans="1:21" ht="15.75" customHeight="1" x14ac:dyDescent="0.25">
      <c r="A934" s="20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 spans="1:21" ht="15.75" customHeight="1" x14ac:dyDescent="0.25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 ht="15.75" customHeight="1" x14ac:dyDescent="0.25">
      <c r="A936" s="20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 ht="15.75" customHeight="1" x14ac:dyDescent="0.25">
      <c r="A937" s="20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</row>
    <row r="938" spans="1:21" ht="15.75" customHeight="1" x14ac:dyDescent="0.25">
      <c r="A938" s="20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 ht="15.75" customHeight="1" x14ac:dyDescent="0.25">
      <c r="A939" s="20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 ht="15.75" customHeight="1" x14ac:dyDescent="0.25">
      <c r="A940" s="20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 ht="15.75" customHeight="1" x14ac:dyDescent="0.25">
      <c r="A941" s="20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</row>
    <row r="942" spans="1:21" ht="15.75" customHeight="1" x14ac:dyDescent="0.25">
      <c r="A942" s="20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</row>
    <row r="943" spans="1:21" ht="15.75" customHeight="1" x14ac:dyDescent="0.25">
      <c r="A943" s="20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 ht="15.75" customHeight="1" x14ac:dyDescent="0.25">
      <c r="A944" s="20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21" ht="15.75" customHeight="1" x14ac:dyDescent="0.25">
      <c r="A945" s="20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21" ht="15.75" customHeight="1" x14ac:dyDescent="0.25">
      <c r="A946" s="20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</row>
    <row r="947" spans="1:21" ht="15.75" customHeight="1" x14ac:dyDescent="0.25">
      <c r="A947" s="20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</row>
    <row r="948" spans="1:21" ht="15.75" customHeight="1" x14ac:dyDescent="0.25">
      <c r="A948" s="20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21" ht="15.75" customHeight="1" x14ac:dyDescent="0.25">
      <c r="A949" s="20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</row>
    <row r="950" spans="1:21" ht="15.75" customHeight="1" x14ac:dyDescent="0.25">
      <c r="A950" s="20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</row>
    <row r="951" spans="1:21" ht="15.75" customHeight="1" x14ac:dyDescent="0.25">
      <c r="A951" s="20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21" ht="15.75" customHeight="1" x14ac:dyDescent="0.25">
      <c r="A952" s="20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21" ht="15.75" customHeight="1" x14ac:dyDescent="0.25">
      <c r="A953" s="20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21" ht="15.75" customHeight="1" x14ac:dyDescent="0.25">
      <c r="A954" s="20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21" ht="15.75" customHeight="1" x14ac:dyDescent="0.25">
      <c r="A955" s="20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</row>
    <row r="956" spans="1:21" ht="15.75" customHeight="1" x14ac:dyDescent="0.25">
      <c r="A956" s="20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21" ht="15.75" customHeight="1" x14ac:dyDescent="0.25">
      <c r="A957" s="20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21" ht="15.75" customHeight="1" x14ac:dyDescent="0.25">
      <c r="A958" s="20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21" ht="15.75" customHeight="1" x14ac:dyDescent="0.25">
      <c r="A959" s="20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</row>
    <row r="960" spans="1:21" ht="15.75" customHeight="1" x14ac:dyDescent="0.25">
      <c r="A960" s="20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</row>
    <row r="961" spans="1:21" ht="15.75" customHeight="1" x14ac:dyDescent="0.25">
      <c r="A961" s="20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</row>
    <row r="962" spans="1:21" ht="15.75" customHeight="1" x14ac:dyDescent="0.25">
      <c r="A962" s="20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21" ht="15.75" customHeight="1" x14ac:dyDescent="0.25">
      <c r="A963" s="20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21" ht="15.75" customHeight="1" x14ac:dyDescent="0.25">
      <c r="A964" s="20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21" ht="15.75" customHeight="1" x14ac:dyDescent="0.25">
      <c r="A965" s="20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</row>
    <row r="966" spans="1:21" ht="15.75" customHeight="1" x14ac:dyDescent="0.25">
      <c r="A966" s="20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21" ht="15.75" customHeight="1" x14ac:dyDescent="0.25">
      <c r="A967" s="20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</row>
    <row r="968" spans="1:21" ht="15.75" customHeight="1" x14ac:dyDescent="0.25">
      <c r="A968" s="20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</row>
    <row r="969" spans="1:21" ht="15.75" customHeight="1" x14ac:dyDescent="0.25">
      <c r="A969" s="20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</row>
    <row r="970" spans="1:21" ht="15.75" customHeight="1" x14ac:dyDescent="0.25">
      <c r="A970" s="20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21" ht="15.75" customHeight="1" x14ac:dyDescent="0.25">
      <c r="A971" s="20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</row>
    <row r="972" spans="1:21" ht="15.75" customHeight="1" x14ac:dyDescent="0.25">
      <c r="A972" s="20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21" ht="15.75" customHeight="1" x14ac:dyDescent="0.25">
      <c r="A973" s="20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21" ht="15.75" customHeight="1" x14ac:dyDescent="0.25">
      <c r="A974" s="20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21" ht="15.75" customHeight="1" x14ac:dyDescent="0.25">
      <c r="A975" s="20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</row>
    <row r="976" spans="1:21" ht="15.75" customHeight="1" x14ac:dyDescent="0.25">
      <c r="A976" s="20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21" ht="15.75" customHeight="1" x14ac:dyDescent="0.25">
      <c r="A977" s="20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</row>
    <row r="978" spans="1:21" ht="15.75" customHeight="1" x14ac:dyDescent="0.25">
      <c r="A978" s="20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21" ht="15.75" customHeight="1" x14ac:dyDescent="0.25">
      <c r="A979" s="20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21" ht="15.75" customHeight="1" x14ac:dyDescent="0.25">
      <c r="A980" s="20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21" ht="15.75" customHeight="1" x14ac:dyDescent="0.25">
      <c r="A981" s="20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</row>
    <row r="982" spans="1:21" ht="15.75" customHeight="1" x14ac:dyDescent="0.25">
      <c r="A982" s="20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</row>
    <row r="983" spans="1:21" ht="15.75" customHeight="1" x14ac:dyDescent="0.25">
      <c r="A983" s="20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</row>
    <row r="984" spans="1:21" ht="15.75" customHeight="1" x14ac:dyDescent="0.25">
      <c r="A984" s="20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</row>
    <row r="985" spans="1:21" ht="15.75" customHeight="1" x14ac:dyDescent="0.25">
      <c r="A985" s="20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</row>
    <row r="986" spans="1:21" ht="15.75" customHeight="1" x14ac:dyDescent="0.25">
      <c r="A986" s="20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21" ht="15.75" customHeight="1" x14ac:dyDescent="0.25">
      <c r="A987" s="20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</row>
    <row r="988" spans="1:21" ht="15.75" customHeight="1" x14ac:dyDescent="0.25">
      <c r="A988" s="20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</row>
    <row r="989" spans="1:21" ht="15.75" customHeight="1" x14ac:dyDescent="0.25">
      <c r="A989" s="20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21" ht="15.75" customHeight="1" x14ac:dyDescent="0.25">
      <c r="A990" s="20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</row>
    <row r="991" spans="1:21" ht="15.75" customHeight="1" x14ac:dyDescent="0.25">
      <c r="A991" s="20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</row>
    <row r="992" spans="1:21" ht="15.75" customHeight="1" x14ac:dyDescent="0.25">
      <c r="A992" s="20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21" ht="15.75" customHeight="1" x14ac:dyDescent="0.25">
      <c r="A993" s="20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</row>
    <row r="994" spans="1:21" ht="15.75" customHeight="1" x14ac:dyDescent="0.25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</row>
    <row r="995" spans="1:21" ht="15.75" customHeight="1" x14ac:dyDescent="0.25">
      <c r="A995" s="20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21" ht="15.75" customHeight="1" x14ac:dyDescent="0.25">
      <c r="A996" s="20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21" ht="15.75" customHeight="1" x14ac:dyDescent="0.25">
      <c r="A997" s="20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21" ht="15.75" customHeight="1" x14ac:dyDescent="0.25">
      <c r="A998" s="20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21" ht="15.75" customHeight="1" x14ac:dyDescent="0.25">
      <c r="A999" s="20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 spans="1:21" ht="15.75" customHeight="1" x14ac:dyDescent="0.25">
      <c r="A1000" s="20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</sheetData>
  <mergeCells count="14">
    <mergeCell ref="A4:U4"/>
    <mergeCell ref="A1:U1"/>
    <mergeCell ref="A2:U2"/>
    <mergeCell ref="A3:U3"/>
    <mergeCell ref="S5:S6"/>
    <mergeCell ref="T5:T6"/>
    <mergeCell ref="U5:U6"/>
    <mergeCell ref="G5:R5"/>
    <mergeCell ref="A5:A6"/>
    <mergeCell ref="B5:B6"/>
    <mergeCell ref="D5:D6"/>
    <mergeCell ref="E5:E6"/>
    <mergeCell ref="F5:F6"/>
    <mergeCell ref="C5:C6"/>
  </mergeCells>
  <conditionalFormatting sqref="G7:R24">
    <cfRule type="notContainsBlanks" dxfId="0" priority="1">
      <formula>LEN(TRIM(G7))&gt;0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Monse</cp:lastModifiedBy>
  <dcterms:created xsi:type="dcterms:W3CDTF">2017-06-27T20:53:49Z</dcterms:created>
  <dcterms:modified xsi:type="dcterms:W3CDTF">2017-06-27T20:53:49Z</dcterms:modified>
</cp:coreProperties>
</file>