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320" windowHeight="7680"/>
  </bookViews>
  <sheets>
    <sheet name="3X1 TREJOS" sheetId="2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E10" i="2"/>
  <c r="E11"/>
  <c r="E12"/>
  <c r="E14"/>
  <c r="E15"/>
  <c r="E17"/>
  <c r="E18"/>
  <c r="E19"/>
  <c r="E20"/>
  <c r="E21"/>
  <c r="E22"/>
  <c r="E24"/>
  <c r="E27"/>
  <c r="E28"/>
  <c r="E29"/>
  <c r="E30"/>
  <c r="E31"/>
  <c r="E32"/>
  <c r="E33"/>
  <c r="E35"/>
  <c r="E36"/>
  <c r="E37"/>
  <c r="E39"/>
  <c r="E40"/>
  <c r="E41"/>
  <c r="E42"/>
  <c r="E9"/>
  <c r="F10"/>
  <c r="G10" s="1"/>
  <c r="F11"/>
  <c r="G11" s="1"/>
  <c r="H11" s="1"/>
  <c r="F12"/>
  <c r="G12" s="1"/>
  <c r="F14"/>
  <c r="G14" s="1"/>
  <c r="F15"/>
  <c r="G15" s="1"/>
  <c r="F17"/>
  <c r="G17" s="1"/>
  <c r="F18"/>
  <c r="G18" s="1"/>
  <c r="F19"/>
  <c r="G19" s="1"/>
  <c r="F20"/>
  <c r="G20" s="1"/>
  <c r="F21"/>
  <c r="G21" s="1"/>
  <c r="H21" s="1"/>
  <c r="F22"/>
  <c r="G22" s="1"/>
  <c r="F24"/>
  <c r="G24" s="1"/>
  <c r="F27"/>
  <c r="G27" s="1"/>
  <c r="F28"/>
  <c r="G28" s="1"/>
  <c r="F29"/>
  <c r="G29" s="1"/>
  <c r="F30"/>
  <c r="G30" s="1"/>
  <c r="F31"/>
  <c r="G31" s="1"/>
  <c r="F32"/>
  <c r="G32" s="1"/>
  <c r="F33"/>
  <c r="G33" s="1"/>
  <c r="F35"/>
  <c r="G35" s="1"/>
  <c r="F36"/>
  <c r="G36" s="1"/>
  <c r="F37"/>
  <c r="G37" s="1"/>
  <c r="F39"/>
  <c r="G39" s="1"/>
  <c r="F40"/>
  <c r="G40" s="1"/>
  <c r="H40" s="1"/>
  <c r="F41"/>
  <c r="G41" s="1"/>
  <c r="F42"/>
  <c r="G42" s="1"/>
  <c r="F9"/>
  <c r="G9" s="1"/>
  <c r="H35" l="1"/>
  <c r="H12"/>
  <c r="H29"/>
  <c r="H41"/>
  <c r="H37"/>
  <c r="H36"/>
  <c r="H33"/>
  <c r="H32"/>
  <c r="H31"/>
  <c r="H28"/>
  <c r="H27"/>
  <c r="H19"/>
  <c r="H24"/>
  <c r="H20"/>
  <c r="H17"/>
  <c r="H15"/>
  <c r="H10"/>
  <c r="H42"/>
  <c r="H39"/>
  <c r="H18"/>
  <c r="H30"/>
  <c r="H14"/>
  <c r="H22"/>
  <c r="H9"/>
</calcChain>
</file>

<file path=xl/sharedStrings.xml><?xml version="1.0" encoding="utf-8"?>
<sst xmlns="http://schemas.openxmlformats.org/spreadsheetml/2006/main" count="52" uniqueCount="44">
  <si>
    <t>EFRAIN GOMEZ SANCHEZ</t>
  </si>
  <si>
    <t>DELEGACION TREJOS</t>
  </si>
  <si>
    <t>FILEMON GARCIA</t>
  </si>
  <si>
    <t>MARTIN SALDAÑA</t>
  </si>
  <si>
    <t>MARIA REFUGIO CAMACHO DELGADILLO</t>
  </si>
  <si>
    <t>ADRIAN GONZALEZ AGUAYO</t>
  </si>
  <si>
    <t>GUADALUPE SOUZA</t>
  </si>
  <si>
    <t>RUBEN AGUILAR QUEZADA</t>
  </si>
  <si>
    <t>AVELINA AGUILAR QUEZADA</t>
  </si>
  <si>
    <t>EVANGELINA AGUILAR QUEZADA</t>
  </si>
  <si>
    <t>JUAN QUEZADA SANDOVAL</t>
  </si>
  <si>
    <t>LUIS VELEZ GUTIERREZ</t>
  </si>
  <si>
    <t>RUBEN VELEZ GUTIERREZ</t>
  </si>
  <si>
    <t>ARTEMIO NUÑO CAMACHO</t>
  </si>
  <si>
    <t>SERGIO ALATORRE</t>
  </si>
  <si>
    <t>MIGUEL CAMACHO GARCIA</t>
  </si>
  <si>
    <t>LUZ MARIA ESPARZA JAIME Y CON DUEÑOS</t>
  </si>
  <si>
    <t>MIGUEL AGUILAR QUEZADA</t>
  </si>
  <si>
    <t>MARIA GUADALUPE VELEZ GOMEZ</t>
  </si>
  <si>
    <t>JOSE QUEZADA SALDAÑA</t>
  </si>
  <si>
    <t>JORGE GOMEZ GARCIA</t>
  </si>
  <si>
    <t>BENEFICIARIO</t>
  </si>
  <si>
    <t>ADOQUIN DE CALLE</t>
  </si>
  <si>
    <t>m</t>
  </si>
  <si>
    <t>m²</t>
  </si>
  <si>
    <t>$</t>
  </si>
  <si>
    <t>MACHUELO</t>
  </si>
  <si>
    <t>MONTO</t>
  </si>
  <si>
    <t>TOTAL A PAGAR</t>
  </si>
  <si>
    <t>PAVIMENTACION CON ADOQUIN DE CALLE VICENTE GUERRERO EN TREJOS</t>
  </si>
  <si>
    <t>3 X 1     2014</t>
  </si>
  <si>
    <t>CALLE VICENTE GUERRERO EN LA COMUNIDAD DE TREJOS</t>
  </si>
  <si>
    <t>LADO</t>
  </si>
  <si>
    <t>LADO IZQUIERDO</t>
  </si>
  <si>
    <t>LADO DERECHO</t>
  </si>
  <si>
    <t>CUADRA 1</t>
  </si>
  <si>
    <t>CUADRA 2</t>
  </si>
  <si>
    <t>CUADRA 3</t>
  </si>
  <si>
    <t>FRENTE</t>
  </si>
  <si>
    <t>SERGIO AGUILAR QUEZADA</t>
  </si>
  <si>
    <t>ROCIO ALATORRE BERMEJO</t>
  </si>
  <si>
    <t>FELIZ VERMEJO LOZANO</t>
  </si>
  <si>
    <t>JOSE BERMEJO PEREZ</t>
  </si>
  <si>
    <t>ABRAHAM SALDAÑA ALATORRE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</si>
</sst>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4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43"/>
  <sheetViews>
    <sheetView tabSelected="1" workbookViewId="0">
      <selection activeCell="I1" sqref="I1:J1048576"/>
    </sheetView>
  </sheetViews>
  <sheetFormatPr baseColWidth="10" defaultRowHeight="15"/>
  <cols>
    <col min="1" max="1" width="14.28515625" customWidth="1"/>
    <col min="2" max="2" width="38" customWidth="1"/>
    <col min="3" max="3" width="13.140625" customWidth="1"/>
    <col min="4" max="4" width="17.85546875" customWidth="1"/>
    <col min="8" max="8" width="14.28515625" customWidth="1"/>
  </cols>
  <sheetData>
    <row r="1" spans="1:8" ht="27" customHeight="1">
      <c r="B1" s="18" t="s">
        <v>29</v>
      </c>
      <c r="C1" s="18"/>
      <c r="D1" s="18"/>
      <c r="E1" s="18"/>
      <c r="F1" s="18"/>
      <c r="G1" s="18"/>
      <c r="H1" s="18"/>
    </row>
    <row r="2" spans="1:8" ht="18.75" customHeight="1">
      <c r="B2" s="19" t="s">
        <v>30</v>
      </c>
      <c r="C2" s="19"/>
      <c r="D2" s="19"/>
      <c r="E2" s="19"/>
      <c r="F2" s="19"/>
      <c r="G2" s="19"/>
      <c r="H2" s="19"/>
    </row>
    <row r="3" spans="1:8" ht="18.75">
      <c r="B3" s="20" t="s">
        <v>31</v>
      </c>
      <c r="C3" s="20"/>
      <c r="D3" s="20"/>
      <c r="E3" s="20"/>
      <c r="F3" s="20"/>
      <c r="G3" s="20"/>
      <c r="H3" s="20"/>
    </row>
    <row r="4" spans="1:8">
      <c r="B4" s="21"/>
      <c r="C4" s="21"/>
      <c r="D4" s="21"/>
      <c r="E4" s="21"/>
      <c r="F4" s="21"/>
      <c r="G4" s="21"/>
      <c r="H4" s="21"/>
    </row>
    <row r="6" spans="1:8" ht="15.75">
      <c r="A6" s="2" t="s">
        <v>32</v>
      </c>
      <c r="B6" s="2" t="s">
        <v>21</v>
      </c>
      <c r="C6" s="3" t="s">
        <v>38</v>
      </c>
      <c r="D6" s="2" t="s">
        <v>22</v>
      </c>
      <c r="E6" s="2" t="s">
        <v>27</v>
      </c>
      <c r="F6" s="2" t="s">
        <v>26</v>
      </c>
      <c r="G6" s="2" t="s">
        <v>27</v>
      </c>
      <c r="H6" s="2" t="s">
        <v>28</v>
      </c>
    </row>
    <row r="7" spans="1:8">
      <c r="A7" s="4"/>
      <c r="B7" s="5"/>
      <c r="C7" s="4"/>
      <c r="D7" s="6">
        <v>75</v>
      </c>
      <c r="E7" s="5"/>
      <c r="F7" s="6">
        <v>50</v>
      </c>
      <c r="G7" s="6"/>
      <c r="H7" s="5"/>
    </row>
    <row r="8" spans="1:8">
      <c r="A8" s="10" t="s">
        <v>33</v>
      </c>
      <c r="B8" s="5"/>
      <c r="C8" s="5" t="s">
        <v>23</v>
      </c>
      <c r="D8" s="5" t="s">
        <v>24</v>
      </c>
      <c r="E8" s="5" t="s">
        <v>25</v>
      </c>
      <c r="F8" s="5" t="s">
        <v>23</v>
      </c>
      <c r="G8" s="5" t="s">
        <v>25</v>
      </c>
      <c r="H8" s="5" t="s">
        <v>25</v>
      </c>
    </row>
    <row r="9" spans="1:8">
      <c r="A9" s="17" t="s">
        <v>35</v>
      </c>
      <c r="B9" s="12" t="s">
        <v>1</v>
      </c>
      <c r="C9" s="7">
        <v>21.3</v>
      </c>
      <c r="D9" s="5">
        <v>69.400000000000006</v>
      </c>
      <c r="E9" s="8">
        <f>$D$7*D9</f>
        <v>5205</v>
      </c>
      <c r="F9" s="7">
        <f>+C9</f>
        <v>21.3</v>
      </c>
      <c r="G9" s="8">
        <f>$F$7*F9</f>
        <v>1065</v>
      </c>
      <c r="H9" s="8">
        <f>+E9+G9</f>
        <v>6270</v>
      </c>
    </row>
    <row r="10" spans="1:8">
      <c r="A10" s="17"/>
      <c r="B10" s="13" t="s">
        <v>42</v>
      </c>
      <c r="C10" s="15">
        <v>14.2</v>
      </c>
      <c r="D10" s="16">
        <v>42.87</v>
      </c>
      <c r="E10" s="14">
        <f>$D$7*D10</f>
        <v>3215.25</v>
      </c>
      <c r="F10" s="15">
        <f t="shared" ref="F10:F42" si="0">+C10</f>
        <v>14.2</v>
      </c>
      <c r="G10" s="14">
        <f t="shared" ref="G10:G42" si="1">$F$7*F10</f>
        <v>710</v>
      </c>
      <c r="H10" s="14">
        <f t="shared" ref="H10:H42" si="2">+E10+G10</f>
        <v>3925.25</v>
      </c>
    </row>
    <row r="11" spans="1:8">
      <c r="A11" s="17"/>
      <c r="B11" s="12" t="s">
        <v>2</v>
      </c>
      <c r="C11" s="7">
        <v>20</v>
      </c>
      <c r="D11" s="5">
        <v>61.99</v>
      </c>
      <c r="E11" s="8">
        <f>$D$7*D11</f>
        <v>4649.25</v>
      </c>
      <c r="F11" s="7">
        <f t="shared" si="0"/>
        <v>20</v>
      </c>
      <c r="G11" s="8">
        <f t="shared" si="1"/>
        <v>1000</v>
      </c>
      <c r="H11" s="8">
        <f t="shared" si="2"/>
        <v>5649.25</v>
      </c>
    </row>
    <row r="12" spans="1:8">
      <c r="A12" s="17"/>
      <c r="B12" s="13" t="s">
        <v>39</v>
      </c>
      <c r="C12" s="15">
        <v>7.2</v>
      </c>
      <c r="D12" s="16">
        <v>22.71</v>
      </c>
      <c r="E12" s="14">
        <f>$D$7*D12</f>
        <v>1703.25</v>
      </c>
      <c r="F12" s="15">
        <f t="shared" si="0"/>
        <v>7.2</v>
      </c>
      <c r="G12" s="14">
        <f t="shared" si="1"/>
        <v>360</v>
      </c>
      <c r="H12" s="14">
        <f t="shared" si="2"/>
        <v>2063.25</v>
      </c>
    </row>
    <row r="13" spans="1:8">
      <c r="A13" s="9"/>
      <c r="B13" s="12"/>
      <c r="C13" s="7"/>
      <c r="D13" s="5"/>
      <c r="E13" s="8"/>
      <c r="F13" s="7"/>
      <c r="G13" s="8"/>
      <c r="H13" s="8"/>
    </row>
    <row r="14" spans="1:8">
      <c r="A14" s="17" t="s">
        <v>36</v>
      </c>
      <c r="B14" s="12" t="s">
        <v>3</v>
      </c>
      <c r="C14" s="7">
        <v>20</v>
      </c>
      <c r="D14" s="5">
        <v>69.650000000000006</v>
      </c>
      <c r="E14" s="8">
        <f>$D$7*D14</f>
        <v>5223.75</v>
      </c>
      <c r="F14" s="7">
        <f t="shared" si="0"/>
        <v>20</v>
      </c>
      <c r="G14" s="8">
        <f t="shared" si="1"/>
        <v>1000</v>
      </c>
      <c r="H14" s="8">
        <f t="shared" si="2"/>
        <v>6223.75</v>
      </c>
    </row>
    <row r="15" spans="1:8">
      <c r="A15" s="17"/>
      <c r="B15" s="13" t="s">
        <v>4</v>
      </c>
      <c r="C15" s="15">
        <v>50.2</v>
      </c>
      <c r="D15" s="16">
        <v>168.21</v>
      </c>
      <c r="E15" s="14">
        <f>$D$7*D15</f>
        <v>12615.75</v>
      </c>
      <c r="F15" s="15">
        <f t="shared" si="0"/>
        <v>50.2</v>
      </c>
      <c r="G15" s="14">
        <f t="shared" si="1"/>
        <v>2510</v>
      </c>
      <c r="H15" s="14">
        <f t="shared" si="2"/>
        <v>15125.75</v>
      </c>
    </row>
    <row r="16" spans="1:8">
      <c r="A16" s="9"/>
      <c r="B16" s="12"/>
      <c r="C16" s="7"/>
      <c r="D16" s="5"/>
      <c r="E16" s="8"/>
      <c r="F16" s="7"/>
      <c r="G16" s="8"/>
      <c r="H16" s="8"/>
    </row>
    <row r="17" spans="1:8">
      <c r="A17" s="17" t="s">
        <v>37</v>
      </c>
      <c r="B17" s="13" t="s">
        <v>41</v>
      </c>
      <c r="C17" s="15">
        <v>8</v>
      </c>
      <c r="D17" s="16">
        <v>27.12</v>
      </c>
      <c r="E17" s="14">
        <f t="shared" ref="E17:E22" si="3">$D$7*D17</f>
        <v>2034</v>
      </c>
      <c r="F17" s="15">
        <f t="shared" si="0"/>
        <v>8</v>
      </c>
      <c r="G17" s="14">
        <f t="shared" si="1"/>
        <v>400</v>
      </c>
      <c r="H17" s="14">
        <f t="shared" si="2"/>
        <v>2434</v>
      </c>
    </row>
    <row r="18" spans="1:8">
      <c r="A18" s="17"/>
      <c r="B18" s="12" t="s">
        <v>11</v>
      </c>
      <c r="C18" s="7">
        <v>29.25</v>
      </c>
      <c r="D18" s="5">
        <v>83.77</v>
      </c>
      <c r="E18" s="8">
        <f t="shared" si="3"/>
        <v>6282.75</v>
      </c>
      <c r="F18" s="7">
        <f t="shared" si="0"/>
        <v>29.25</v>
      </c>
      <c r="G18" s="8">
        <f t="shared" si="1"/>
        <v>1462.5</v>
      </c>
      <c r="H18" s="8">
        <f t="shared" si="2"/>
        <v>7745.25</v>
      </c>
    </row>
    <row r="19" spans="1:8">
      <c r="A19" s="17"/>
      <c r="B19" s="13" t="s">
        <v>12</v>
      </c>
      <c r="C19" s="15">
        <v>13</v>
      </c>
      <c r="D19" s="16">
        <v>36.700000000000003</v>
      </c>
      <c r="E19" s="14">
        <f t="shared" si="3"/>
        <v>2752.5</v>
      </c>
      <c r="F19" s="15">
        <f t="shared" si="0"/>
        <v>13</v>
      </c>
      <c r="G19" s="14">
        <f t="shared" si="1"/>
        <v>650</v>
      </c>
      <c r="H19" s="14">
        <f t="shared" si="2"/>
        <v>3402.5</v>
      </c>
    </row>
    <row r="20" spans="1:8">
      <c r="A20" s="17"/>
      <c r="B20" s="12" t="s">
        <v>13</v>
      </c>
      <c r="C20" s="7">
        <v>30</v>
      </c>
      <c r="D20" s="5">
        <v>90.19</v>
      </c>
      <c r="E20" s="8">
        <f t="shared" si="3"/>
        <v>6764.25</v>
      </c>
      <c r="F20" s="7">
        <f t="shared" si="0"/>
        <v>30</v>
      </c>
      <c r="G20" s="8">
        <f t="shared" si="1"/>
        <v>1500</v>
      </c>
      <c r="H20" s="8">
        <f t="shared" si="2"/>
        <v>8264.25</v>
      </c>
    </row>
    <row r="21" spans="1:8">
      <c r="A21" s="17"/>
      <c r="B21" s="13" t="s">
        <v>40</v>
      </c>
      <c r="C21" s="15">
        <v>7</v>
      </c>
      <c r="D21" s="16">
        <v>20.83</v>
      </c>
      <c r="E21" s="14">
        <f t="shared" si="3"/>
        <v>1562.2499999999998</v>
      </c>
      <c r="F21" s="15">
        <f t="shared" si="0"/>
        <v>7</v>
      </c>
      <c r="G21" s="14">
        <f t="shared" si="1"/>
        <v>350</v>
      </c>
      <c r="H21" s="14">
        <f t="shared" si="2"/>
        <v>1912.2499999999998</v>
      </c>
    </row>
    <row r="22" spans="1:8">
      <c r="A22" s="17"/>
      <c r="B22" s="12" t="s">
        <v>14</v>
      </c>
      <c r="C22" s="7">
        <v>7</v>
      </c>
      <c r="D22" s="5">
        <v>20.54</v>
      </c>
      <c r="E22" s="8">
        <f t="shared" si="3"/>
        <v>1540.5</v>
      </c>
      <c r="F22" s="7">
        <f t="shared" si="0"/>
        <v>7</v>
      </c>
      <c r="G22" s="8">
        <f t="shared" si="1"/>
        <v>350</v>
      </c>
      <c r="H22" s="8">
        <f t="shared" si="2"/>
        <v>1890.5</v>
      </c>
    </row>
    <row r="23" spans="1:8">
      <c r="A23" s="9"/>
      <c r="B23" s="12"/>
      <c r="C23" s="7"/>
      <c r="D23" s="5"/>
      <c r="E23" s="8"/>
      <c r="F23" s="7"/>
      <c r="G23" s="8"/>
      <c r="H23" s="8"/>
    </row>
    <row r="24" spans="1:8">
      <c r="A24" s="9"/>
      <c r="B24" s="13" t="s">
        <v>15</v>
      </c>
      <c r="C24" s="7">
        <v>105.3</v>
      </c>
      <c r="D24" s="5">
        <v>389.26</v>
      </c>
      <c r="E24" s="8">
        <f>$D$7*D24</f>
        <v>29194.5</v>
      </c>
      <c r="F24" s="7">
        <f t="shared" si="0"/>
        <v>105.3</v>
      </c>
      <c r="G24" s="8">
        <f t="shared" si="1"/>
        <v>5265</v>
      </c>
      <c r="H24" s="8">
        <f t="shared" si="2"/>
        <v>34459.5</v>
      </c>
    </row>
    <row r="25" spans="1:8">
      <c r="A25" s="9"/>
      <c r="B25" s="12"/>
      <c r="C25" s="7"/>
      <c r="D25" s="5"/>
      <c r="E25" s="8"/>
      <c r="F25" s="7"/>
      <c r="G25" s="8"/>
      <c r="H25" s="8"/>
    </row>
    <row r="26" spans="1:8">
      <c r="A26" s="11" t="s">
        <v>34</v>
      </c>
      <c r="B26" s="12"/>
      <c r="C26" s="7"/>
      <c r="D26" s="5"/>
      <c r="E26" s="8"/>
      <c r="F26" s="7"/>
      <c r="G26" s="8"/>
      <c r="H26" s="8"/>
    </row>
    <row r="27" spans="1:8">
      <c r="A27" s="17" t="s">
        <v>35</v>
      </c>
      <c r="B27" s="12" t="s">
        <v>5</v>
      </c>
      <c r="C27" s="7">
        <v>19.100000000000001</v>
      </c>
      <c r="D27" s="5">
        <v>62.61</v>
      </c>
      <c r="E27" s="8">
        <f t="shared" ref="E27:E33" si="4">$D$7*D27</f>
        <v>4695.75</v>
      </c>
      <c r="F27" s="7">
        <f t="shared" si="0"/>
        <v>19.100000000000001</v>
      </c>
      <c r="G27" s="8">
        <f t="shared" si="1"/>
        <v>955.00000000000011</v>
      </c>
      <c r="H27" s="8">
        <f t="shared" si="2"/>
        <v>5650.75</v>
      </c>
    </row>
    <row r="28" spans="1:8">
      <c r="A28" s="17"/>
      <c r="B28" s="13" t="s">
        <v>43</v>
      </c>
      <c r="C28" s="15">
        <v>5</v>
      </c>
      <c r="D28" s="16">
        <v>15.75</v>
      </c>
      <c r="E28" s="14">
        <f t="shared" si="4"/>
        <v>1181.25</v>
      </c>
      <c r="F28" s="15">
        <f t="shared" si="0"/>
        <v>5</v>
      </c>
      <c r="G28" s="14">
        <f t="shared" si="1"/>
        <v>250</v>
      </c>
      <c r="H28" s="14">
        <f t="shared" si="2"/>
        <v>1431.25</v>
      </c>
    </row>
    <row r="29" spans="1:8">
      <c r="A29" s="17"/>
      <c r="B29" s="12" t="s">
        <v>6</v>
      </c>
      <c r="C29" s="7">
        <v>9.8000000000000007</v>
      </c>
      <c r="D29" s="5">
        <v>29.63</v>
      </c>
      <c r="E29" s="8">
        <f t="shared" si="4"/>
        <v>2222.25</v>
      </c>
      <c r="F29" s="7">
        <f t="shared" si="0"/>
        <v>9.8000000000000007</v>
      </c>
      <c r="G29" s="8">
        <f t="shared" si="1"/>
        <v>490.00000000000006</v>
      </c>
      <c r="H29" s="8">
        <f t="shared" si="2"/>
        <v>2712.25</v>
      </c>
    </row>
    <row r="30" spans="1:8">
      <c r="A30" s="17"/>
      <c r="B30" s="13" t="s">
        <v>7</v>
      </c>
      <c r="C30" s="15">
        <v>18.95</v>
      </c>
      <c r="D30" s="16">
        <v>59.02</v>
      </c>
      <c r="E30" s="14">
        <f t="shared" si="4"/>
        <v>4426.5</v>
      </c>
      <c r="F30" s="15">
        <f t="shared" si="0"/>
        <v>18.95</v>
      </c>
      <c r="G30" s="14">
        <f t="shared" si="1"/>
        <v>947.5</v>
      </c>
      <c r="H30" s="14">
        <f t="shared" si="2"/>
        <v>5374</v>
      </c>
    </row>
    <row r="31" spans="1:8">
      <c r="A31" s="17"/>
      <c r="B31" s="13" t="s">
        <v>8</v>
      </c>
      <c r="C31" s="15">
        <v>22.6</v>
      </c>
      <c r="D31" s="16">
        <v>71.180000000000007</v>
      </c>
      <c r="E31" s="14">
        <f t="shared" si="4"/>
        <v>5338.5000000000009</v>
      </c>
      <c r="F31" s="15">
        <f t="shared" si="0"/>
        <v>22.6</v>
      </c>
      <c r="G31" s="14">
        <f t="shared" si="1"/>
        <v>1130</v>
      </c>
      <c r="H31" s="14">
        <f t="shared" si="2"/>
        <v>6468.5000000000009</v>
      </c>
    </row>
    <row r="32" spans="1:8">
      <c r="A32" s="17"/>
      <c r="B32" s="13" t="s">
        <v>9</v>
      </c>
      <c r="C32" s="7">
        <v>32.299999999999997</v>
      </c>
      <c r="D32" s="5">
        <v>111.47</v>
      </c>
      <c r="E32" s="8">
        <f t="shared" si="4"/>
        <v>8360.25</v>
      </c>
      <c r="F32" s="7">
        <f t="shared" si="0"/>
        <v>32.299999999999997</v>
      </c>
      <c r="G32" s="8">
        <f t="shared" si="1"/>
        <v>1614.9999999999998</v>
      </c>
      <c r="H32" s="8">
        <f t="shared" si="2"/>
        <v>9975.25</v>
      </c>
    </row>
    <row r="33" spans="1:8">
      <c r="A33" s="17"/>
      <c r="B33" s="12" t="s">
        <v>10</v>
      </c>
      <c r="C33" s="7">
        <v>36.299999999999997</v>
      </c>
      <c r="D33" s="5">
        <v>120.25</v>
      </c>
      <c r="E33" s="8">
        <f t="shared" si="4"/>
        <v>9018.75</v>
      </c>
      <c r="F33" s="7">
        <f t="shared" si="0"/>
        <v>36.299999999999997</v>
      </c>
      <c r="G33" s="8">
        <f t="shared" si="1"/>
        <v>1814.9999999999998</v>
      </c>
      <c r="H33" s="8">
        <f t="shared" si="2"/>
        <v>10833.75</v>
      </c>
    </row>
    <row r="34" spans="1:8">
      <c r="A34" s="9"/>
      <c r="B34" s="12"/>
      <c r="C34" s="7"/>
      <c r="D34" s="5"/>
      <c r="E34" s="8"/>
      <c r="F34" s="7"/>
      <c r="G34" s="8"/>
      <c r="H34" s="8"/>
    </row>
    <row r="35" spans="1:8">
      <c r="A35" s="17" t="s">
        <v>36</v>
      </c>
      <c r="B35" s="13" t="s">
        <v>16</v>
      </c>
      <c r="C35" s="15">
        <v>17.899999999999999</v>
      </c>
      <c r="D35" s="16">
        <v>57.3</v>
      </c>
      <c r="E35" s="14">
        <f>$D$7*D35</f>
        <v>4297.5</v>
      </c>
      <c r="F35" s="15">
        <f t="shared" si="0"/>
        <v>17.899999999999999</v>
      </c>
      <c r="G35" s="14">
        <f t="shared" si="1"/>
        <v>894.99999999999989</v>
      </c>
      <c r="H35" s="14">
        <f t="shared" si="2"/>
        <v>5192.5</v>
      </c>
    </row>
    <row r="36" spans="1:8">
      <c r="A36" s="17"/>
      <c r="B36" s="13" t="s">
        <v>17</v>
      </c>
      <c r="C36" s="15">
        <v>16.95</v>
      </c>
      <c r="D36" s="16">
        <v>47.49</v>
      </c>
      <c r="E36" s="14">
        <f>$D$7*D36</f>
        <v>3561.75</v>
      </c>
      <c r="F36" s="15">
        <f t="shared" si="0"/>
        <v>16.95</v>
      </c>
      <c r="G36" s="14">
        <f t="shared" si="1"/>
        <v>847.5</v>
      </c>
      <c r="H36" s="14">
        <f t="shared" si="2"/>
        <v>4409.25</v>
      </c>
    </row>
    <row r="37" spans="1:8">
      <c r="A37" s="17"/>
      <c r="B37" s="13" t="s">
        <v>0</v>
      </c>
      <c r="C37" s="7">
        <v>63</v>
      </c>
      <c r="D37" s="5">
        <v>187.03</v>
      </c>
      <c r="E37" s="8">
        <f>$D$7*D37</f>
        <v>14027.25</v>
      </c>
      <c r="F37" s="7">
        <f t="shared" si="0"/>
        <v>63</v>
      </c>
      <c r="G37" s="8">
        <f t="shared" si="1"/>
        <v>3150</v>
      </c>
      <c r="H37" s="8">
        <f t="shared" si="2"/>
        <v>17177.25</v>
      </c>
    </row>
    <row r="38" spans="1:8">
      <c r="A38" s="9"/>
      <c r="B38" s="12"/>
      <c r="C38" s="7"/>
      <c r="D38" s="5"/>
      <c r="E38" s="8"/>
      <c r="F38" s="7"/>
      <c r="G38" s="8"/>
      <c r="H38" s="8"/>
    </row>
    <row r="39" spans="1:8">
      <c r="A39" s="17" t="s">
        <v>37</v>
      </c>
      <c r="B39" s="13" t="s">
        <v>18</v>
      </c>
      <c r="C39" s="15">
        <v>14.95</v>
      </c>
      <c r="D39" s="16">
        <v>40.57</v>
      </c>
      <c r="E39" s="14">
        <f>$D$7*D39</f>
        <v>3042.75</v>
      </c>
      <c r="F39" s="15">
        <f t="shared" si="0"/>
        <v>14.95</v>
      </c>
      <c r="G39" s="14">
        <f t="shared" si="1"/>
        <v>747.5</v>
      </c>
      <c r="H39" s="14">
        <f t="shared" si="2"/>
        <v>3790.25</v>
      </c>
    </row>
    <row r="40" spans="1:8">
      <c r="A40" s="17"/>
      <c r="B40" s="12" t="s">
        <v>15</v>
      </c>
      <c r="C40" s="7">
        <v>52.9</v>
      </c>
      <c r="D40" s="5">
        <v>201.78</v>
      </c>
      <c r="E40" s="8">
        <f>$D$7*D40</f>
        <v>15133.5</v>
      </c>
      <c r="F40" s="7">
        <f t="shared" si="0"/>
        <v>52.9</v>
      </c>
      <c r="G40" s="8">
        <f t="shared" si="1"/>
        <v>2645</v>
      </c>
      <c r="H40" s="8">
        <f t="shared" si="2"/>
        <v>17778.5</v>
      </c>
    </row>
    <row r="41" spans="1:8">
      <c r="A41" s="17"/>
      <c r="B41" s="13" t="s">
        <v>19</v>
      </c>
      <c r="C41" s="15">
        <v>18.3</v>
      </c>
      <c r="D41" s="16">
        <v>76.36</v>
      </c>
      <c r="E41" s="14">
        <f>$D$7*D41</f>
        <v>5727</v>
      </c>
      <c r="F41" s="15">
        <f t="shared" si="0"/>
        <v>18.3</v>
      </c>
      <c r="G41" s="14">
        <f t="shared" si="1"/>
        <v>915</v>
      </c>
      <c r="H41" s="14">
        <f t="shared" si="2"/>
        <v>6642</v>
      </c>
    </row>
    <row r="42" spans="1:8">
      <c r="A42" s="17"/>
      <c r="B42" s="13" t="s">
        <v>20</v>
      </c>
      <c r="C42" s="15">
        <v>20.3</v>
      </c>
      <c r="D42" s="16">
        <v>82.72</v>
      </c>
      <c r="E42" s="14">
        <f>$D$7*D42</f>
        <v>6204</v>
      </c>
      <c r="F42" s="15">
        <f t="shared" si="0"/>
        <v>20.3</v>
      </c>
      <c r="G42" s="14">
        <f t="shared" si="1"/>
        <v>1015</v>
      </c>
      <c r="H42" s="14">
        <f t="shared" si="2"/>
        <v>7219</v>
      </c>
    </row>
    <row r="43" spans="1:8">
      <c r="B43" s="1"/>
      <c r="C43" s="1"/>
      <c r="D43" s="1"/>
      <c r="E43" s="1"/>
      <c r="F43" s="1"/>
      <c r="G43" s="1"/>
      <c r="H43" s="1"/>
    </row>
  </sheetData>
  <mergeCells count="10">
    <mergeCell ref="A39:A42"/>
    <mergeCell ref="A9:A12"/>
    <mergeCell ref="A14:A15"/>
    <mergeCell ref="A17:A22"/>
    <mergeCell ref="B1:H1"/>
    <mergeCell ref="B2:H2"/>
    <mergeCell ref="B3:H3"/>
    <mergeCell ref="B4:H4"/>
    <mergeCell ref="A27:A33"/>
    <mergeCell ref="A35:A37"/>
  </mergeCells>
  <pageMargins left="0.11811023622047245" right="0.11811023622047245" top="0.15748031496062992" bottom="0.15748031496062992" header="0.31496062992125984" footer="0.31496062992125984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3X1 TREJOS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WinuE</cp:lastModifiedBy>
  <cp:lastPrinted>2015-03-26T18:03:47Z</cp:lastPrinted>
  <dcterms:created xsi:type="dcterms:W3CDTF">2014-10-08T14:18:51Z</dcterms:created>
  <dcterms:modified xsi:type="dcterms:W3CDTF">2016-06-22T18:33:59Z</dcterms:modified>
</cp:coreProperties>
</file>