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 firstSheet="2" activeTab="2"/>
  </bookViews>
  <sheets>
    <sheet name="1RA QUIN ENERO 2020" sheetId="2" r:id="rId1"/>
    <sheet name="2DA QUIN ENERO 2020" sheetId="3" r:id="rId2"/>
    <sheet name="2DA QUINC MAYO " sheetId="11" r:id="rId3"/>
  </sheets>
  <calcPr calcId="162913"/>
</workbook>
</file>

<file path=xl/calcChain.xml><?xml version="1.0" encoding="utf-8"?>
<calcChain xmlns="http://schemas.openxmlformats.org/spreadsheetml/2006/main">
  <c r="H97" i="11" l="1"/>
  <c r="K97" i="11" s="1"/>
  <c r="H95" i="11"/>
  <c r="K95" i="11" s="1"/>
  <c r="H94" i="11"/>
  <c r="K94" i="11" s="1"/>
  <c r="H82" i="11"/>
  <c r="K82" i="11" s="1"/>
  <c r="H81" i="11"/>
  <c r="K81" i="11" s="1"/>
  <c r="H80" i="11"/>
  <c r="K80" i="11" s="1"/>
  <c r="H79" i="11"/>
  <c r="K79" i="11" s="1"/>
  <c r="H78" i="11"/>
  <c r="K78" i="11" s="1"/>
  <c r="H77" i="11"/>
  <c r="K77" i="11" s="1"/>
  <c r="H76" i="11"/>
  <c r="K76" i="11" s="1"/>
  <c r="H75" i="11"/>
  <c r="K75" i="11" s="1"/>
  <c r="H74" i="11"/>
  <c r="K74" i="11" s="1"/>
  <c r="H73" i="11"/>
  <c r="K73" i="11" s="1"/>
  <c r="H72" i="11"/>
  <c r="K72" i="11" s="1"/>
  <c r="H71" i="11"/>
  <c r="K71" i="11" s="1"/>
  <c r="H59" i="11"/>
  <c r="K59" i="11" s="1"/>
  <c r="H58" i="11"/>
  <c r="K58" i="11" s="1"/>
  <c r="H57" i="11"/>
  <c r="K57" i="11" s="1"/>
  <c r="H56" i="11"/>
  <c r="K56" i="11" s="1"/>
  <c r="H55" i="11"/>
  <c r="K55" i="11" s="1"/>
  <c r="H54" i="11"/>
  <c r="K54" i="11" s="1"/>
  <c r="H53" i="11"/>
  <c r="K53" i="11" s="1"/>
  <c r="H52" i="11"/>
  <c r="K52" i="11" s="1"/>
  <c r="H51" i="11"/>
  <c r="K51" i="11" s="1"/>
  <c r="H50" i="11"/>
  <c r="K50" i="11" s="1"/>
  <c r="H49" i="11"/>
  <c r="K49" i="11" s="1"/>
  <c r="H38" i="11"/>
  <c r="K38" i="11" s="1"/>
  <c r="H37" i="11"/>
  <c r="K37" i="11" s="1"/>
  <c r="H36" i="11"/>
  <c r="K36" i="11" s="1"/>
  <c r="H35" i="11"/>
  <c r="K35" i="11" s="1"/>
  <c r="H34" i="11"/>
  <c r="K34" i="11" s="1"/>
  <c r="H33" i="11"/>
  <c r="K33" i="11" s="1"/>
  <c r="H32" i="11"/>
  <c r="K32" i="11" s="1"/>
  <c r="H31" i="11"/>
  <c r="K31" i="11" s="1"/>
  <c r="H30" i="11"/>
  <c r="K30" i="11" s="1"/>
  <c r="H29" i="11"/>
  <c r="K29" i="11" s="1"/>
  <c r="H28" i="11"/>
  <c r="K28" i="11" s="1"/>
  <c r="H16" i="11"/>
  <c r="H15" i="11"/>
  <c r="K15" i="11" s="1"/>
  <c r="H14" i="11"/>
  <c r="K14" i="11" s="1"/>
  <c r="H13" i="11"/>
  <c r="H12" i="11"/>
  <c r="H11" i="11"/>
  <c r="H10" i="11"/>
  <c r="H9" i="11"/>
  <c r="J8" i="11"/>
  <c r="J9" i="11" s="1"/>
  <c r="J10" i="11" s="1"/>
  <c r="J11" i="11" s="1"/>
  <c r="J12" i="11" s="1"/>
  <c r="J13" i="11" s="1"/>
  <c r="J16" i="11" s="1"/>
  <c r="H8" i="11"/>
  <c r="H7" i="11"/>
  <c r="K7" i="11" s="1"/>
  <c r="K8" i="11" l="1"/>
  <c r="K9" i="11"/>
  <c r="K10" i="11"/>
  <c r="K12" i="11"/>
  <c r="K16" i="11"/>
  <c r="K11" i="11"/>
  <c r="K13" i="11"/>
  <c r="H115" i="3" l="1"/>
  <c r="K115" i="3" s="1"/>
  <c r="H113" i="3"/>
  <c r="K113" i="3" s="1"/>
  <c r="H112" i="3"/>
  <c r="K112" i="3" s="1"/>
  <c r="J96" i="3"/>
  <c r="I96" i="3"/>
  <c r="H95" i="3"/>
  <c r="K95" i="3" s="1"/>
  <c r="H94" i="3"/>
  <c r="K94" i="3" s="1"/>
  <c r="H93" i="3"/>
  <c r="K93" i="3" s="1"/>
  <c r="H92" i="3"/>
  <c r="K92" i="3" s="1"/>
  <c r="H91" i="3"/>
  <c r="K91" i="3" s="1"/>
  <c r="H90" i="3"/>
  <c r="K90" i="3" s="1"/>
  <c r="H89" i="3"/>
  <c r="K89" i="3" s="1"/>
  <c r="H88" i="3"/>
  <c r="K88" i="3" s="1"/>
  <c r="H87" i="3"/>
  <c r="K87" i="3" s="1"/>
  <c r="H86" i="3"/>
  <c r="K86" i="3" s="1"/>
  <c r="H85" i="3"/>
  <c r="K85" i="3" s="1"/>
  <c r="H84" i="3"/>
  <c r="J69" i="3"/>
  <c r="I69" i="3"/>
  <c r="H68" i="3"/>
  <c r="K68" i="3" s="1"/>
  <c r="H67" i="3"/>
  <c r="K67" i="3" s="1"/>
  <c r="H66" i="3"/>
  <c r="K66" i="3" s="1"/>
  <c r="H65" i="3"/>
  <c r="H64" i="3"/>
  <c r="K64" i="3" s="1"/>
  <c r="H63" i="3"/>
  <c r="K63" i="3" s="1"/>
  <c r="H62" i="3"/>
  <c r="K62" i="3" s="1"/>
  <c r="H61" i="3"/>
  <c r="K61" i="3" s="1"/>
  <c r="H60" i="3"/>
  <c r="K60" i="3" s="1"/>
  <c r="H59" i="3"/>
  <c r="K59" i="3" s="1"/>
  <c r="H58" i="3"/>
  <c r="K58" i="3" s="1"/>
  <c r="H57" i="3"/>
  <c r="J42" i="3"/>
  <c r="I42" i="3"/>
  <c r="H41" i="3"/>
  <c r="K41" i="3" s="1"/>
  <c r="H40" i="3"/>
  <c r="K40" i="3" s="1"/>
  <c r="H39" i="3"/>
  <c r="K39" i="3" s="1"/>
  <c r="H38" i="3"/>
  <c r="K38" i="3" s="1"/>
  <c r="H37" i="3"/>
  <c r="K37" i="3" s="1"/>
  <c r="H36" i="3"/>
  <c r="K36" i="3" s="1"/>
  <c r="H35" i="3"/>
  <c r="K35" i="3" s="1"/>
  <c r="H34" i="3"/>
  <c r="K34" i="3" s="1"/>
  <c r="H33" i="3"/>
  <c r="K33" i="3" s="1"/>
  <c r="H32" i="3"/>
  <c r="K32" i="3" s="1"/>
  <c r="H31" i="3"/>
  <c r="H43" i="3" s="1"/>
  <c r="I17" i="3"/>
  <c r="H16" i="3"/>
  <c r="H15" i="3"/>
  <c r="K15" i="3" s="1"/>
  <c r="H14" i="3"/>
  <c r="K14" i="3" s="1"/>
  <c r="H13" i="3"/>
  <c r="H12" i="3"/>
  <c r="H11" i="3"/>
  <c r="H10" i="3"/>
  <c r="H9" i="3"/>
  <c r="J8" i="3"/>
  <c r="H8" i="3"/>
  <c r="K7" i="3"/>
  <c r="H7" i="3"/>
  <c r="H69" i="3" l="1"/>
  <c r="K8" i="3"/>
  <c r="H17" i="3"/>
  <c r="K31" i="3"/>
  <c r="K42" i="3" s="1"/>
  <c r="M42" i="3" s="1"/>
  <c r="H96" i="3"/>
  <c r="J17" i="3"/>
  <c r="J9" i="3"/>
  <c r="J10" i="3" s="1"/>
  <c r="J11" i="3" s="1"/>
  <c r="J12" i="3" s="1"/>
  <c r="J13" i="3" s="1"/>
  <c r="J16" i="3" s="1"/>
  <c r="K16" i="3" s="1"/>
  <c r="K57" i="3"/>
  <c r="K69" i="3" s="1"/>
  <c r="M69" i="3" s="1"/>
  <c r="K84" i="3"/>
  <c r="K96" i="3" s="1"/>
  <c r="M96" i="3" s="1"/>
  <c r="N138" i="2"/>
  <c r="N147" i="2" s="1"/>
  <c r="H115" i="2"/>
  <c r="K115" i="2" s="1"/>
  <c r="H113" i="2"/>
  <c r="K113" i="2" s="1"/>
  <c r="H112" i="2"/>
  <c r="K112" i="2" s="1"/>
  <c r="J96" i="2"/>
  <c r="I96" i="2"/>
  <c r="H95" i="2"/>
  <c r="K95" i="2" s="1"/>
  <c r="H94" i="2"/>
  <c r="K94" i="2" s="1"/>
  <c r="H93" i="2"/>
  <c r="K93" i="2" s="1"/>
  <c r="H92" i="2"/>
  <c r="K92" i="2" s="1"/>
  <c r="H91" i="2"/>
  <c r="K91" i="2" s="1"/>
  <c r="H90" i="2"/>
  <c r="K90" i="2" s="1"/>
  <c r="H89" i="2"/>
  <c r="K89" i="2" s="1"/>
  <c r="H88" i="2"/>
  <c r="K88" i="2" s="1"/>
  <c r="H87" i="2"/>
  <c r="K87" i="2" s="1"/>
  <c r="H86" i="2"/>
  <c r="K86" i="2" s="1"/>
  <c r="H85" i="2"/>
  <c r="K85" i="2" s="1"/>
  <c r="H84" i="2"/>
  <c r="J69" i="2"/>
  <c r="I69" i="2"/>
  <c r="H68" i="2"/>
  <c r="K68" i="2" s="1"/>
  <c r="H67" i="2"/>
  <c r="K67" i="2" s="1"/>
  <c r="H66" i="2"/>
  <c r="K66" i="2" s="1"/>
  <c r="H65" i="2"/>
  <c r="H64" i="2"/>
  <c r="K64" i="2" s="1"/>
  <c r="H63" i="2"/>
  <c r="K63" i="2" s="1"/>
  <c r="H62" i="2"/>
  <c r="K62" i="2" s="1"/>
  <c r="H61" i="2"/>
  <c r="K61" i="2" s="1"/>
  <c r="H60" i="2"/>
  <c r="K60" i="2" s="1"/>
  <c r="H59" i="2"/>
  <c r="K59" i="2" s="1"/>
  <c r="H58" i="2"/>
  <c r="K58" i="2" s="1"/>
  <c r="H57" i="2"/>
  <c r="J42" i="2"/>
  <c r="I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K42" i="2" s="1"/>
  <c r="M42" i="2" s="1"/>
  <c r="H31" i="2"/>
  <c r="H43" i="2" s="1"/>
  <c r="I17" i="2"/>
  <c r="I139" i="2" s="1"/>
  <c r="H16" i="2"/>
  <c r="K15" i="2"/>
  <c r="H15" i="2"/>
  <c r="K14" i="2"/>
  <c r="H14" i="2"/>
  <c r="H13" i="2"/>
  <c r="H12" i="2"/>
  <c r="H11" i="2"/>
  <c r="H10" i="2"/>
  <c r="H9" i="2"/>
  <c r="J8" i="2"/>
  <c r="H8" i="2"/>
  <c r="K8" i="2" s="1"/>
  <c r="H7" i="2"/>
  <c r="K10" i="3" l="1"/>
  <c r="K11" i="3"/>
  <c r="K9" i="3"/>
  <c r="K12" i="3"/>
  <c r="K13" i="3"/>
  <c r="H17" i="2"/>
  <c r="H96" i="2"/>
  <c r="K7" i="2"/>
  <c r="H69" i="2"/>
  <c r="J9" i="2"/>
  <c r="J10" i="2" s="1"/>
  <c r="J11" i="2" s="1"/>
  <c r="J12" i="2" s="1"/>
  <c r="J13" i="2" s="1"/>
  <c r="J16" i="2" s="1"/>
  <c r="K16" i="2" s="1"/>
  <c r="K57" i="2"/>
  <c r="K69" i="2" s="1"/>
  <c r="M69" i="2" s="1"/>
  <c r="K84" i="2"/>
  <c r="K96" i="2" s="1"/>
  <c r="M96" i="2" s="1"/>
  <c r="K17" i="3" l="1"/>
  <c r="M17" i="3" s="1"/>
  <c r="J17" i="2"/>
  <c r="K11" i="2"/>
  <c r="K10" i="2"/>
  <c r="K13" i="2"/>
  <c r="K9" i="2"/>
  <c r="K12" i="2"/>
  <c r="J139" i="2"/>
  <c r="K17" i="2" l="1"/>
  <c r="M17" i="2" s="1"/>
  <c r="M150" i="2" s="1"/>
  <c r="K139" i="2" l="1"/>
  <c r="M153" i="2" s="1"/>
</calcChain>
</file>

<file path=xl/sharedStrings.xml><?xml version="1.0" encoding="utf-8"?>
<sst xmlns="http://schemas.openxmlformats.org/spreadsheetml/2006/main" count="956" uniqueCount="102">
  <si>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</si>
  <si>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</si>
  <si>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</si>
  <si>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</si>
  <si>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</si>
  <si>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</si>
  <si>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</si>
  <si>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</si>
  <si>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</si>
  <si>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</si>
  <si>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</si>
  <si>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</si>
  <si>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</si>
  <si>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</si>
  <si>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</si>
  <si>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</si>
  <si>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</si>
  <si>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</si>
  <si>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</si>
  <si>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</si>
  <si>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</si>
  <si>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</si>
  <si>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</si>
  <si>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</si>
  <si>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</si>
  <si>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</si>
  <si>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</si>
  <si>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</si>
  <si>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</si>
  <si>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</si>
  <si>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</si>
  <si>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</si>
  <si>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</si>
  <si>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</si>
  <si>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</si>
  <si>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</si>
  <si>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</si>
  <si>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</si>
  <si>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</si>
  <si>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</si>
  <si>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</si>
  <si>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</si>
  <si>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</si>
  <si>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</si>
  <si>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</si>
  <si>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</si>
  <si>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</si>
  <si>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</si>
  <si>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</si>
  <si>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</si>
  <si>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</si>
  <si>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</si>
  <si>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</si>
  <si>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</si>
  <si>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</si>
  <si>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</si>
  <si>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</si>
  <si>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</si>
  <si>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</si>
  <si>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</si>
  <si>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</si>
  <si>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</si>
  <si>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</si>
  <si>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</si>
  <si>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</si>
  <si>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</si>
  <si>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</si>
  <si>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</si>
  <si>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</si>
  <si>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</si>
  <si>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</si>
  <si>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</si>
  <si>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</si>
  <si>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</si>
  <si>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</si>
  <si>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</si>
  <si>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</si>
  <si>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</si>
  <si>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</si>
  <si>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</si>
  <si>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</si>
  <si>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</si>
  <si>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</si>
  <si>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</si>
  <si>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</si>
  <si>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</si>
  <si>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</si>
  <si>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</si>
  <si>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</si>
  <si>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01 AL 15 DE ENERO  2020</t>
  </si>
  <si>
    <t>NOMINA: DEL 01 AL 15 DE ENERO   2020</t>
  </si>
  <si>
    <t>PEREZ MALDONADO ARTURO</t>
  </si>
  <si>
    <t>PEREZ MALDONADO CARLOS</t>
  </si>
  <si>
    <t>SARA SOTELO GUERRERO</t>
  </si>
  <si>
    <t>NOMINA: DEL 16 AL 31 DE ENERO   2020</t>
  </si>
  <si>
    <t>NOMINA: DEL 16 AL 31 DE ENERO  2020</t>
  </si>
  <si>
    <t>VELAZQUEZ CASTELLANOS MARIA LUISA</t>
  </si>
  <si>
    <t>GUTIERREZ ADAME MA. DEL REFUGIO</t>
  </si>
  <si>
    <t>NOMINA: DEL 16 AL 31 DE MAYO   2020</t>
  </si>
  <si>
    <t>ENCARGADO DEL PERSONAL</t>
  </si>
  <si>
    <t>MARIANO MATAMOROS 87</t>
  </si>
  <si>
    <t>NOMINA: DEL 16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</si>
</sst>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workbookViewId="0">
      <selection activeCell="D21" sqref="D21"/>
    </sheetView>
  </sheetViews>
  <sheetFormatPr baseColWidth="10" defaultRowHeight="15" x14ac:dyDescent="0.25"/>
  <cols>
    <col min="3" max="3" width="14.5703125" customWidth="1"/>
    <col min="4" max="4" width="36.28515625" customWidth="1"/>
    <col min="5" max="5" width="15.85546875" customWidth="1"/>
    <col min="9" max="9" width="11" customWidth="1"/>
    <col min="14" max="14" width="13.85546875" customWidth="1"/>
  </cols>
  <sheetData>
    <row r="1" spans="1:17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  <c r="N1" s="2"/>
      <c r="O1" s="2"/>
      <c r="P1" s="2"/>
      <c r="Q1" s="2"/>
    </row>
    <row r="2" spans="1:17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  <c r="N2" s="2"/>
      <c r="O2" s="2"/>
      <c r="P2" s="2"/>
      <c r="Q2" s="2"/>
    </row>
    <row r="3" spans="1:17" ht="15.75" x14ac:dyDescent="0.25">
      <c r="A3" s="5"/>
      <c r="B3" s="5"/>
      <c r="C3" s="5" t="s">
        <v>89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  <c r="N3" s="2"/>
      <c r="O3" s="2"/>
      <c r="P3" s="2"/>
      <c r="Q3" s="2"/>
    </row>
    <row r="4" spans="1:17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  <c r="N4" s="2"/>
      <c r="O4" s="2"/>
      <c r="P4" s="2"/>
      <c r="Q4" s="2"/>
    </row>
    <row r="5" spans="1:17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  <c r="N5" s="2"/>
      <c r="O5" s="2"/>
      <c r="P5" s="2"/>
      <c r="Q5" s="2"/>
    </row>
    <row r="6" spans="1:17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  <c r="N6" s="2"/>
      <c r="O6" s="2"/>
      <c r="P6" s="2"/>
      <c r="Q6" s="2"/>
    </row>
    <row r="7" spans="1:17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  <c r="N7" s="2"/>
      <c r="O7" s="2"/>
      <c r="P7" s="2"/>
      <c r="Q7" s="2"/>
    </row>
    <row r="8" spans="1:17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  <c r="N8" s="2"/>
      <c r="O8" s="2"/>
      <c r="P8" s="2"/>
      <c r="Q8" s="2"/>
    </row>
    <row r="9" spans="1:17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  <c r="N9" s="2"/>
      <c r="O9" s="2"/>
      <c r="P9" s="2"/>
      <c r="Q9" s="2"/>
    </row>
    <row r="10" spans="1:17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  <c r="N10" s="2"/>
      <c r="O10" s="2"/>
      <c r="P10" s="2"/>
      <c r="Q10" s="2"/>
    </row>
    <row r="11" spans="1:17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  <c r="N11" s="2"/>
      <c r="O11" s="2"/>
      <c r="P11" s="2"/>
      <c r="Q11" s="2"/>
    </row>
    <row r="12" spans="1:17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  <c r="N12" s="2"/>
      <c r="O12" s="2"/>
      <c r="P12" s="2"/>
      <c r="Q12" s="2"/>
    </row>
    <row r="13" spans="1:17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  <c r="N13" s="2"/>
      <c r="O13" s="2"/>
      <c r="P13" s="2"/>
      <c r="Q13" s="2"/>
    </row>
    <row r="14" spans="1:17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  <c r="M14" s="2"/>
      <c r="N14" s="2"/>
      <c r="O14" s="2"/>
      <c r="P14" s="2"/>
      <c r="Q14" s="2"/>
    </row>
    <row r="15" spans="1:17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  <c r="M15" s="2"/>
      <c r="N15" s="2"/>
      <c r="O15" s="2"/>
      <c r="P15" s="2"/>
      <c r="Q15" s="2"/>
    </row>
    <row r="16" spans="1:17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  <c r="N16" s="2"/>
      <c r="O16" s="2"/>
      <c r="P16" s="2"/>
      <c r="Q16" s="2"/>
    </row>
    <row r="17" spans="1:17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  <c r="P17" s="2"/>
      <c r="Q17" s="2"/>
    </row>
    <row r="18" spans="1:17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  <c r="P18" s="2"/>
      <c r="Q18" s="2"/>
    </row>
    <row r="19" spans="1:17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  <c r="P19" s="2"/>
      <c r="Q19" s="2"/>
    </row>
    <row r="20" spans="1:17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  <c r="P20" s="2"/>
      <c r="Q20" s="2"/>
    </row>
    <row r="21" spans="1:17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  <c r="P21" s="2"/>
      <c r="Q21" s="2"/>
    </row>
    <row r="22" spans="1:17" x14ac:dyDescent="0.25">
      <c r="A22" s="28"/>
      <c r="B22" s="1"/>
      <c r="C22" s="29" t="s">
        <v>36</v>
      </c>
      <c r="D22" s="30"/>
      <c r="E22" s="1"/>
      <c r="F22" s="29" t="s">
        <v>37</v>
      </c>
      <c r="G22" s="31"/>
      <c r="H22" s="32"/>
      <c r="I22" s="33"/>
      <c r="J22" s="33"/>
      <c r="K22" s="34" t="s">
        <v>38</v>
      </c>
      <c r="L22" s="34"/>
      <c r="M22" s="1"/>
      <c r="N22" s="1"/>
      <c r="O22" s="1"/>
      <c r="P22" s="1"/>
      <c r="Q22" s="1"/>
    </row>
    <row r="23" spans="1:17" x14ac:dyDescent="0.25">
      <c r="A23" s="35"/>
      <c r="B23" s="36"/>
      <c r="C23" s="37" t="s">
        <v>86</v>
      </c>
      <c r="D23" s="38"/>
      <c r="E23" s="37"/>
      <c r="F23" s="37" t="s">
        <v>86</v>
      </c>
      <c r="G23" s="31"/>
      <c r="H23" s="39"/>
      <c r="I23" s="33"/>
      <c r="J23" s="33"/>
      <c r="K23" s="40" t="s">
        <v>87</v>
      </c>
      <c r="L23" s="40"/>
      <c r="M23" s="1"/>
      <c r="N23" s="1"/>
      <c r="O23" s="1"/>
      <c r="P23" s="1"/>
      <c r="Q23" s="1"/>
    </row>
    <row r="24" spans="1:17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  <c r="M25" s="2"/>
      <c r="N25" s="2"/>
      <c r="O25" s="2"/>
      <c r="P25" s="2"/>
      <c r="Q25" s="2"/>
    </row>
    <row r="26" spans="1:17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  <c r="M26" s="2"/>
      <c r="N26" s="2"/>
      <c r="O26" s="2"/>
      <c r="P26" s="2"/>
      <c r="Q26" s="2"/>
    </row>
    <row r="27" spans="1:17" ht="15.75" x14ac:dyDescent="0.25">
      <c r="A27" s="5"/>
      <c r="B27" s="5"/>
      <c r="C27" s="5" t="s">
        <v>90</v>
      </c>
      <c r="D27" s="5"/>
      <c r="E27" s="7"/>
      <c r="F27" s="5" t="s">
        <v>3</v>
      </c>
      <c r="G27" s="6"/>
      <c r="H27" s="5"/>
      <c r="I27" s="6"/>
      <c r="J27" s="2"/>
      <c r="K27" s="4"/>
      <c r="L27" s="2"/>
      <c r="M27" s="2"/>
      <c r="N27" s="2"/>
      <c r="O27" s="2"/>
      <c r="P27" s="2"/>
      <c r="Q27" s="2"/>
    </row>
    <row r="28" spans="1:17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  <c r="M28" s="2"/>
      <c r="N28" s="2"/>
      <c r="O28" s="2"/>
      <c r="P28" s="2"/>
      <c r="Q28" s="2"/>
    </row>
    <row r="29" spans="1:17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  <c r="M29" s="2"/>
      <c r="N29" s="2"/>
      <c r="O29" s="2"/>
      <c r="P29" s="2"/>
      <c r="Q29" s="2"/>
    </row>
    <row r="30" spans="1:17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  <c r="M30" s="2"/>
      <c r="N30" s="2"/>
      <c r="O30" s="2"/>
      <c r="P30" s="2"/>
      <c r="Q30" s="2"/>
    </row>
    <row r="31" spans="1:17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  <c r="M31" s="2"/>
      <c r="N31" s="2"/>
      <c r="O31" s="2"/>
      <c r="P31" s="2"/>
      <c r="Q31" s="2"/>
    </row>
    <row r="32" spans="1:17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  <c r="M32" s="2"/>
      <c r="N32" s="2"/>
      <c r="O32" s="2"/>
      <c r="P32" s="2"/>
      <c r="Q32" s="2"/>
    </row>
    <row r="33" spans="1:17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  <c r="N33" s="2"/>
      <c r="O33" s="2"/>
      <c r="P33" s="2"/>
      <c r="Q33" s="2"/>
    </row>
    <row r="34" spans="1:17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  <c r="N34" s="2"/>
      <c r="O34" s="2"/>
      <c r="P34" s="2"/>
      <c r="Q34" s="2"/>
    </row>
    <row r="35" spans="1:17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  <c r="M35" s="2"/>
      <c r="N35" s="2"/>
      <c r="O35" s="2"/>
      <c r="P35" s="2"/>
      <c r="Q35" s="2"/>
    </row>
    <row r="36" spans="1:17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  <c r="N36" s="2"/>
      <c r="O36" s="2"/>
      <c r="P36" s="2"/>
      <c r="Q36" s="2"/>
    </row>
    <row r="37" spans="1:17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  <c r="M37" s="2"/>
      <c r="N37" s="2"/>
      <c r="O37" s="2"/>
      <c r="P37" s="2"/>
      <c r="Q37" s="2"/>
    </row>
    <row r="38" spans="1:17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  <c r="M38" s="2"/>
      <c r="N38" s="2"/>
      <c r="O38" s="2"/>
      <c r="P38" s="2"/>
      <c r="Q38" s="2"/>
    </row>
    <row r="39" spans="1:17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  <c r="M39" s="2"/>
      <c r="N39" s="2"/>
      <c r="O39" s="2"/>
      <c r="P39" s="2"/>
      <c r="Q39" s="2"/>
    </row>
    <row r="40" spans="1:17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  <c r="M40" s="2"/>
      <c r="N40" s="2"/>
      <c r="O40" s="2"/>
      <c r="P40" s="2"/>
      <c r="Q40" s="2"/>
    </row>
    <row r="41" spans="1:17" x14ac:dyDescent="0.25">
      <c r="A41" s="11">
        <v>5251</v>
      </c>
      <c r="B41" s="11">
        <v>100</v>
      </c>
      <c r="C41" s="12" t="s">
        <v>24</v>
      </c>
      <c r="D41" s="12" t="s">
        <v>49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  <c r="M41" s="2"/>
      <c r="N41" s="2"/>
      <c r="O41" s="2"/>
      <c r="P41" s="2"/>
      <c r="Q41" s="2"/>
    </row>
    <row r="42" spans="1:17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  <c r="N42" s="2"/>
      <c r="O42" s="2"/>
      <c r="P42" s="2"/>
      <c r="Q42" s="2"/>
    </row>
    <row r="43" spans="1:17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  <c r="N43" s="44"/>
      <c r="O43" s="44"/>
      <c r="P43" s="44"/>
      <c r="Q43" s="44"/>
    </row>
    <row r="44" spans="1:17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  <c r="N44" s="44"/>
      <c r="O44" s="44"/>
      <c r="P44" s="44"/>
      <c r="Q44" s="44"/>
    </row>
    <row r="45" spans="1:17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  <c r="N45" s="44"/>
      <c r="O45" s="44"/>
      <c r="P45" s="44"/>
      <c r="Q45" s="44"/>
    </row>
    <row r="46" spans="1:17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  <c r="N46" s="44"/>
      <c r="O46" s="44"/>
      <c r="P46" s="44"/>
      <c r="Q46" s="44"/>
    </row>
    <row r="47" spans="1:17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  <c r="M47" s="44"/>
      <c r="N47" s="44"/>
      <c r="O47" s="44"/>
      <c r="P47" s="44"/>
      <c r="Q47" s="44"/>
    </row>
    <row r="48" spans="1:17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  <c r="M48" s="44"/>
      <c r="N48" s="44"/>
      <c r="O48" s="44"/>
      <c r="P48" s="44"/>
      <c r="Q48" s="44"/>
    </row>
    <row r="49" spans="1:17" x14ac:dyDescent="0.25">
      <c r="A49" s="28"/>
      <c r="B49" s="1"/>
      <c r="C49" s="29" t="s">
        <v>36</v>
      </c>
      <c r="D49" s="30"/>
      <c r="E49" s="1"/>
      <c r="F49" s="29" t="s">
        <v>37</v>
      </c>
      <c r="G49" s="31"/>
      <c r="H49" s="32"/>
      <c r="I49" s="33"/>
      <c r="J49" s="33"/>
      <c r="K49" s="34" t="s">
        <v>38</v>
      </c>
      <c r="L49" s="34"/>
      <c r="M49" s="1"/>
      <c r="N49" s="1"/>
      <c r="O49" s="1"/>
      <c r="P49" s="1"/>
      <c r="Q49" s="1"/>
    </row>
    <row r="50" spans="1:17" x14ac:dyDescent="0.25">
      <c r="A50" s="35"/>
      <c r="B50" s="36"/>
      <c r="C50" s="37" t="s">
        <v>86</v>
      </c>
      <c r="D50" s="38"/>
      <c r="E50" s="1"/>
      <c r="F50" s="37" t="s">
        <v>86</v>
      </c>
      <c r="G50" s="31"/>
      <c r="H50" s="39"/>
      <c r="I50" s="33"/>
      <c r="J50" s="33"/>
      <c r="K50" s="40" t="s">
        <v>87</v>
      </c>
      <c r="L50" s="40"/>
      <c r="M50" s="1"/>
      <c r="N50" s="1"/>
      <c r="O50" s="1"/>
      <c r="P50" s="1"/>
      <c r="Q50" s="1"/>
    </row>
    <row r="51" spans="1:17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  <c r="M51" s="2"/>
      <c r="N51" s="2"/>
      <c r="O51" s="2"/>
      <c r="P51" s="2"/>
      <c r="Q51" s="2"/>
    </row>
    <row r="52" spans="1:17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  <c r="M52" s="2"/>
      <c r="N52" s="2"/>
      <c r="O52" s="2"/>
      <c r="P52" s="2"/>
      <c r="Q52" s="2"/>
    </row>
    <row r="53" spans="1:17" ht="15.75" x14ac:dyDescent="0.25">
      <c r="A53" s="5"/>
      <c r="B53" s="5"/>
      <c r="C53" s="5" t="s">
        <v>90</v>
      </c>
      <c r="D53" s="5"/>
      <c r="E53" s="7"/>
      <c r="F53" s="5" t="s">
        <v>3</v>
      </c>
      <c r="G53" s="6"/>
      <c r="H53" s="5"/>
      <c r="I53" s="6"/>
      <c r="J53" s="2"/>
      <c r="K53" s="4"/>
      <c r="L53" s="2"/>
      <c r="M53" s="2"/>
      <c r="N53" s="2"/>
      <c r="O53" s="2"/>
      <c r="P53" s="2"/>
      <c r="Q53" s="2"/>
    </row>
    <row r="54" spans="1:17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  <c r="M54" s="2"/>
      <c r="N54" s="2"/>
      <c r="O54" s="2"/>
      <c r="P54" s="2"/>
      <c r="Q54" s="2"/>
    </row>
    <row r="55" spans="1:17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  <c r="M55" s="2"/>
      <c r="N55" s="2"/>
      <c r="O55" s="2"/>
      <c r="P55" s="2"/>
      <c r="Q55" s="2"/>
    </row>
    <row r="56" spans="1:17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  <c r="M56" s="2"/>
      <c r="N56" s="2"/>
      <c r="O56" s="2"/>
      <c r="P56" s="2"/>
      <c r="Q56" s="2"/>
    </row>
    <row r="57" spans="1:17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  <c r="M57" s="2"/>
      <c r="N57" s="2"/>
      <c r="O57" s="2"/>
      <c r="P57" s="2"/>
      <c r="Q57" s="2"/>
    </row>
    <row r="58" spans="1:17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  <c r="M58" s="2"/>
      <c r="N58" s="2"/>
      <c r="O58" s="2"/>
      <c r="P58" s="2"/>
      <c r="Q58" s="2"/>
    </row>
    <row r="59" spans="1:17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  <c r="M59" s="2"/>
      <c r="N59" s="2"/>
      <c r="O59" s="2"/>
      <c r="P59" s="2"/>
      <c r="Q59" s="2"/>
    </row>
    <row r="60" spans="1:17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  <c r="M60" s="2"/>
      <c r="N60" s="2"/>
      <c r="O60" s="2"/>
      <c r="P60" s="2"/>
      <c r="Q60" s="2"/>
    </row>
    <row r="61" spans="1:17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  <c r="M61" s="2"/>
      <c r="N61" s="2"/>
      <c r="O61" s="2"/>
      <c r="P61" s="2"/>
      <c r="Q61" s="2"/>
    </row>
    <row r="62" spans="1:17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  <c r="M62" s="2"/>
      <c r="N62" s="2"/>
      <c r="O62" s="2"/>
      <c r="P62" s="2"/>
      <c r="Q62" s="2"/>
    </row>
    <row r="63" spans="1:17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  <c r="M63" s="2"/>
      <c r="N63" s="2"/>
      <c r="O63" s="2"/>
      <c r="P63" s="2"/>
      <c r="Q63" s="2"/>
    </row>
    <row r="64" spans="1:17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  <c r="M64" s="2"/>
      <c r="N64" s="2"/>
      <c r="O64" s="2"/>
      <c r="P64" s="2"/>
      <c r="Q64" s="2"/>
    </row>
    <row r="65" spans="1:17" x14ac:dyDescent="0.25">
      <c r="A65" s="11">
        <v>5251</v>
      </c>
      <c r="B65" s="11">
        <v>100</v>
      </c>
      <c r="C65" s="12" t="s">
        <v>24</v>
      </c>
      <c r="D65" s="12" t="s">
        <v>58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  <c r="M65" s="2"/>
      <c r="N65" s="2"/>
      <c r="O65" s="2"/>
      <c r="P65" s="2"/>
      <c r="Q65" s="2"/>
    </row>
    <row r="66" spans="1:17" x14ac:dyDescent="0.25">
      <c r="A66" s="11">
        <v>5251</v>
      </c>
      <c r="B66" s="11">
        <v>100</v>
      </c>
      <c r="C66" s="12" t="s">
        <v>24</v>
      </c>
      <c r="D66" s="12" t="s">
        <v>59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  <c r="M66" s="2"/>
      <c r="N66" s="2"/>
      <c r="O66" s="2"/>
      <c r="P66" s="2"/>
      <c r="Q66" s="2"/>
    </row>
    <row r="67" spans="1:17" x14ac:dyDescent="0.25">
      <c r="A67" s="11">
        <v>5251</v>
      </c>
      <c r="B67" s="11">
        <v>100</v>
      </c>
      <c r="C67" s="12" t="s">
        <v>24</v>
      </c>
      <c r="D67" s="12" t="s">
        <v>60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  <c r="M67" s="2"/>
      <c r="N67" s="2"/>
      <c r="O67" s="2"/>
      <c r="P67" s="2"/>
      <c r="Q67" s="2"/>
    </row>
    <row r="68" spans="1:17" x14ac:dyDescent="0.25">
      <c r="A68" s="11">
        <v>5251</v>
      </c>
      <c r="B68" s="11">
        <v>100</v>
      </c>
      <c r="C68" s="12" t="s">
        <v>24</v>
      </c>
      <c r="D68" s="12" t="s">
        <v>61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  <c r="M68" s="2"/>
      <c r="N68" s="2"/>
      <c r="O68" s="2"/>
      <c r="P68" s="2"/>
      <c r="Q68" s="2"/>
    </row>
    <row r="69" spans="1:17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  <c r="N69" s="2"/>
      <c r="O69" s="2"/>
      <c r="P69" s="2"/>
      <c r="Q69" s="2"/>
    </row>
    <row r="70" spans="1:17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  <c r="M70" s="44"/>
      <c r="N70" s="44"/>
      <c r="O70" s="44"/>
      <c r="P70" s="44"/>
      <c r="Q70" s="44"/>
    </row>
    <row r="71" spans="1:17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  <c r="M71" s="44"/>
      <c r="N71" s="44"/>
      <c r="O71" s="44"/>
      <c r="P71" s="44"/>
      <c r="Q71" s="44"/>
    </row>
    <row r="72" spans="1:17" x14ac:dyDescent="0.25">
      <c r="A72" s="28"/>
      <c r="B72" s="1"/>
      <c r="C72" s="29" t="s">
        <v>36</v>
      </c>
      <c r="D72" s="30"/>
      <c r="E72" s="1"/>
      <c r="F72" s="29" t="s">
        <v>37</v>
      </c>
      <c r="G72" s="31"/>
      <c r="H72" s="32"/>
      <c r="I72" s="33"/>
      <c r="J72" s="33"/>
      <c r="K72" s="34" t="s">
        <v>38</v>
      </c>
      <c r="L72" s="34"/>
      <c r="M72" s="1"/>
      <c r="N72" s="1"/>
      <c r="O72" s="1"/>
      <c r="P72" s="1"/>
      <c r="Q72" s="1"/>
    </row>
    <row r="73" spans="1:17" x14ac:dyDescent="0.25">
      <c r="A73" s="35"/>
      <c r="B73" s="36"/>
      <c r="C73" s="37" t="s">
        <v>86</v>
      </c>
      <c r="D73" s="38"/>
      <c r="E73" s="1"/>
      <c r="F73" s="37" t="s">
        <v>86</v>
      </c>
      <c r="G73" s="31"/>
      <c r="H73" s="39"/>
      <c r="I73" s="33"/>
      <c r="J73" s="33"/>
      <c r="K73" s="40" t="s">
        <v>87</v>
      </c>
      <c r="L73" s="40"/>
      <c r="M73" s="1"/>
      <c r="N73" s="1"/>
      <c r="O73" s="1"/>
      <c r="P73" s="1"/>
      <c r="Q73" s="1"/>
    </row>
    <row r="74" spans="1:17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  <c r="M74" s="1"/>
      <c r="N74" s="1"/>
      <c r="O74" s="1"/>
      <c r="P74" s="1"/>
      <c r="Q74" s="1"/>
    </row>
    <row r="75" spans="1:17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  <c r="M75" s="1"/>
      <c r="N75" s="1"/>
      <c r="O75" s="1"/>
      <c r="P75" s="1"/>
      <c r="Q75" s="1"/>
    </row>
    <row r="76" spans="1:17" x14ac:dyDescent="0.25">
      <c r="A76" s="35"/>
      <c r="B76" s="36"/>
      <c r="C76" s="37"/>
      <c r="D76" s="38"/>
      <c r="E76" s="1"/>
      <c r="F76" s="37"/>
      <c r="G76" s="31"/>
      <c r="H76" s="39"/>
      <c r="I76" s="33"/>
      <c r="J76" s="33"/>
      <c r="K76" s="40"/>
      <c r="L76" s="40"/>
      <c r="M76" s="1"/>
      <c r="N76" s="1"/>
      <c r="O76" s="1"/>
      <c r="P76" s="1"/>
      <c r="Q76" s="1"/>
    </row>
    <row r="77" spans="1:17" x14ac:dyDescent="0.25">
      <c r="A77" s="35"/>
      <c r="B77" s="36"/>
      <c r="C77" s="37"/>
      <c r="D77" s="38" t="s">
        <v>1</v>
      </c>
      <c r="E77" s="1"/>
      <c r="F77" s="37"/>
      <c r="G77" s="31"/>
      <c r="H77" s="39"/>
      <c r="I77" s="33"/>
      <c r="J77" s="33"/>
      <c r="K77" s="40"/>
      <c r="L77" s="40"/>
      <c r="M77" s="1"/>
      <c r="N77" s="1"/>
      <c r="O77" s="1"/>
      <c r="P77" s="1"/>
      <c r="Q77" s="1"/>
    </row>
    <row r="78" spans="1:17" x14ac:dyDescent="0.25">
      <c r="A78" s="35"/>
      <c r="B78" s="36"/>
      <c r="C78" s="37"/>
      <c r="D78" s="38"/>
      <c r="E78" s="1"/>
      <c r="F78" s="37"/>
      <c r="G78" s="31"/>
      <c r="H78" s="39"/>
      <c r="I78" s="33"/>
      <c r="J78" s="33"/>
      <c r="K78" s="40"/>
      <c r="L78" s="40"/>
      <c r="M78" s="1"/>
      <c r="N78" s="1"/>
      <c r="O78" s="1"/>
      <c r="P78" s="1"/>
      <c r="Q78" s="1"/>
    </row>
    <row r="79" spans="1:17" ht="15.75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  <c r="J79" s="2"/>
      <c r="K79" s="4"/>
      <c r="L79" s="2"/>
      <c r="M79" s="2"/>
      <c r="N79" s="2"/>
      <c r="O79" s="2"/>
      <c r="P79" s="2"/>
      <c r="Q79" s="2"/>
    </row>
    <row r="80" spans="1:17" ht="15.75" x14ac:dyDescent="0.25">
      <c r="A80" s="5"/>
      <c r="B80" s="5"/>
      <c r="C80" s="5" t="s">
        <v>90</v>
      </c>
      <c r="D80" s="5"/>
      <c r="E80" s="7"/>
      <c r="F80" s="5" t="s">
        <v>3</v>
      </c>
      <c r="G80" s="6"/>
      <c r="H80" s="5"/>
      <c r="I80" s="6"/>
      <c r="J80" s="2"/>
      <c r="K80" s="4"/>
      <c r="L80" s="2"/>
      <c r="M80" s="2"/>
      <c r="N80" s="2"/>
      <c r="O80" s="2"/>
      <c r="P80" s="2"/>
      <c r="Q80" s="2"/>
    </row>
    <row r="81" spans="1:17" ht="15.75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  <c r="J81" s="2"/>
      <c r="K81" s="4"/>
      <c r="L81" s="2"/>
      <c r="M81" s="2"/>
      <c r="N81" s="2"/>
      <c r="O81" s="2"/>
      <c r="P81" s="2"/>
      <c r="Q81" s="2"/>
    </row>
    <row r="82" spans="1:17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  <c r="M82" s="2"/>
      <c r="N82" s="2"/>
      <c r="O82" s="2"/>
      <c r="P82" s="2"/>
      <c r="Q82" s="2"/>
    </row>
    <row r="83" spans="1:17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  <c r="M83" s="2"/>
      <c r="N83" s="2"/>
      <c r="O83" s="2"/>
      <c r="P83" s="2"/>
      <c r="Q83" s="2"/>
    </row>
    <row r="84" spans="1:17" x14ac:dyDescent="0.25">
      <c r="A84" s="11">
        <v>5251</v>
      </c>
      <c r="B84" s="11">
        <v>100</v>
      </c>
      <c r="C84" s="12" t="s">
        <v>24</v>
      </c>
      <c r="D84" s="12" t="s">
        <v>62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  <c r="M84" s="2"/>
      <c r="N84" s="2"/>
      <c r="O84" s="2"/>
      <c r="P84" s="2"/>
      <c r="Q84" s="2"/>
    </row>
    <row r="85" spans="1:17" x14ac:dyDescent="0.25">
      <c r="A85" s="11">
        <v>5251</v>
      </c>
      <c r="B85" s="11">
        <v>100</v>
      </c>
      <c r="C85" s="12" t="s">
        <v>24</v>
      </c>
      <c r="D85" s="12" t="s">
        <v>63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  <c r="M85" s="2"/>
      <c r="N85" s="2"/>
      <c r="O85" s="2"/>
      <c r="P85" s="2"/>
      <c r="Q85" s="2"/>
    </row>
    <row r="86" spans="1:17" x14ac:dyDescent="0.25">
      <c r="A86" s="11">
        <v>5251</v>
      </c>
      <c r="B86" s="11">
        <v>100</v>
      </c>
      <c r="C86" s="12" t="s">
        <v>24</v>
      </c>
      <c r="D86" s="12" t="s">
        <v>64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  <c r="M86" s="2"/>
      <c r="N86" s="2"/>
      <c r="O86" s="2"/>
      <c r="P86" s="2"/>
      <c r="Q86" s="2"/>
    </row>
    <row r="87" spans="1:17" x14ac:dyDescent="0.25">
      <c r="A87" s="11">
        <v>5251</v>
      </c>
      <c r="B87" s="11">
        <v>100</v>
      </c>
      <c r="C87" s="12" t="s">
        <v>24</v>
      </c>
      <c r="D87" s="12" t="s">
        <v>65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  <c r="M87" s="2"/>
      <c r="N87" s="2"/>
      <c r="O87" s="2"/>
      <c r="P87" s="2"/>
      <c r="Q87" s="2"/>
    </row>
    <row r="88" spans="1:17" x14ac:dyDescent="0.25">
      <c r="A88" s="11">
        <v>5251</v>
      </c>
      <c r="B88" s="11">
        <v>100</v>
      </c>
      <c r="C88" s="12" t="s">
        <v>24</v>
      </c>
      <c r="D88" s="12" t="s">
        <v>66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  <c r="M88" s="2"/>
      <c r="N88" s="2"/>
      <c r="O88" s="2"/>
      <c r="P88" s="2"/>
      <c r="Q88" s="2"/>
    </row>
    <row r="89" spans="1:17" x14ac:dyDescent="0.25">
      <c r="A89" s="11">
        <v>5251</v>
      </c>
      <c r="B89" s="11">
        <v>100</v>
      </c>
      <c r="C89" s="12" t="s">
        <v>24</v>
      </c>
      <c r="D89" s="12" t="s">
        <v>67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  <c r="M89" s="2"/>
      <c r="N89" s="2"/>
      <c r="O89" s="2"/>
      <c r="P89" s="2"/>
      <c r="Q89" s="2"/>
    </row>
    <row r="90" spans="1:17" x14ac:dyDescent="0.25">
      <c r="A90" s="11">
        <v>5251</v>
      </c>
      <c r="B90" s="11">
        <v>100</v>
      </c>
      <c r="C90" s="12" t="s">
        <v>24</v>
      </c>
      <c r="D90" s="12" t="s">
        <v>68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  <c r="M90" s="2"/>
      <c r="N90" s="2"/>
      <c r="O90" s="2"/>
      <c r="P90" s="2"/>
      <c r="Q90" s="2"/>
    </row>
    <row r="91" spans="1:17" x14ac:dyDescent="0.25">
      <c r="A91" s="11">
        <v>5251</v>
      </c>
      <c r="B91" s="11">
        <v>100</v>
      </c>
      <c r="C91" s="12" t="s">
        <v>24</v>
      </c>
      <c r="D91" s="12" t="s">
        <v>69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  <c r="M91" s="2"/>
      <c r="N91" s="2"/>
      <c r="O91" s="2"/>
      <c r="P91" s="2"/>
      <c r="Q91" s="2"/>
    </row>
    <row r="92" spans="1:17" x14ac:dyDescent="0.25">
      <c r="A92" s="11">
        <v>5251</v>
      </c>
      <c r="B92" s="11">
        <v>100</v>
      </c>
      <c r="C92" s="12" t="s">
        <v>24</v>
      </c>
      <c r="D92" s="12" t="s">
        <v>70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  <c r="M92" s="2"/>
      <c r="N92" s="2"/>
      <c r="O92" s="2"/>
      <c r="P92" s="2"/>
      <c r="Q92" s="2"/>
    </row>
    <row r="93" spans="1:17" x14ac:dyDescent="0.25">
      <c r="A93" s="11">
        <v>5251</v>
      </c>
      <c r="B93" s="11">
        <v>100</v>
      </c>
      <c r="C93" s="12" t="s">
        <v>24</v>
      </c>
      <c r="D93" s="12" t="s">
        <v>71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  <c r="M93" s="2"/>
      <c r="N93" s="2"/>
      <c r="O93" s="2"/>
      <c r="P93" s="2"/>
      <c r="Q93" s="2"/>
    </row>
    <row r="94" spans="1:17" x14ac:dyDescent="0.25">
      <c r="A94" s="11">
        <v>5251</v>
      </c>
      <c r="B94" s="11">
        <v>100</v>
      </c>
      <c r="C94" s="12" t="s">
        <v>24</v>
      </c>
      <c r="D94" s="12" t="s">
        <v>72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  <c r="M94" s="2"/>
      <c r="N94" s="2"/>
      <c r="O94" s="2"/>
      <c r="P94" s="2"/>
      <c r="Q94" s="2"/>
    </row>
    <row r="95" spans="1:17" x14ac:dyDescent="0.25">
      <c r="A95" s="11">
        <v>5251</v>
      </c>
      <c r="B95" s="11">
        <v>100</v>
      </c>
      <c r="C95" s="12" t="s">
        <v>24</v>
      </c>
      <c r="D95" s="12" t="s">
        <v>73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  <c r="M95" s="2"/>
      <c r="N95" s="2"/>
      <c r="O95" s="2"/>
      <c r="P95" s="2"/>
      <c r="Q95" s="2"/>
    </row>
    <row r="96" spans="1:17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  <c r="N96" s="2"/>
      <c r="O96" s="2"/>
      <c r="P96" s="2"/>
      <c r="Q96" s="2"/>
    </row>
    <row r="97" spans="1:17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  <c r="M97" s="44"/>
      <c r="N97" s="44"/>
      <c r="O97" s="44"/>
      <c r="P97" s="44"/>
      <c r="Q97" s="44"/>
    </row>
    <row r="98" spans="1:17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  <c r="M98" s="44"/>
      <c r="N98" s="44"/>
      <c r="O98" s="44"/>
      <c r="P98" s="44"/>
      <c r="Q98" s="44"/>
    </row>
    <row r="99" spans="1:17" x14ac:dyDescent="0.25">
      <c r="A99" s="28"/>
      <c r="B99" s="1"/>
      <c r="C99" s="29" t="s">
        <v>36</v>
      </c>
      <c r="D99" s="30"/>
      <c r="E99" s="1"/>
      <c r="F99" s="29" t="s">
        <v>37</v>
      </c>
      <c r="G99" s="31"/>
      <c r="H99" s="32"/>
      <c r="I99" s="33"/>
      <c r="J99" s="33"/>
      <c r="K99" s="34" t="s">
        <v>38</v>
      </c>
      <c r="L99" s="34"/>
      <c r="M99" s="1"/>
      <c r="N99" s="1"/>
      <c r="O99" s="1"/>
      <c r="P99" s="1"/>
      <c r="Q99" s="1"/>
    </row>
    <row r="100" spans="1:17" x14ac:dyDescent="0.25">
      <c r="A100" s="35"/>
      <c r="B100" s="36"/>
      <c r="C100" s="37" t="s">
        <v>86</v>
      </c>
      <c r="D100" s="38"/>
      <c r="E100" s="1"/>
      <c r="F100" s="37" t="s">
        <v>86</v>
      </c>
      <c r="G100" s="31"/>
      <c r="H100" s="39"/>
      <c r="I100" s="33"/>
      <c r="J100" s="33"/>
      <c r="K100" s="40" t="s">
        <v>87</v>
      </c>
      <c r="L100" s="40"/>
      <c r="M100" s="1"/>
      <c r="N100" s="1"/>
      <c r="O100" s="1"/>
      <c r="P100" s="1"/>
      <c r="Q100" s="1"/>
    </row>
    <row r="101" spans="1:17" x14ac:dyDescent="0.25">
      <c r="A101" s="35"/>
      <c r="B101" s="36"/>
      <c r="C101" s="37"/>
      <c r="D101" s="38"/>
      <c r="E101" s="1"/>
      <c r="F101" s="37"/>
      <c r="G101" s="31"/>
      <c r="H101" s="39"/>
      <c r="I101" s="33"/>
      <c r="J101" s="33"/>
      <c r="K101" s="40"/>
      <c r="L101" s="40"/>
      <c r="M101" s="1"/>
      <c r="N101" s="1"/>
      <c r="O101" s="1"/>
      <c r="P101" s="1"/>
      <c r="Q101" s="1"/>
    </row>
    <row r="102" spans="1:17" x14ac:dyDescent="0.25">
      <c r="A102" s="35"/>
      <c r="B102" s="36"/>
      <c r="C102" s="37"/>
      <c r="D102" s="38" t="s">
        <v>1</v>
      </c>
      <c r="E102" s="1"/>
      <c r="F102" s="37"/>
      <c r="G102" s="31"/>
      <c r="H102" s="39"/>
      <c r="I102" s="33"/>
      <c r="J102" s="33"/>
      <c r="K102" s="40"/>
      <c r="L102" s="40"/>
      <c r="M102" s="1"/>
      <c r="N102" s="1"/>
      <c r="O102" s="1"/>
      <c r="P102" s="1"/>
      <c r="Q102" s="1"/>
    </row>
    <row r="103" spans="1:17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  <c r="M103" s="1"/>
      <c r="N103" s="1"/>
      <c r="O103" s="1"/>
      <c r="P103" s="1"/>
      <c r="Q103" s="1"/>
    </row>
    <row r="104" spans="1:17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  <c r="M104" s="1"/>
      <c r="N104" s="1"/>
      <c r="O104" s="1"/>
      <c r="P104" s="1"/>
      <c r="Q104" s="1"/>
    </row>
    <row r="105" spans="1:17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  <c r="M105" s="1"/>
      <c r="N105" s="1"/>
      <c r="O105" s="1"/>
      <c r="P105" s="1"/>
      <c r="Q105" s="1"/>
    </row>
    <row r="106" spans="1:17" x14ac:dyDescent="0.25">
      <c r="A106" s="35"/>
      <c r="B106" s="36"/>
      <c r="C106" s="37"/>
      <c r="D106" s="38"/>
      <c r="E106" s="1"/>
      <c r="F106" s="37"/>
      <c r="G106" s="31"/>
      <c r="H106" s="39"/>
      <c r="I106" s="33"/>
      <c r="J106" s="33"/>
      <c r="K106" s="40"/>
      <c r="L106" s="40"/>
      <c r="M106" s="1"/>
      <c r="N106" s="1"/>
      <c r="O106" s="1"/>
      <c r="P106" s="1"/>
      <c r="Q106" s="1"/>
    </row>
    <row r="107" spans="1:17" ht="15.75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  <c r="J107" s="2"/>
      <c r="K107" s="4"/>
      <c r="L107" s="2"/>
      <c r="M107" s="2"/>
      <c r="N107" s="2"/>
      <c r="O107" s="2"/>
      <c r="P107" s="2"/>
      <c r="Q107" s="2"/>
    </row>
    <row r="108" spans="1:17" ht="15.75" x14ac:dyDescent="0.25">
      <c r="A108" s="5"/>
      <c r="B108" s="5"/>
      <c r="C108" s="5" t="s">
        <v>90</v>
      </c>
      <c r="D108" s="5"/>
      <c r="E108" s="7"/>
      <c r="F108" s="5" t="s">
        <v>3</v>
      </c>
      <c r="G108" s="6"/>
      <c r="H108" s="5"/>
      <c r="I108" s="6"/>
      <c r="J108" s="2"/>
      <c r="K108" s="4"/>
      <c r="L108" s="2"/>
      <c r="M108" s="2"/>
      <c r="N108" s="2"/>
      <c r="O108" s="2"/>
      <c r="P108" s="2"/>
      <c r="Q108" s="2"/>
    </row>
    <row r="109" spans="1:17" ht="15.75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  <c r="J109" s="2"/>
      <c r="K109" s="4"/>
      <c r="L109" s="2"/>
      <c r="M109" s="2"/>
      <c r="N109" s="2"/>
      <c r="O109" s="2"/>
      <c r="P109" s="2"/>
      <c r="Q109" s="2"/>
    </row>
    <row r="110" spans="1:17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  <c r="M110" s="2"/>
      <c r="N110" s="2"/>
      <c r="O110" s="2"/>
      <c r="P110" s="2"/>
      <c r="Q110" s="2"/>
    </row>
    <row r="111" spans="1:17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  <c r="M111" s="2"/>
      <c r="N111" s="2"/>
      <c r="O111" s="2"/>
      <c r="P111" s="2"/>
      <c r="Q111" s="2"/>
    </row>
    <row r="112" spans="1:17" x14ac:dyDescent="0.25">
      <c r="A112" s="11">
        <v>5251</v>
      </c>
      <c r="B112" s="11">
        <v>100</v>
      </c>
      <c r="C112" s="12" t="s">
        <v>24</v>
      </c>
      <c r="D112" s="12" t="s">
        <v>74</v>
      </c>
      <c r="E112" s="12" t="s">
        <v>75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  <c r="M112" s="2"/>
      <c r="N112" s="2"/>
      <c r="O112" s="2"/>
      <c r="P112" s="2"/>
      <c r="Q112" s="2"/>
    </row>
    <row r="113" spans="1:17" x14ac:dyDescent="0.25">
      <c r="A113" s="11">
        <v>5251</v>
      </c>
      <c r="B113" s="11">
        <v>100</v>
      </c>
      <c r="C113" s="12" t="s">
        <v>24</v>
      </c>
      <c r="D113" s="12" t="s">
        <v>76</v>
      </c>
      <c r="E113" s="12" t="s">
        <v>77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  <c r="M113" s="2"/>
      <c r="N113" s="2"/>
      <c r="O113" s="2"/>
      <c r="P113" s="2"/>
      <c r="Q113" s="2"/>
    </row>
    <row r="114" spans="1:17" x14ac:dyDescent="0.25">
      <c r="A114" s="11">
        <v>5251</v>
      </c>
      <c r="B114" s="11">
        <v>100</v>
      </c>
      <c r="C114" s="12" t="s">
        <v>24</v>
      </c>
      <c r="D114" s="12" t="s">
        <v>78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  <c r="M114" s="2"/>
      <c r="N114" s="2"/>
      <c r="O114" s="2"/>
      <c r="P114" s="2"/>
      <c r="Q114" s="2"/>
    </row>
    <row r="115" spans="1:17" x14ac:dyDescent="0.25">
      <c r="A115" s="11">
        <v>5251</v>
      </c>
      <c r="B115" s="11">
        <v>100</v>
      </c>
      <c r="C115" s="12" t="s">
        <v>24</v>
      </c>
      <c r="D115" s="12" t="s">
        <v>79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  <c r="M115" s="2"/>
      <c r="N115" s="2"/>
      <c r="O115" s="2"/>
      <c r="P115" s="2"/>
      <c r="Q115" s="2"/>
    </row>
    <row r="116" spans="1:17" x14ac:dyDescent="0.25">
      <c r="A116" s="11">
        <v>5251</v>
      </c>
      <c r="B116" s="11">
        <v>100</v>
      </c>
      <c r="C116" s="12" t="s">
        <v>24</v>
      </c>
      <c r="D116" s="12" t="s">
        <v>88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  <c r="M116" s="2"/>
      <c r="N116" s="2"/>
      <c r="O116" s="2"/>
      <c r="P116" s="2"/>
      <c r="Q116" s="2"/>
    </row>
    <row r="117" spans="1:17" x14ac:dyDescent="0.25">
      <c r="A117" s="11">
        <v>5251</v>
      </c>
      <c r="B117" s="11">
        <v>100</v>
      </c>
      <c r="C117" s="12" t="s">
        <v>24</v>
      </c>
      <c r="D117" s="12" t="s">
        <v>91</v>
      </c>
      <c r="E117" s="12" t="s">
        <v>26</v>
      </c>
      <c r="F117" s="11">
        <v>15</v>
      </c>
      <c r="G117" s="15">
        <v>72.319999999999993</v>
      </c>
      <c r="H117" s="15">
        <v>1228.8499999999999</v>
      </c>
      <c r="I117" s="15">
        <v>0</v>
      </c>
      <c r="J117" s="15">
        <v>0</v>
      </c>
      <c r="K117" s="15">
        <v>1228.8499999999999</v>
      </c>
      <c r="L117" s="17"/>
      <c r="M117" s="2"/>
      <c r="N117" s="2"/>
      <c r="O117" s="2"/>
      <c r="P117" s="2"/>
      <c r="Q117" s="2"/>
    </row>
    <row r="118" spans="1:17" x14ac:dyDescent="0.25">
      <c r="A118" s="11">
        <v>5251</v>
      </c>
      <c r="B118" s="11">
        <v>100</v>
      </c>
      <c r="C118" s="12" t="s">
        <v>24</v>
      </c>
      <c r="D118" s="12" t="s">
        <v>92</v>
      </c>
      <c r="E118" s="12" t="s">
        <v>26</v>
      </c>
      <c r="F118" s="11">
        <v>15</v>
      </c>
      <c r="G118" s="15">
        <v>163.87</v>
      </c>
      <c r="H118" s="15">
        <v>2472.1999999999998</v>
      </c>
      <c r="I118" s="15">
        <v>0</v>
      </c>
      <c r="J118" s="15">
        <v>0</v>
      </c>
      <c r="K118" s="15">
        <v>2472.1999999999998</v>
      </c>
      <c r="L118" s="17"/>
      <c r="M118" s="2"/>
      <c r="N118" s="2"/>
      <c r="O118" s="2"/>
      <c r="P118" s="2"/>
      <c r="Q118" s="2"/>
    </row>
    <row r="119" spans="1:17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  <c r="M119" s="44"/>
      <c r="N119" s="44"/>
      <c r="O119" s="44"/>
      <c r="P119" s="44"/>
      <c r="Q119" s="44"/>
    </row>
    <row r="120" spans="1:17" x14ac:dyDescent="0.25">
      <c r="A120" s="28"/>
      <c r="B120" s="1"/>
      <c r="C120" s="29" t="s">
        <v>36</v>
      </c>
      <c r="D120" s="30"/>
      <c r="E120" s="1"/>
      <c r="F120" s="29" t="s">
        <v>37</v>
      </c>
      <c r="G120" s="31"/>
      <c r="H120" s="32"/>
      <c r="I120" s="33"/>
      <c r="J120" s="33"/>
      <c r="K120" s="34" t="s">
        <v>38</v>
      </c>
      <c r="L120" s="34"/>
      <c r="M120" s="1"/>
      <c r="N120" s="1"/>
      <c r="O120" s="1"/>
      <c r="P120" s="1"/>
      <c r="Q120" s="1"/>
    </row>
    <row r="121" spans="1:17" x14ac:dyDescent="0.25">
      <c r="A121" s="35"/>
      <c r="B121" s="36"/>
      <c r="C121" s="37" t="s">
        <v>86</v>
      </c>
      <c r="D121" s="38"/>
      <c r="E121" s="1"/>
      <c r="F121" s="37" t="s">
        <v>86</v>
      </c>
      <c r="G121" s="31"/>
      <c r="H121" s="39"/>
      <c r="I121" s="33"/>
      <c r="J121" s="33"/>
      <c r="K121" s="40" t="s">
        <v>87</v>
      </c>
      <c r="L121" s="40"/>
      <c r="M121" s="1"/>
      <c r="N121" s="1"/>
      <c r="O121" s="1"/>
      <c r="P121" s="1"/>
      <c r="Q121" s="1"/>
    </row>
    <row r="122" spans="1:17" x14ac:dyDescent="0.25">
      <c r="A122" s="35"/>
      <c r="B122" s="36"/>
      <c r="C122" s="37"/>
      <c r="D122" s="38"/>
      <c r="E122" s="1"/>
      <c r="F122" s="37"/>
      <c r="G122" s="31"/>
      <c r="H122" s="39"/>
      <c r="I122" s="33"/>
      <c r="J122" s="33"/>
      <c r="K122" s="40"/>
      <c r="L122" s="40"/>
      <c r="M122" s="1"/>
      <c r="N122" s="1"/>
      <c r="O122" s="1"/>
      <c r="P122" s="1"/>
      <c r="Q122" s="1"/>
    </row>
    <row r="123" spans="1:17" x14ac:dyDescent="0.25">
      <c r="A123" s="35"/>
      <c r="B123" s="36"/>
      <c r="C123" s="37"/>
      <c r="D123" s="38"/>
      <c r="E123" s="1"/>
      <c r="F123" s="37"/>
      <c r="G123" s="31"/>
      <c r="H123" s="39"/>
      <c r="I123" s="33"/>
      <c r="J123" s="33"/>
      <c r="K123" s="40"/>
      <c r="L123" s="40"/>
      <c r="M123" s="1"/>
      <c r="N123" s="1"/>
      <c r="O123" s="1"/>
      <c r="P123" s="1"/>
      <c r="Q123" s="1"/>
    </row>
    <row r="124" spans="1:17" x14ac:dyDescent="0.25">
      <c r="A124" s="35"/>
      <c r="B124" s="36"/>
      <c r="C124" s="37"/>
      <c r="D124" s="38"/>
      <c r="E124" s="1"/>
      <c r="F124" s="37"/>
      <c r="G124" s="31"/>
      <c r="H124" s="39"/>
      <c r="I124" s="33"/>
      <c r="J124" s="33"/>
      <c r="K124" s="40"/>
      <c r="L124" s="40"/>
      <c r="M124" s="1"/>
      <c r="N124" s="1"/>
      <c r="O124" s="1"/>
      <c r="P124" s="1"/>
      <c r="Q124" s="1"/>
    </row>
    <row r="125" spans="1:17" x14ac:dyDescent="0.25">
      <c r="A125" s="35"/>
      <c r="B125" s="36"/>
      <c r="C125" s="37"/>
      <c r="D125" s="38"/>
      <c r="E125" s="1"/>
      <c r="F125" s="37"/>
      <c r="G125" s="31"/>
      <c r="H125" s="39"/>
      <c r="I125" s="33"/>
      <c r="J125" s="33"/>
      <c r="K125" s="40"/>
      <c r="L125" s="40"/>
      <c r="M125" s="1"/>
      <c r="N125" s="1"/>
      <c r="O125" s="1"/>
      <c r="P125" s="1"/>
      <c r="Q125" s="1"/>
    </row>
    <row r="126" spans="1:17" x14ac:dyDescent="0.25">
      <c r="A126" s="35"/>
      <c r="B126" s="36"/>
      <c r="C126" s="37"/>
      <c r="D126" s="38"/>
      <c r="E126" s="1"/>
      <c r="F126" s="37"/>
      <c r="G126" s="31"/>
      <c r="H126" s="39"/>
      <c r="I126" s="33"/>
      <c r="J126" s="33"/>
      <c r="K126" s="40"/>
      <c r="L126" s="40"/>
      <c r="M126" s="1"/>
      <c r="N126" s="1"/>
      <c r="O126" s="1"/>
      <c r="P126" s="1"/>
      <c r="Q126" s="1"/>
    </row>
    <row r="127" spans="1:17" x14ac:dyDescent="0.25">
      <c r="A127" s="35"/>
      <c r="B127" s="36"/>
      <c r="C127" s="37"/>
      <c r="D127" s="38"/>
      <c r="E127" s="1"/>
      <c r="F127" s="37"/>
      <c r="G127" s="31"/>
      <c r="H127" s="39"/>
      <c r="I127" s="33"/>
      <c r="J127" s="33"/>
      <c r="K127" s="40"/>
      <c r="L127" s="40"/>
      <c r="M127" s="1"/>
      <c r="N127" s="1"/>
      <c r="O127" s="1"/>
      <c r="P127" s="1"/>
      <c r="Q127" s="1"/>
    </row>
    <row r="128" spans="1:17" x14ac:dyDescent="0.25">
      <c r="A128" s="35"/>
      <c r="B128" s="36"/>
      <c r="C128" s="37"/>
      <c r="D128" s="38"/>
      <c r="E128" s="1"/>
      <c r="F128" s="37"/>
      <c r="G128" s="31"/>
      <c r="H128" s="39"/>
      <c r="I128" s="33"/>
      <c r="J128" s="33"/>
      <c r="K128" s="40"/>
      <c r="L128" s="40"/>
      <c r="M128" s="1"/>
      <c r="N128" s="1"/>
      <c r="O128" s="1"/>
      <c r="P128" s="1"/>
      <c r="Q128" s="1"/>
    </row>
    <row r="129" spans="1:17" x14ac:dyDescent="0.25">
      <c r="A129" s="35"/>
      <c r="B129" s="36"/>
      <c r="C129" s="37"/>
      <c r="D129" s="38"/>
      <c r="E129" s="1"/>
      <c r="F129" s="37"/>
      <c r="G129" s="31"/>
      <c r="H129" s="39"/>
      <c r="I129" s="33"/>
      <c r="J129" s="33"/>
      <c r="K129" s="40"/>
      <c r="L129" s="40"/>
      <c r="M129" s="1"/>
      <c r="N129" s="1"/>
      <c r="O129" s="1"/>
      <c r="P129" s="1"/>
      <c r="Q129" s="1"/>
    </row>
    <row r="130" spans="1:17" x14ac:dyDescent="0.25">
      <c r="A130" s="35"/>
      <c r="B130" s="36"/>
      <c r="C130" s="37"/>
      <c r="D130" s="38"/>
      <c r="E130" s="1"/>
      <c r="F130" s="37"/>
      <c r="G130" s="31"/>
      <c r="H130" s="39"/>
      <c r="I130" s="33"/>
      <c r="J130" s="33"/>
      <c r="K130" s="40"/>
      <c r="L130" s="40"/>
      <c r="M130" s="1"/>
      <c r="N130" s="1"/>
      <c r="O130" s="1"/>
      <c r="P130" s="1"/>
      <c r="Q130" s="1"/>
    </row>
    <row r="131" spans="1:17" x14ac:dyDescent="0.25">
      <c r="A131" s="35"/>
      <c r="B131" s="36"/>
      <c r="C131" s="37"/>
      <c r="D131" s="38"/>
      <c r="E131" s="1"/>
      <c r="F131" s="37"/>
      <c r="G131" s="31"/>
      <c r="H131" s="39"/>
      <c r="I131" s="33"/>
      <c r="J131" s="33"/>
      <c r="K131" s="40"/>
      <c r="L131" s="40"/>
      <c r="M131" s="1"/>
      <c r="N131" s="1"/>
      <c r="O131" s="1"/>
      <c r="P131" s="1"/>
      <c r="Q131" s="1"/>
    </row>
    <row r="132" spans="1:17" x14ac:dyDescent="0.25">
      <c r="A132" s="35"/>
      <c r="B132" s="36"/>
      <c r="C132" s="37"/>
      <c r="D132" s="38"/>
      <c r="E132" s="1"/>
      <c r="F132" s="37"/>
      <c r="G132" s="31"/>
      <c r="H132" s="39"/>
      <c r="I132" s="33"/>
      <c r="J132" s="33"/>
      <c r="K132" s="40"/>
      <c r="L132" s="40"/>
      <c r="M132" s="1"/>
      <c r="N132" s="1"/>
      <c r="O132" s="1"/>
      <c r="P132" s="1"/>
      <c r="Q132" s="1"/>
    </row>
    <row r="133" spans="1:17" x14ac:dyDescent="0.25">
      <c r="A133" s="35"/>
      <c r="B133" s="36"/>
      <c r="C133" s="37"/>
      <c r="D133" s="38"/>
      <c r="E133" s="1"/>
      <c r="F133" s="37"/>
      <c r="G133" s="31"/>
      <c r="H133" s="39"/>
      <c r="I133" s="33"/>
      <c r="J133" s="33"/>
      <c r="K133" s="40"/>
      <c r="L133" s="40"/>
      <c r="M133" s="1"/>
      <c r="N133" s="1"/>
      <c r="O133" s="1"/>
      <c r="P133" s="1"/>
      <c r="Q133" s="1"/>
    </row>
    <row r="134" spans="1:17" x14ac:dyDescent="0.25">
      <c r="A134" s="24"/>
      <c r="B134" s="24"/>
      <c r="C134" s="2"/>
      <c r="D134" s="1"/>
      <c r="E134" s="2"/>
      <c r="F134" s="2"/>
      <c r="G134" s="3"/>
      <c r="H134" s="26"/>
      <c r="I134" s="26"/>
      <c r="J134" s="24"/>
      <c r="K134" s="24"/>
      <c r="L134" s="24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1"/>
      <c r="E135" s="2" t="s">
        <v>1</v>
      </c>
      <c r="F135" s="2"/>
      <c r="G135" s="3"/>
      <c r="H135" s="2"/>
      <c r="I135" s="3"/>
      <c r="J135" s="2"/>
      <c r="K135" s="4"/>
      <c r="L135" s="2"/>
      <c r="M135" s="45"/>
      <c r="N135" s="46"/>
      <c r="O135" s="44"/>
      <c r="P135" s="44"/>
      <c r="Q135" s="47"/>
    </row>
    <row r="136" spans="1:17" x14ac:dyDescent="0.25">
      <c r="A136" s="2"/>
      <c r="B136" s="2"/>
      <c r="C136" s="2"/>
      <c r="D136" s="1" t="s">
        <v>80</v>
      </c>
      <c r="E136" s="2"/>
      <c r="F136" s="2"/>
      <c r="G136" s="3"/>
      <c r="H136" s="8" t="s">
        <v>7</v>
      </c>
      <c r="I136" s="10" t="s">
        <v>8</v>
      </c>
      <c r="J136" s="8" t="s">
        <v>9</v>
      </c>
      <c r="K136" s="8" t="s">
        <v>10</v>
      </c>
      <c r="L136" s="2"/>
      <c r="M136" s="48"/>
      <c r="N136" s="46">
        <v>3641.7</v>
      </c>
      <c r="O136" s="49" t="s">
        <v>81</v>
      </c>
      <c r="P136" s="44"/>
      <c r="Q136" s="47"/>
    </row>
    <row r="137" spans="1:17" x14ac:dyDescent="0.25">
      <c r="A137" s="2"/>
      <c r="B137" s="2"/>
      <c r="C137" s="2"/>
      <c r="D137" s="1"/>
      <c r="E137" s="2"/>
      <c r="F137" s="2"/>
      <c r="G137" s="3"/>
      <c r="H137" s="8" t="s">
        <v>19</v>
      </c>
      <c r="I137" s="10" t="s">
        <v>20</v>
      </c>
      <c r="J137" s="8" t="s">
        <v>21</v>
      </c>
      <c r="K137" s="8" t="s">
        <v>22</v>
      </c>
      <c r="L137" s="2"/>
      <c r="M137" s="48"/>
      <c r="N137" s="50">
        <v>0</v>
      </c>
      <c r="O137" s="49" t="s">
        <v>82</v>
      </c>
      <c r="P137" s="44"/>
      <c r="Q137" s="47"/>
    </row>
    <row r="138" spans="1:17" x14ac:dyDescent="0.25">
      <c r="A138" s="2"/>
      <c r="B138" s="2"/>
      <c r="C138" s="2"/>
      <c r="D138" s="1" t="s">
        <v>80</v>
      </c>
      <c r="E138" s="2"/>
      <c r="F138" s="2"/>
      <c r="G138" s="3"/>
      <c r="H138" s="2"/>
      <c r="I138" s="3"/>
      <c r="J138" s="2"/>
      <c r="K138" s="4"/>
      <c r="L138" s="2"/>
      <c r="M138" s="48"/>
      <c r="N138" s="51">
        <f>N136+N137</f>
        <v>3641.7</v>
      </c>
      <c r="O138" s="52" t="s">
        <v>83</v>
      </c>
      <c r="P138" s="44"/>
      <c r="Q138" s="47"/>
    </row>
    <row r="139" spans="1:17" x14ac:dyDescent="0.25">
      <c r="A139" s="2"/>
      <c r="B139" s="2"/>
      <c r="C139" s="2"/>
      <c r="D139" s="1"/>
      <c r="E139" s="2"/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107516.22500000001</v>
      </c>
      <c r="L139" s="2"/>
      <c r="M139" s="48"/>
      <c r="N139" s="3"/>
      <c r="O139" s="49"/>
      <c r="P139" s="44"/>
      <c r="Q139" s="47"/>
    </row>
    <row r="140" spans="1:17" x14ac:dyDescent="0.25">
      <c r="A140" s="2"/>
      <c r="B140" s="2"/>
      <c r="C140" s="2"/>
      <c r="D140" s="1" t="s">
        <v>1</v>
      </c>
      <c r="E140" s="2"/>
      <c r="F140" s="2"/>
      <c r="G140" s="3"/>
      <c r="H140" s="2"/>
      <c r="I140" s="3"/>
      <c r="J140" s="2"/>
      <c r="K140" s="4"/>
      <c r="L140" s="2"/>
      <c r="M140" s="2"/>
      <c r="N140" s="54"/>
      <c r="O140" s="55"/>
      <c r="P140" s="44"/>
      <c r="Q140" s="47"/>
    </row>
    <row r="141" spans="1:17" ht="15.75" x14ac:dyDescent="0.25">
      <c r="A141" s="2"/>
      <c r="B141" s="2"/>
      <c r="C141" s="5"/>
      <c r="D141" s="1"/>
      <c r="E141" s="2"/>
      <c r="F141" s="2"/>
      <c r="G141" s="3"/>
      <c r="H141" s="2"/>
      <c r="I141" s="3"/>
      <c r="J141" s="2"/>
      <c r="K141" s="4"/>
      <c r="L141" s="2"/>
      <c r="M141" s="2"/>
      <c r="N141" s="56"/>
      <c r="O141" s="49"/>
      <c r="P141" s="44"/>
      <c r="Q141" s="47"/>
    </row>
    <row r="142" spans="1:17" x14ac:dyDescent="0.25">
      <c r="A142" s="2"/>
      <c r="B142" s="2"/>
      <c r="C142" s="2"/>
      <c r="D142" s="1"/>
      <c r="E142" s="2"/>
      <c r="F142" s="2"/>
      <c r="G142" s="3"/>
      <c r="H142" s="2"/>
      <c r="I142" s="3"/>
      <c r="J142" s="2"/>
      <c r="K142" s="4"/>
      <c r="L142" s="2"/>
      <c r="M142" s="2"/>
      <c r="N142" s="57">
        <v>106629.92</v>
      </c>
      <c r="O142" s="58" t="s">
        <v>84</v>
      </c>
      <c r="P142" s="59"/>
      <c r="Q142" s="60"/>
    </row>
    <row r="143" spans="1:17" x14ac:dyDescent="0.25">
      <c r="A143" s="2"/>
      <c r="B143" s="2"/>
      <c r="C143" s="2"/>
      <c r="D143" s="1"/>
      <c r="E143" s="2"/>
      <c r="F143" s="2"/>
      <c r="G143" s="3"/>
      <c r="H143" s="2"/>
      <c r="I143" s="3"/>
      <c r="J143" s="2"/>
      <c r="K143" s="61"/>
      <c r="L143" s="2"/>
      <c r="M143" s="2"/>
      <c r="N143" s="62"/>
      <c r="O143" s="59"/>
      <c r="P143" s="2"/>
      <c r="Q143" s="2"/>
    </row>
    <row r="144" spans="1:17" x14ac:dyDescent="0.25">
      <c r="A144" s="2"/>
      <c r="B144" s="2"/>
      <c r="C144" s="2"/>
      <c r="D144" s="1" t="s">
        <v>0</v>
      </c>
      <c r="E144" s="2"/>
      <c r="F144" s="2"/>
      <c r="G144" s="3"/>
      <c r="H144" s="2"/>
      <c r="I144" s="3"/>
      <c r="J144" s="2"/>
      <c r="K144" s="61"/>
      <c r="L144" s="2"/>
      <c r="M144" s="2"/>
      <c r="N144" s="63"/>
      <c r="O144" s="49"/>
      <c r="P144" s="2"/>
      <c r="Q144" s="2" t="s">
        <v>1</v>
      </c>
    </row>
    <row r="145" spans="1:17" x14ac:dyDescent="0.25">
      <c r="A145" s="2"/>
      <c r="B145" s="2"/>
      <c r="C145" s="2"/>
      <c r="D145" s="1"/>
      <c r="E145" s="2"/>
      <c r="F145" s="2"/>
      <c r="G145" s="3"/>
      <c r="H145" s="2"/>
      <c r="I145" s="3"/>
      <c r="J145" s="2"/>
      <c r="K145" s="4"/>
      <c r="L145" s="64"/>
      <c r="M145" s="2"/>
      <c r="N145" s="65"/>
      <c r="O145" s="49"/>
      <c r="P145" s="2"/>
      <c r="Q145" s="2"/>
    </row>
    <row r="146" spans="1:17" ht="15.75" thickBot="1" x14ac:dyDescent="0.3">
      <c r="A146" s="2"/>
      <c r="B146" s="2"/>
      <c r="C146" s="2"/>
      <c r="D146" s="1"/>
      <c r="E146" s="2"/>
      <c r="F146" s="2"/>
      <c r="G146" s="3"/>
      <c r="H146" s="2"/>
      <c r="I146" s="3"/>
      <c r="J146" s="2"/>
      <c r="K146" s="4"/>
      <c r="L146" s="48"/>
      <c r="M146" s="2"/>
      <c r="N146" s="66"/>
      <c r="O146" s="49"/>
      <c r="P146" s="2"/>
      <c r="Q146" s="2"/>
    </row>
    <row r="147" spans="1:17" x14ac:dyDescent="0.25">
      <c r="A147" s="2"/>
      <c r="B147" s="2"/>
      <c r="C147" s="2"/>
      <c r="D147" s="1"/>
      <c r="E147" s="2"/>
      <c r="F147" s="2"/>
      <c r="G147" s="3"/>
      <c r="H147" s="2"/>
      <c r="I147" s="3"/>
      <c r="J147" s="2"/>
      <c r="K147" s="4"/>
      <c r="L147" s="2"/>
      <c r="M147" s="2"/>
      <c r="N147" s="67">
        <f>N138+N142</f>
        <v>110271.62</v>
      </c>
      <c r="O147" s="52" t="s">
        <v>85</v>
      </c>
      <c r="P147" s="2"/>
      <c r="Q147" s="2"/>
    </row>
    <row r="148" spans="1:17" x14ac:dyDescent="0.25">
      <c r="A148" s="2"/>
      <c r="B148" s="2"/>
      <c r="C148" s="2"/>
      <c r="D148" s="1"/>
      <c r="E148" s="2"/>
      <c r="F148" s="2"/>
      <c r="G148" s="3"/>
      <c r="H148" s="2"/>
      <c r="I148" s="3"/>
      <c r="J148" s="2"/>
      <c r="K148" s="4"/>
      <c r="L148" s="2"/>
      <c r="M148" s="2"/>
      <c r="N148" s="2"/>
      <c r="O148" s="2"/>
      <c r="P148" s="2"/>
      <c r="Q148" s="2"/>
    </row>
    <row r="149" spans="1:17" ht="15.75" thickBot="1" x14ac:dyDescent="0.3">
      <c r="A149" s="2"/>
      <c r="B149" s="2"/>
      <c r="C149" s="2"/>
      <c r="D149" s="1"/>
      <c r="E149" s="2"/>
      <c r="F149" s="2"/>
      <c r="G149" s="3"/>
      <c r="H149" s="2"/>
      <c r="I149" s="3"/>
      <c r="J149" s="2"/>
      <c r="K149" s="4"/>
      <c r="L149" s="2"/>
      <c r="M149" s="2"/>
      <c r="N149" s="2"/>
      <c r="O149" s="68"/>
      <c r="P149" s="2"/>
      <c r="Q149" s="2"/>
    </row>
    <row r="150" spans="1:17" x14ac:dyDescent="0.25">
      <c r="A150" s="2"/>
      <c r="B150" s="2"/>
      <c r="C150" s="2" t="s">
        <v>0</v>
      </c>
      <c r="D150" s="1"/>
      <c r="E150" s="2"/>
      <c r="F150" s="2"/>
      <c r="G150" s="3"/>
      <c r="H150" s="2"/>
      <c r="I150" s="3"/>
      <c r="J150" s="2"/>
      <c r="K150" s="4"/>
      <c r="L150" s="2"/>
      <c r="M150" s="69">
        <f>SUM(M1:M149)</f>
        <v>99405.900000000009</v>
      </c>
      <c r="N150" s="68"/>
      <c r="O150" s="2"/>
      <c r="P150" s="2"/>
      <c r="Q150" s="2"/>
    </row>
    <row r="151" spans="1:17" ht="15.75" thickBot="1" x14ac:dyDescent="0.3">
      <c r="A151" s="2"/>
      <c r="B151" s="2"/>
      <c r="C151" s="2"/>
      <c r="D151" s="1"/>
      <c r="E151" s="2"/>
      <c r="F151" s="2"/>
      <c r="G151" s="3"/>
      <c r="H151" s="2"/>
      <c r="I151" s="3"/>
      <c r="J151" s="2"/>
      <c r="K151" s="4"/>
      <c r="L151" s="64"/>
      <c r="M151" s="70"/>
      <c r="N151" s="2"/>
      <c r="O151" s="2"/>
      <c r="P151" s="2"/>
      <c r="Q151" s="2"/>
    </row>
    <row r="152" spans="1:17" x14ac:dyDescent="0.25">
      <c r="A152" s="2"/>
      <c r="B152" s="2"/>
      <c r="C152" s="2"/>
      <c r="D152" s="1"/>
      <c r="E152" s="2"/>
      <c r="F152" s="2"/>
      <c r="G152" s="3"/>
      <c r="H152" s="2"/>
      <c r="I152" s="3"/>
      <c r="J152" s="2"/>
      <c r="K152" s="4"/>
      <c r="L152" s="2"/>
      <c r="M152" s="2"/>
      <c r="N152" s="2"/>
      <c r="O152" s="2"/>
      <c r="P152" s="2"/>
      <c r="Q152" s="2"/>
    </row>
    <row r="153" spans="1:17" x14ac:dyDescent="0.25">
      <c r="A153" s="2"/>
      <c r="B153" s="2"/>
      <c r="C153" s="2"/>
      <c r="D153" s="1"/>
      <c r="E153" s="2"/>
      <c r="F153" s="2"/>
      <c r="G153" s="3"/>
      <c r="H153" s="2"/>
      <c r="I153" s="3"/>
      <c r="J153" s="2"/>
      <c r="K153" s="4"/>
      <c r="L153" s="2"/>
      <c r="M153" s="48">
        <f>M150-K139</f>
        <v>-8110.3249999999971</v>
      </c>
      <c r="N153" s="2"/>
      <c r="O153" s="2"/>
      <c r="P153" s="2"/>
      <c r="Q153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workbookViewId="0">
      <selection activeCell="G24" sqref="G24"/>
    </sheetView>
  </sheetViews>
  <sheetFormatPr baseColWidth="10" defaultRowHeight="15" x14ac:dyDescent="0.25"/>
  <cols>
    <col min="4" max="4" width="32.28515625" customWidth="1"/>
    <col min="14" max="14" width="15" customWidth="1"/>
  </cols>
  <sheetData>
    <row r="1" spans="1:17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  <c r="N1" s="2"/>
      <c r="O1" s="2"/>
      <c r="P1" s="2"/>
      <c r="Q1" s="2"/>
    </row>
    <row r="2" spans="1:17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  <c r="N2" s="2"/>
      <c r="O2" s="2"/>
      <c r="P2" s="2"/>
      <c r="Q2" s="2"/>
    </row>
    <row r="3" spans="1:17" ht="15.75" x14ac:dyDescent="0.25">
      <c r="A3" s="5"/>
      <c r="B3" s="5"/>
      <c r="C3" s="5" t="s">
        <v>95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  <c r="N3" s="2"/>
      <c r="O3" s="2"/>
      <c r="P3" s="2"/>
      <c r="Q3" s="2"/>
    </row>
    <row r="4" spans="1:17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  <c r="N4" s="2"/>
      <c r="O4" s="2"/>
      <c r="P4" s="2"/>
      <c r="Q4" s="2"/>
    </row>
    <row r="5" spans="1:17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  <c r="N5" s="2"/>
      <c r="O5" s="2"/>
      <c r="P5" s="2"/>
      <c r="Q5" s="2"/>
    </row>
    <row r="6" spans="1:17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  <c r="N6" s="2"/>
      <c r="O6" s="2"/>
      <c r="P6" s="2"/>
      <c r="Q6" s="2"/>
    </row>
    <row r="7" spans="1:17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  <c r="N7" s="2"/>
      <c r="O7" s="2"/>
      <c r="P7" s="2"/>
      <c r="Q7" s="2"/>
    </row>
    <row r="8" spans="1:17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  <c r="N8" s="2"/>
      <c r="O8" s="2"/>
      <c r="P8" s="2"/>
      <c r="Q8" s="2"/>
    </row>
    <row r="9" spans="1:17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  <c r="N9" s="2"/>
      <c r="O9" s="2"/>
      <c r="P9" s="2"/>
      <c r="Q9" s="2"/>
    </row>
    <row r="10" spans="1:17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  <c r="N10" s="2"/>
      <c r="O10" s="2"/>
      <c r="P10" s="2"/>
      <c r="Q10" s="2"/>
    </row>
    <row r="11" spans="1:17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  <c r="N11" s="2"/>
      <c r="O11" s="2"/>
      <c r="P11" s="2"/>
      <c r="Q11" s="2"/>
    </row>
    <row r="12" spans="1:17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  <c r="N12" s="2"/>
      <c r="O12" s="2"/>
      <c r="P12" s="2"/>
      <c r="Q12" s="2"/>
    </row>
    <row r="13" spans="1:17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  <c r="N13" s="2"/>
      <c r="O13" s="2"/>
      <c r="P13" s="2"/>
      <c r="Q13" s="2"/>
    </row>
    <row r="14" spans="1:17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  <c r="M14" s="2"/>
      <c r="N14" s="2"/>
      <c r="O14" s="2"/>
      <c r="P14" s="2"/>
      <c r="Q14" s="2"/>
    </row>
    <row r="15" spans="1:17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  <c r="M15" s="2"/>
      <c r="N15" s="2"/>
      <c r="O15" s="2"/>
      <c r="P15" s="2"/>
      <c r="Q15" s="2"/>
    </row>
    <row r="16" spans="1:17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  <c r="N16" s="2"/>
      <c r="O16" s="2"/>
      <c r="P16" s="2"/>
      <c r="Q16" s="2"/>
    </row>
    <row r="17" spans="1:17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  <c r="P17" s="2"/>
      <c r="Q17" s="2"/>
    </row>
    <row r="18" spans="1:17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  <c r="P18" s="2"/>
      <c r="Q18" s="2"/>
    </row>
    <row r="19" spans="1:17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  <c r="P19" s="2"/>
      <c r="Q19" s="2"/>
    </row>
    <row r="20" spans="1:17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  <c r="P20" s="2"/>
      <c r="Q20" s="2"/>
    </row>
    <row r="21" spans="1:17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  <c r="P21" s="2"/>
      <c r="Q21" s="2"/>
    </row>
    <row r="22" spans="1:17" x14ac:dyDescent="0.25">
      <c r="A22" s="28"/>
      <c r="B22" s="1"/>
      <c r="C22" s="29" t="s">
        <v>36</v>
      </c>
      <c r="D22" s="30"/>
      <c r="E22" s="1"/>
      <c r="F22" s="29" t="s">
        <v>37</v>
      </c>
      <c r="G22" s="31"/>
      <c r="H22" s="32"/>
      <c r="I22" s="33"/>
      <c r="J22" s="33"/>
      <c r="K22" s="34" t="s">
        <v>38</v>
      </c>
      <c r="L22" s="34"/>
      <c r="M22" s="1"/>
      <c r="N22" s="1"/>
      <c r="O22" s="1"/>
      <c r="P22" s="1"/>
      <c r="Q22" s="1"/>
    </row>
    <row r="23" spans="1:17" x14ac:dyDescent="0.25">
      <c r="A23" s="35"/>
      <c r="B23" s="36"/>
      <c r="C23" s="37" t="s">
        <v>86</v>
      </c>
      <c r="D23" s="38"/>
      <c r="E23" s="37"/>
      <c r="F23" s="37" t="s">
        <v>86</v>
      </c>
      <c r="G23" s="31"/>
      <c r="H23" s="39"/>
      <c r="I23" s="33"/>
      <c r="J23" s="33"/>
      <c r="K23" s="40" t="s">
        <v>87</v>
      </c>
      <c r="L23" s="40"/>
      <c r="M23" s="1"/>
      <c r="N23" s="1"/>
      <c r="O23" s="1"/>
      <c r="P23" s="1"/>
      <c r="Q23" s="1"/>
    </row>
    <row r="24" spans="1:17" x14ac:dyDescent="0.25">
      <c r="A24" s="2"/>
      <c r="B24" s="2"/>
      <c r="C24" s="2"/>
      <c r="D24" s="1"/>
      <c r="E24" s="2"/>
      <c r="F24" s="2"/>
      <c r="G24" s="3"/>
      <c r="H24" s="2"/>
      <c r="I24" s="3"/>
      <c r="J24" s="2"/>
      <c r="K24" s="4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C25" s="2"/>
      <c r="D25" s="1"/>
      <c r="E25" s="2"/>
      <c r="F25" s="2"/>
      <c r="G25" s="3"/>
      <c r="H25" s="2"/>
      <c r="I25" s="3"/>
      <c r="J25" s="2"/>
      <c r="K25" s="4"/>
      <c r="L25" s="2"/>
      <c r="M25" s="2"/>
      <c r="N25" s="2"/>
      <c r="O25" s="2"/>
      <c r="P25" s="2"/>
      <c r="Q25" s="2"/>
    </row>
    <row r="26" spans="1:17" ht="15.75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  <c r="J26" s="2"/>
      <c r="K26" s="4"/>
      <c r="L26" s="2"/>
      <c r="M26" s="2"/>
      <c r="N26" s="2"/>
      <c r="O26" s="2"/>
      <c r="P26" s="2"/>
      <c r="Q26" s="2"/>
    </row>
    <row r="27" spans="1:17" ht="15.75" x14ac:dyDescent="0.25">
      <c r="A27" s="5"/>
      <c r="B27" s="5"/>
      <c r="C27" s="5" t="s">
        <v>94</v>
      </c>
      <c r="D27" s="5"/>
      <c r="E27" s="7"/>
      <c r="F27" s="5" t="s">
        <v>3</v>
      </c>
      <c r="G27" s="6"/>
      <c r="H27" s="5"/>
      <c r="I27" s="6"/>
      <c r="J27" s="2"/>
      <c r="K27" s="4"/>
      <c r="L27" s="2"/>
      <c r="M27" s="2"/>
      <c r="N27" s="2"/>
      <c r="O27" s="2"/>
      <c r="P27" s="2"/>
      <c r="Q27" s="2"/>
    </row>
    <row r="28" spans="1:17" ht="15.75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  <c r="J28" s="2"/>
      <c r="K28" s="4"/>
      <c r="L28" s="2"/>
      <c r="M28" s="2"/>
      <c r="N28" s="2"/>
      <c r="O28" s="2"/>
      <c r="P28" s="2"/>
      <c r="Q28" s="2"/>
    </row>
    <row r="29" spans="1:17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  <c r="M29" s="2"/>
      <c r="N29" s="2"/>
      <c r="O29" s="2"/>
      <c r="P29" s="2"/>
      <c r="Q29" s="2"/>
    </row>
    <row r="30" spans="1:17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  <c r="M30" s="2"/>
      <c r="N30" s="2"/>
      <c r="O30" s="2"/>
      <c r="P30" s="2"/>
      <c r="Q30" s="2"/>
    </row>
    <row r="31" spans="1:17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  <c r="M31" s="2"/>
      <c r="N31" s="2"/>
      <c r="O31" s="2"/>
      <c r="P31" s="2"/>
      <c r="Q31" s="2"/>
    </row>
    <row r="32" spans="1:17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  <c r="M32" s="2"/>
      <c r="N32" s="2"/>
      <c r="O32" s="2"/>
      <c r="P32" s="2"/>
      <c r="Q32" s="2"/>
    </row>
    <row r="33" spans="1:17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  <c r="N33" s="2"/>
      <c r="O33" s="2"/>
      <c r="P33" s="2"/>
      <c r="Q33" s="2"/>
    </row>
    <row r="34" spans="1:17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  <c r="N34" s="2"/>
      <c r="O34" s="2"/>
      <c r="P34" s="2"/>
      <c r="Q34" s="2"/>
    </row>
    <row r="35" spans="1:17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  <c r="M35" s="2"/>
      <c r="N35" s="2"/>
      <c r="O35" s="2"/>
      <c r="P35" s="2"/>
      <c r="Q35" s="2"/>
    </row>
    <row r="36" spans="1:17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  <c r="N36" s="2"/>
      <c r="O36" s="2"/>
      <c r="P36" s="2"/>
      <c r="Q36" s="2"/>
    </row>
    <row r="37" spans="1:17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  <c r="M37" s="2"/>
      <c r="N37" s="2"/>
      <c r="O37" s="2"/>
      <c r="P37" s="2"/>
      <c r="Q37" s="2"/>
    </row>
    <row r="38" spans="1:17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  <c r="M38" s="2"/>
      <c r="N38" s="2"/>
      <c r="O38" s="2"/>
      <c r="P38" s="2"/>
      <c r="Q38" s="2"/>
    </row>
    <row r="39" spans="1:17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  <c r="M39" s="2"/>
      <c r="N39" s="2"/>
      <c r="O39" s="2"/>
      <c r="P39" s="2"/>
      <c r="Q39" s="2"/>
    </row>
    <row r="40" spans="1:17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  <c r="M40" s="2"/>
      <c r="N40" s="2"/>
      <c r="O40" s="2"/>
      <c r="P40" s="2"/>
      <c r="Q40" s="2"/>
    </row>
    <row r="41" spans="1:17" x14ac:dyDescent="0.25">
      <c r="A41" s="11">
        <v>5251</v>
      </c>
      <c r="B41" s="11">
        <v>100</v>
      </c>
      <c r="C41" s="12" t="s">
        <v>24</v>
      </c>
      <c r="D41" s="12" t="s">
        <v>49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  <c r="M41" s="2"/>
      <c r="N41" s="2"/>
      <c r="O41" s="2"/>
      <c r="P41" s="2"/>
      <c r="Q41" s="2"/>
    </row>
    <row r="42" spans="1:17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  <c r="N42" s="2"/>
      <c r="O42" s="2"/>
      <c r="P42" s="2"/>
      <c r="Q42" s="2"/>
    </row>
    <row r="43" spans="1:17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  <c r="N43" s="44"/>
      <c r="O43" s="44"/>
      <c r="P43" s="44"/>
      <c r="Q43" s="44"/>
    </row>
    <row r="44" spans="1:17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  <c r="N44" s="44"/>
      <c r="O44" s="44"/>
      <c r="P44" s="44"/>
      <c r="Q44" s="44"/>
    </row>
    <row r="45" spans="1:17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  <c r="N45" s="44"/>
      <c r="O45" s="44"/>
      <c r="P45" s="44"/>
      <c r="Q45" s="44"/>
    </row>
    <row r="46" spans="1:17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  <c r="N46" s="44"/>
      <c r="O46" s="44"/>
      <c r="P46" s="44"/>
      <c r="Q46" s="44"/>
    </row>
    <row r="47" spans="1:17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  <c r="M47" s="44"/>
      <c r="N47" s="44"/>
      <c r="O47" s="44"/>
      <c r="P47" s="44"/>
      <c r="Q47" s="44"/>
    </row>
    <row r="48" spans="1:17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  <c r="M48" s="44"/>
      <c r="N48" s="44"/>
      <c r="O48" s="44"/>
      <c r="P48" s="44"/>
      <c r="Q48" s="44"/>
    </row>
    <row r="49" spans="1:17" x14ac:dyDescent="0.25">
      <c r="A49" s="28"/>
      <c r="B49" s="1"/>
      <c r="C49" s="29" t="s">
        <v>36</v>
      </c>
      <c r="D49" s="30"/>
      <c r="E49" s="1"/>
      <c r="F49" s="29" t="s">
        <v>37</v>
      </c>
      <c r="G49" s="31"/>
      <c r="H49" s="32"/>
      <c r="I49" s="33"/>
      <c r="J49" s="33"/>
      <c r="K49" s="34" t="s">
        <v>38</v>
      </c>
      <c r="L49" s="34"/>
      <c r="M49" s="1"/>
      <c r="N49" s="1"/>
      <c r="O49" s="1"/>
      <c r="P49" s="1"/>
      <c r="Q49" s="1"/>
    </row>
    <row r="50" spans="1:17" x14ac:dyDescent="0.25">
      <c r="A50" s="35"/>
      <c r="B50" s="36"/>
      <c r="C50" s="37" t="s">
        <v>86</v>
      </c>
      <c r="D50" s="38"/>
      <c r="E50" s="1"/>
      <c r="F50" s="37" t="s">
        <v>86</v>
      </c>
      <c r="G50" s="31"/>
      <c r="H50" s="39"/>
      <c r="I50" s="33"/>
      <c r="J50" s="33"/>
      <c r="K50" s="40" t="s">
        <v>87</v>
      </c>
      <c r="L50" s="40"/>
      <c r="M50" s="1"/>
      <c r="N50" s="1"/>
      <c r="O50" s="1"/>
      <c r="P50" s="1"/>
      <c r="Q50" s="1"/>
    </row>
    <row r="51" spans="1:17" x14ac:dyDescent="0.25">
      <c r="A51" s="24"/>
      <c r="B51" s="24"/>
      <c r="C51" s="2"/>
      <c r="D51" s="1"/>
      <c r="E51" s="2"/>
      <c r="F51" s="2"/>
      <c r="G51" s="3"/>
      <c r="H51" s="26"/>
      <c r="I51" s="26"/>
      <c r="J51" s="24"/>
      <c r="K51" s="24"/>
      <c r="L51" s="24"/>
      <c r="M51" s="2"/>
      <c r="N51" s="2"/>
      <c r="O51" s="2"/>
      <c r="P51" s="2"/>
      <c r="Q51" s="2"/>
    </row>
    <row r="52" spans="1:17" ht="15.75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  <c r="J52" s="2"/>
      <c r="K52" s="4"/>
      <c r="L52" s="2"/>
      <c r="M52" s="2"/>
      <c r="N52" s="2"/>
      <c r="O52" s="2"/>
      <c r="P52" s="2"/>
      <c r="Q52" s="2"/>
    </row>
    <row r="53" spans="1:17" ht="15.75" x14ac:dyDescent="0.25">
      <c r="A53" s="5"/>
      <c r="B53" s="5"/>
      <c r="C53" s="5" t="s">
        <v>94</v>
      </c>
      <c r="D53" s="5"/>
      <c r="E53" s="7"/>
      <c r="F53" s="5" t="s">
        <v>3</v>
      </c>
      <c r="G53" s="6"/>
      <c r="H53" s="5"/>
      <c r="I53" s="6"/>
      <c r="J53" s="2"/>
      <c r="K53" s="4"/>
      <c r="L53" s="2"/>
      <c r="M53" s="2"/>
      <c r="N53" s="2"/>
      <c r="O53" s="2"/>
      <c r="P53" s="2"/>
      <c r="Q53" s="2"/>
    </row>
    <row r="54" spans="1:17" ht="15.75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  <c r="J54" s="2"/>
      <c r="K54" s="4"/>
      <c r="L54" s="2"/>
      <c r="M54" s="2"/>
      <c r="N54" s="2"/>
      <c r="O54" s="2"/>
      <c r="P54" s="2"/>
      <c r="Q54" s="2"/>
    </row>
    <row r="55" spans="1:17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  <c r="M55" s="2"/>
      <c r="N55" s="2"/>
      <c r="O55" s="2"/>
      <c r="P55" s="2"/>
      <c r="Q55" s="2"/>
    </row>
    <row r="56" spans="1:17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  <c r="M56" s="2"/>
      <c r="N56" s="2"/>
      <c r="O56" s="2"/>
      <c r="P56" s="2"/>
      <c r="Q56" s="2"/>
    </row>
    <row r="57" spans="1:17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  <c r="M57" s="2"/>
      <c r="N57" s="2"/>
      <c r="O57" s="2"/>
      <c r="P57" s="2"/>
      <c r="Q57" s="2"/>
    </row>
    <row r="58" spans="1:17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  <c r="M58" s="2"/>
      <c r="N58" s="2"/>
      <c r="O58" s="2"/>
      <c r="P58" s="2"/>
      <c r="Q58" s="2"/>
    </row>
    <row r="59" spans="1:17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  <c r="M59" s="2"/>
      <c r="N59" s="2"/>
      <c r="O59" s="2"/>
      <c r="P59" s="2"/>
      <c r="Q59" s="2"/>
    </row>
    <row r="60" spans="1:17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  <c r="M60" s="2"/>
      <c r="N60" s="2"/>
      <c r="O60" s="2"/>
      <c r="P60" s="2"/>
      <c r="Q60" s="2"/>
    </row>
    <row r="61" spans="1:17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  <c r="M61" s="2"/>
      <c r="N61" s="2"/>
      <c r="O61" s="2"/>
      <c r="P61" s="2"/>
      <c r="Q61" s="2"/>
    </row>
    <row r="62" spans="1:17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  <c r="M62" s="2"/>
      <c r="N62" s="2"/>
      <c r="O62" s="2"/>
      <c r="P62" s="2"/>
      <c r="Q62" s="2"/>
    </row>
    <row r="63" spans="1:17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  <c r="M63" s="2"/>
      <c r="N63" s="2"/>
      <c r="O63" s="2"/>
      <c r="P63" s="2"/>
      <c r="Q63" s="2"/>
    </row>
    <row r="64" spans="1:17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  <c r="M64" s="2"/>
      <c r="N64" s="2"/>
      <c r="O64" s="2"/>
      <c r="P64" s="2"/>
      <c r="Q64" s="2"/>
    </row>
    <row r="65" spans="1:17" x14ac:dyDescent="0.25">
      <c r="A65" s="11">
        <v>5251</v>
      </c>
      <c r="B65" s="11">
        <v>100</v>
      </c>
      <c r="C65" s="12" t="s">
        <v>24</v>
      </c>
      <c r="D65" s="12" t="s">
        <v>58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  <c r="M65" s="2"/>
      <c r="N65" s="2"/>
      <c r="O65" s="2"/>
      <c r="P65" s="2"/>
      <c r="Q65" s="2"/>
    </row>
    <row r="66" spans="1:17" x14ac:dyDescent="0.25">
      <c r="A66" s="11">
        <v>5251</v>
      </c>
      <c r="B66" s="11">
        <v>100</v>
      </c>
      <c r="C66" s="12" t="s">
        <v>24</v>
      </c>
      <c r="D66" s="12" t="s">
        <v>59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  <c r="M66" s="2"/>
      <c r="N66" s="2"/>
      <c r="O66" s="2"/>
      <c r="P66" s="2"/>
      <c r="Q66" s="2"/>
    </row>
    <row r="67" spans="1:17" x14ac:dyDescent="0.25">
      <c r="A67" s="11">
        <v>5251</v>
      </c>
      <c r="B67" s="11">
        <v>100</v>
      </c>
      <c r="C67" s="12" t="s">
        <v>24</v>
      </c>
      <c r="D67" s="12" t="s">
        <v>60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  <c r="M67" s="2"/>
      <c r="N67" s="2"/>
      <c r="O67" s="2"/>
      <c r="P67" s="2"/>
      <c r="Q67" s="2"/>
    </row>
    <row r="68" spans="1:17" x14ac:dyDescent="0.25">
      <c r="A68" s="11">
        <v>5251</v>
      </c>
      <c r="B68" s="11">
        <v>100</v>
      </c>
      <c r="C68" s="12" t="s">
        <v>24</v>
      </c>
      <c r="D68" s="12" t="s">
        <v>61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  <c r="M68" s="2"/>
      <c r="N68" s="2"/>
      <c r="O68" s="2"/>
      <c r="P68" s="2"/>
      <c r="Q68" s="2"/>
    </row>
    <row r="69" spans="1:17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  <c r="N69" s="2"/>
      <c r="O69" s="2"/>
      <c r="P69" s="2"/>
      <c r="Q69" s="2"/>
    </row>
    <row r="70" spans="1:17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  <c r="M70" s="44"/>
      <c r="N70" s="44"/>
      <c r="O70" s="44"/>
      <c r="P70" s="44"/>
      <c r="Q70" s="44"/>
    </row>
    <row r="71" spans="1:17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  <c r="M71" s="44"/>
      <c r="N71" s="44"/>
      <c r="O71" s="44"/>
      <c r="P71" s="44"/>
      <c r="Q71" s="44"/>
    </row>
    <row r="72" spans="1:17" x14ac:dyDescent="0.25">
      <c r="A72" s="28"/>
      <c r="B72" s="1"/>
      <c r="C72" s="29" t="s">
        <v>36</v>
      </c>
      <c r="D72" s="30"/>
      <c r="E72" s="1"/>
      <c r="F72" s="29" t="s">
        <v>37</v>
      </c>
      <c r="G72" s="31"/>
      <c r="H72" s="32"/>
      <c r="I72" s="33"/>
      <c r="J72" s="33"/>
      <c r="K72" s="34" t="s">
        <v>38</v>
      </c>
      <c r="L72" s="34"/>
      <c r="M72" s="1"/>
      <c r="N72" s="1"/>
      <c r="O72" s="1"/>
      <c r="P72" s="1"/>
      <c r="Q72" s="1"/>
    </row>
    <row r="73" spans="1:17" x14ac:dyDescent="0.25">
      <c r="A73" s="35"/>
      <c r="B73" s="36"/>
      <c r="C73" s="37" t="s">
        <v>86</v>
      </c>
      <c r="D73" s="38"/>
      <c r="E73" s="1"/>
      <c r="F73" s="37" t="s">
        <v>86</v>
      </c>
      <c r="G73" s="31"/>
      <c r="H73" s="39"/>
      <c r="I73" s="33"/>
      <c r="J73" s="33"/>
      <c r="K73" s="40" t="s">
        <v>87</v>
      </c>
      <c r="L73" s="40"/>
      <c r="M73" s="1"/>
      <c r="N73" s="1"/>
      <c r="O73" s="1"/>
      <c r="P73" s="1"/>
      <c r="Q73" s="1"/>
    </row>
    <row r="74" spans="1:17" x14ac:dyDescent="0.25">
      <c r="A74" s="35"/>
      <c r="B74" s="36"/>
      <c r="C74" s="37"/>
      <c r="D74" s="38"/>
      <c r="E74" s="1"/>
      <c r="F74" s="37"/>
      <c r="G74" s="31"/>
      <c r="H74" s="39"/>
      <c r="I74" s="33"/>
      <c r="J74" s="33"/>
      <c r="K74" s="40"/>
      <c r="L74" s="40"/>
      <c r="M74" s="1"/>
      <c r="N74" s="1"/>
      <c r="O74" s="1"/>
      <c r="P74" s="1"/>
      <c r="Q74" s="1"/>
    </row>
    <row r="75" spans="1:17" x14ac:dyDescent="0.25">
      <c r="A75" s="35"/>
      <c r="B75" s="36"/>
      <c r="C75" s="37"/>
      <c r="D75" s="38"/>
      <c r="E75" s="1"/>
      <c r="F75" s="37"/>
      <c r="G75" s="31"/>
      <c r="H75" s="39"/>
      <c r="I75" s="33"/>
      <c r="J75" s="33"/>
      <c r="K75" s="40"/>
      <c r="L75" s="40"/>
      <c r="M75" s="1"/>
      <c r="N75" s="1"/>
      <c r="O75" s="1"/>
      <c r="P75" s="1"/>
      <c r="Q75" s="1"/>
    </row>
    <row r="76" spans="1:17" x14ac:dyDescent="0.25">
      <c r="A76" s="35"/>
      <c r="B76" s="36"/>
      <c r="C76" s="37"/>
      <c r="D76" s="38"/>
      <c r="E76" s="1"/>
      <c r="F76" s="37"/>
      <c r="G76" s="31"/>
      <c r="H76" s="39"/>
      <c r="I76" s="33"/>
      <c r="J76" s="33"/>
      <c r="K76" s="40"/>
      <c r="L76" s="40"/>
      <c r="M76" s="1"/>
      <c r="N76" s="1"/>
      <c r="O76" s="1"/>
      <c r="P76" s="1"/>
      <c r="Q76" s="1"/>
    </row>
    <row r="77" spans="1:17" x14ac:dyDescent="0.25">
      <c r="A77" s="35"/>
      <c r="B77" s="36"/>
      <c r="C77" s="37"/>
      <c r="D77" s="38" t="s">
        <v>1</v>
      </c>
      <c r="E77" s="1"/>
      <c r="F77" s="37"/>
      <c r="G77" s="31"/>
      <c r="H77" s="39"/>
      <c r="I77" s="33"/>
      <c r="J77" s="33"/>
      <c r="K77" s="40"/>
      <c r="L77" s="40"/>
      <c r="M77" s="1"/>
      <c r="N77" s="1"/>
      <c r="O77" s="1"/>
      <c r="P77" s="1"/>
      <c r="Q77" s="1"/>
    </row>
    <row r="78" spans="1:17" x14ac:dyDescent="0.25">
      <c r="A78" s="35"/>
      <c r="B78" s="36"/>
      <c r="C78" s="37"/>
      <c r="D78" s="38"/>
      <c r="E78" s="1"/>
      <c r="F78" s="37"/>
      <c r="G78" s="31"/>
      <c r="H78" s="39"/>
      <c r="I78" s="33"/>
      <c r="J78" s="33"/>
      <c r="K78" s="40"/>
      <c r="L78" s="40"/>
      <c r="M78" s="1"/>
      <c r="N78" s="1"/>
      <c r="O78" s="1"/>
      <c r="P78" s="1"/>
      <c r="Q78" s="1"/>
    </row>
    <row r="79" spans="1:17" ht="15.75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  <c r="J79" s="2"/>
      <c r="K79" s="4"/>
      <c r="L79" s="2"/>
      <c r="M79" s="2"/>
      <c r="N79" s="2"/>
      <c r="O79" s="2"/>
      <c r="P79" s="2"/>
      <c r="Q79" s="2"/>
    </row>
    <row r="80" spans="1:17" ht="15.75" x14ac:dyDescent="0.25">
      <c r="A80" s="5"/>
      <c r="B80" s="5"/>
      <c r="C80" s="5" t="s">
        <v>94</v>
      </c>
      <c r="D80" s="5"/>
      <c r="E80" s="7"/>
      <c r="F80" s="5" t="s">
        <v>3</v>
      </c>
      <c r="G80" s="6"/>
      <c r="H80" s="5"/>
      <c r="I80" s="6"/>
      <c r="J80" s="2"/>
      <c r="K80" s="4"/>
      <c r="L80" s="2"/>
      <c r="M80" s="2"/>
      <c r="N80" s="2"/>
      <c r="O80" s="2"/>
      <c r="P80" s="2"/>
      <c r="Q80" s="2"/>
    </row>
    <row r="81" spans="1:17" ht="15.75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  <c r="J81" s="2"/>
      <c r="K81" s="4"/>
      <c r="L81" s="2"/>
      <c r="M81" s="2"/>
      <c r="N81" s="2"/>
      <c r="O81" s="2"/>
      <c r="P81" s="2"/>
      <c r="Q81" s="2"/>
    </row>
    <row r="82" spans="1:17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  <c r="M82" s="2"/>
      <c r="N82" s="2"/>
      <c r="O82" s="2"/>
      <c r="P82" s="2"/>
      <c r="Q82" s="2"/>
    </row>
    <row r="83" spans="1:17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  <c r="M83" s="2"/>
      <c r="N83" s="2"/>
      <c r="O83" s="2"/>
      <c r="P83" s="2"/>
      <c r="Q83" s="2"/>
    </row>
    <row r="84" spans="1:17" x14ac:dyDescent="0.25">
      <c r="A84" s="11">
        <v>5251</v>
      </c>
      <c r="B84" s="11">
        <v>100</v>
      </c>
      <c r="C84" s="12" t="s">
        <v>24</v>
      </c>
      <c r="D84" s="12" t="s">
        <v>62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  <c r="M84" s="2"/>
      <c r="N84" s="2"/>
      <c r="O84" s="2"/>
      <c r="P84" s="2"/>
      <c r="Q84" s="2"/>
    </row>
    <row r="85" spans="1:17" x14ac:dyDescent="0.25">
      <c r="A85" s="11">
        <v>5251</v>
      </c>
      <c r="B85" s="11">
        <v>100</v>
      </c>
      <c r="C85" s="12" t="s">
        <v>24</v>
      </c>
      <c r="D85" s="12" t="s">
        <v>63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  <c r="M85" s="2"/>
      <c r="N85" s="2"/>
      <c r="O85" s="2"/>
      <c r="P85" s="2"/>
      <c r="Q85" s="2"/>
    </row>
    <row r="86" spans="1:17" x14ac:dyDescent="0.25">
      <c r="A86" s="11">
        <v>5251</v>
      </c>
      <c r="B86" s="11">
        <v>100</v>
      </c>
      <c r="C86" s="12" t="s">
        <v>24</v>
      </c>
      <c r="D86" s="12" t="s">
        <v>64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  <c r="M86" s="2"/>
      <c r="N86" s="2"/>
      <c r="O86" s="2"/>
      <c r="P86" s="2"/>
      <c r="Q86" s="2"/>
    </row>
    <row r="87" spans="1:17" x14ac:dyDescent="0.25">
      <c r="A87" s="11">
        <v>5251</v>
      </c>
      <c r="B87" s="11">
        <v>100</v>
      </c>
      <c r="C87" s="12" t="s">
        <v>24</v>
      </c>
      <c r="D87" s="12" t="s">
        <v>65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  <c r="M87" s="2"/>
      <c r="N87" s="2"/>
      <c r="O87" s="2"/>
      <c r="P87" s="2"/>
      <c r="Q87" s="2"/>
    </row>
    <row r="88" spans="1:17" x14ac:dyDescent="0.25">
      <c r="A88" s="11">
        <v>5251</v>
      </c>
      <c r="B88" s="11">
        <v>100</v>
      </c>
      <c r="C88" s="12" t="s">
        <v>24</v>
      </c>
      <c r="D88" s="12" t="s">
        <v>66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  <c r="M88" s="2"/>
      <c r="N88" s="2"/>
      <c r="O88" s="2"/>
      <c r="P88" s="2"/>
      <c r="Q88" s="2"/>
    </row>
    <row r="89" spans="1:17" x14ac:dyDescent="0.25">
      <c r="A89" s="11">
        <v>5251</v>
      </c>
      <c r="B89" s="11">
        <v>100</v>
      </c>
      <c r="C89" s="12" t="s">
        <v>24</v>
      </c>
      <c r="D89" s="12" t="s">
        <v>67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  <c r="M89" s="2"/>
      <c r="N89" s="2"/>
      <c r="O89" s="2"/>
      <c r="P89" s="2"/>
      <c r="Q89" s="2"/>
    </row>
    <row r="90" spans="1:17" x14ac:dyDescent="0.25">
      <c r="A90" s="11">
        <v>5251</v>
      </c>
      <c r="B90" s="11">
        <v>100</v>
      </c>
      <c r="C90" s="12" t="s">
        <v>24</v>
      </c>
      <c r="D90" s="12" t="s">
        <v>68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  <c r="M90" s="2"/>
      <c r="N90" s="2"/>
      <c r="O90" s="2"/>
      <c r="P90" s="2"/>
      <c r="Q90" s="2"/>
    </row>
    <row r="91" spans="1:17" x14ac:dyDescent="0.25">
      <c r="A91" s="11">
        <v>5251</v>
      </c>
      <c r="B91" s="11">
        <v>100</v>
      </c>
      <c r="C91" s="12" t="s">
        <v>24</v>
      </c>
      <c r="D91" s="12" t="s">
        <v>69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  <c r="M91" s="2"/>
      <c r="N91" s="2"/>
      <c r="O91" s="2"/>
      <c r="P91" s="2"/>
      <c r="Q91" s="2"/>
    </row>
    <row r="92" spans="1:17" x14ac:dyDescent="0.25">
      <c r="A92" s="11">
        <v>5251</v>
      </c>
      <c r="B92" s="11">
        <v>100</v>
      </c>
      <c r="C92" s="12" t="s">
        <v>24</v>
      </c>
      <c r="D92" s="12" t="s">
        <v>70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  <c r="M92" s="2"/>
      <c r="N92" s="2"/>
      <c r="O92" s="2"/>
      <c r="P92" s="2"/>
      <c r="Q92" s="2"/>
    </row>
    <row r="93" spans="1:17" x14ac:dyDescent="0.25">
      <c r="A93" s="11">
        <v>5251</v>
      </c>
      <c r="B93" s="11">
        <v>100</v>
      </c>
      <c r="C93" s="12" t="s">
        <v>24</v>
      </c>
      <c r="D93" s="12" t="s">
        <v>71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  <c r="M93" s="2"/>
      <c r="N93" s="2"/>
      <c r="O93" s="2"/>
      <c r="P93" s="2"/>
      <c r="Q93" s="2"/>
    </row>
    <row r="94" spans="1:17" x14ac:dyDescent="0.25">
      <c r="A94" s="11">
        <v>5251</v>
      </c>
      <c r="B94" s="11">
        <v>100</v>
      </c>
      <c r="C94" s="12" t="s">
        <v>24</v>
      </c>
      <c r="D94" s="12" t="s">
        <v>72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  <c r="M94" s="2"/>
      <c r="N94" s="2"/>
      <c r="O94" s="2"/>
      <c r="P94" s="2"/>
      <c r="Q94" s="2"/>
    </row>
    <row r="95" spans="1:17" x14ac:dyDescent="0.25">
      <c r="A95" s="11">
        <v>5251</v>
      </c>
      <c r="B95" s="11">
        <v>100</v>
      </c>
      <c r="C95" s="12" t="s">
        <v>24</v>
      </c>
      <c r="D95" s="12" t="s">
        <v>73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  <c r="M95" s="2"/>
      <c r="N95" s="2"/>
      <c r="O95" s="2"/>
      <c r="P95" s="2"/>
      <c r="Q95" s="2"/>
    </row>
    <row r="96" spans="1:17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  <c r="N96" s="2"/>
      <c r="O96" s="2"/>
      <c r="P96" s="2"/>
      <c r="Q96" s="2"/>
    </row>
    <row r="97" spans="1:17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  <c r="M97" s="44"/>
      <c r="N97" s="44"/>
      <c r="O97" s="44"/>
      <c r="P97" s="44"/>
      <c r="Q97" s="44"/>
    </row>
    <row r="98" spans="1:17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  <c r="M98" s="44"/>
      <c r="N98" s="44"/>
      <c r="O98" s="44"/>
      <c r="P98" s="44"/>
      <c r="Q98" s="44"/>
    </row>
    <row r="99" spans="1:17" x14ac:dyDescent="0.25">
      <c r="A99" s="28"/>
      <c r="B99" s="1"/>
      <c r="C99" s="29" t="s">
        <v>36</v>
      </c>
      <c r="D99" s="30"/>
      <c r="E99" s="1"/>
      <c r="F99" s="29" t="s">
        <v>37</v>
      </c>
      <c r="G99" s="31"/>
      <c r="H99" s="32"/>
      <c r="I99" s="33"/>
      <c r="J99" s="33"/>
      <c r="K99" s="34" t="s">
        <v>38</v>
      </c>
      <c r="L99" s="34"/>
      <c r="M99" s="1"/>
      <c r="N99" s="1"/>
      <c r="O99" s="1"/>
      <c r="P99" s="1"/>
      <c r="Q99" s="1"/>
    </row>
    <row r="100" spans="1:17" x14ac:dyDescent="0.25">
      <c r="A100" s="35"/>
      <c r="B100" s="36"/>
      <c r="C100" s="37" t="s">
        <v>86</v>
      </c>
      <c r="D100" s="38"/>
      <c r="E100" s="1"/>
      <c r="F100" s="37" t="s">
        <v>86</v>
      </c>
      <c r="G100" s="31"/>
      <c r="H100" s="39"/>
      <c r="I100" s="33"/>
      <c r="J100" s="33"/>
      <c r="K100" s="40" t="s">
        <v>87</v>
      </c>
      <c r="L100" s="40"/>
      <c r="M100" s="1"/>
      <c r="N100" s="1"/>
      <c r="O100" s="1"/>
      <c r="P100" s="1"/>
      <c r="Q100" s="1"/>
    </row>
    <row r="101" spans="1:17" x14ac:dyDescent="0.25">
      <c r="A101" s="35"/>
      <c r="B101" s="36"/>
      <c r="C101" s="37"/>
      <c r="D101" s="38"/>
      <c r="E101" s="1"/>
      <c r="F101" s="37"/>
      <c r="G101" s="31"/>
      <c r="H101" s="39"/>
      <c r="I101" s="33"/>
      <c r="J101" s="33"/>
      <c r="K101" s="40"/>
      <c r="L101" s="40"/>
      <c r="M101" s="1"/>
      <c r="N101" s="1"/>
      <c r="O101" s="1"/>
      <c r="P101" s="1"/>
      <c r="Q101" s="1"/>
    </row>
    <row r="102" spans="1:17" x14ac:dyDescent="0.25">
      <c r="A102" s="35"/>
      <c r="B102" s="36"/>
      <c r="C102" s="37"/>
      <c r="D102" s="38" t="s">
        <v>1</v>
      </c>
      <c r="E102" s="1"/>
      <c r="F102" s="37"/>
      <c r="G102" s="31"/>
      <c r="H102" s="39"/>
      <c r="I102" s="33"/>
      <c r="J102" s="33"/>
      <c r="K102" s="40"/>
      <c r="L102" s="40"/>
      <c r="M102" s="1"/>
      <c r="N102" s="1"/>
      <c r="O102" s="1"/>
      <c r="P102" s="1"/>
      <c r="Q102" s="1"/>
    </row>
    <row r="103" spans="1:17" x14ac:dyDescent="0.25">
      <c r="A103" s="35"/>
      <c r="B103" s="36"/>
      <c r="C103" s="37"/>
      <c r="D103" s="38"/>
      <c r="E103" s="1"/>
      <c r="F103" s="37"/>
      <c r="G103" s="31"/>
      <c r="H103" s="39"/>
      <c r="I103" s="33"/>
      <c r="J103" s="33"/>
      <c r="K103" s="40"/>
      <c r="L103" s="40"/>
      <c r="M103" s="1"/>
      <c r="N103" s="1"/>
      <c r="O103" s="1"/>
      <c r="P103" s="1"/>
      <c r="Q103" s="1"/>
    </row>
    <row r="104" spans="1:17" x14ac:dyDescent="0.25">
      <c r="A104" s="35"/>
      <c r="B104" s="36"/>
      <c r="C104" s="37"/>
      <c r="D104" s="38"/>
      <c r="E104" s="1"/>
      <c r="F104" s="37"/>
      <c r="G104" s="31"/>
      <c r="H104" s="39"/>
      <c r="I104" s="33"/>
      <c r="J104" s="33"/>
      <c r="K104" s="40"/>
      <c r="L104" s="40"/>
      <c r="M104" s="1"/>
      <c r="N104" s="1"/>
      <c r="O104" s="1"/>
      <c r="P104" s="1"/>
      <c r="Q104" s="1"/>
    </row>
    <row r="105" spans="1:17" x14ac:dyDescent="0.25">
      <c r="A105" s="35"/>
      <c r="B105" s="36"/>
      <c r="C105" s="37"/>
      <c r="D105" s="38"/>
      <c r="E105" s="1"/>
      <c r="F105" s="37"/>
      <c r="G105" s="31"/>
      <c r="H105" s="39"/>
      <c r="I105" s="33"/>
      <c r="J105" s="33"/>
      <c r="K105" s="40"/>
      <c r="L105" s="40"/>
      <c r="M105" s="1"/>
      <c r="N105" s="1"/>
      <c r="O105" s="1"/>
      <c r="P105" s="1"/>
      <c r="Q105" s="1"/>
    </row>
    <row r="106" spans="1:17" x14ac:dyDescent="0.25">
      <c r="A106" s="35"/>
      <c r="B106" s="36"/>
      <c r="C106" s="37"/>
      <c r="D106" s="38"/>
      <c r="E106" s="1"/>
      <c r="F106" s="37"/>
      <c r="G106" s="31"/>
      <c r="H106" s="39"/>
      <c r="I106" s="33"/>
      <c r="J106" s="33"/>
      <c r="K106" s="40"/>
      <c r="L106" s="40"/>
      <c r="M106" s="1"/>
      <c r="N106" s="1"/>
      <c r="O106" s="1"/>
      <c r="P106" s="1"/>
      <c r="Q106" s="1"/>
    </row>
    <row r="107" spans="1:17" ht="15.75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  <c r="J107" s="2"/>
      <c r="K107" s="4"/>
      <c r="L107" s="2"/>
      <c r="M107" s="2"/>
      <c r="N107" s="2"/>
      <c r="O107" s="2"/>
      <c r="P107" s="2"/>
      <c r="Q107" s="2"/>
    </row>
    <row r="108" spans="1:17" ht="15.75" x14ac:dyDescent="0.25">
      <c r="A108" s="5"/>
      <c r="B108" s="5"/>
      <c r="C108" s="5" t="s">
        <v>94</v>
      </c>
      <c r="D108" s="5"/>
      <c r="E108" s="7"/>
      <c r="F108" s="5" t="s">
        <v>3</v>
      </c>
      <c r="G108" s="6"/>
      <c r="H108" s="5"/>
      <c r="I108" s="6"/>
      <c r="J108" s="2"/>
      <c r="K108" s="4"/>
      <c r="L108" s="2"/>
      <c r="M108" s="2"/>
      <c r="N108" s="2"/>
      <c r="O108" s="2"/>
      <c r="P108" s="2"/>
      <c r="Q108" s="2"/>
    </row>
    <row r="109" spans="1:17" ht="15.75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  <c r="J109" s="2"/>
      <c r="K109" s="4"/>
      <c r="L109" s="2"/>
      <c r="M109" s="2"/>
      <c r="N109" s="2"/>
      <c r="O109" s="2"/>
      <c r="P109" s="2"/>
      <c r="Q109" s="2"/>
    </row>
    <row r="110" spans="1:17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  <c r="M110" s="2"/>
      <c r="N110" s="2"/>
      <c r="O110" s="2"/>
      <c r="P110" s="2"/>
      <c r="Q110" s="2"/>
    </row>
    <row r="111" spans="1:17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  <c r="M111" s="2"/>
      <c r="N111" s="2"/>
      <c r="O111" s="2"/>
      <c r="P111" s="2"/>
      <c r="Q111" s="2"/>
    </row>
    <row r="112" spans="1:17" x14ac:dyDescent="0.25">
      <c r="A112" s="11">
        <v>5251</v>
      </c>
      <c r="B112" s="11">
        <v>100</v>
      </c>
      <c r="C112" s="12" t="s">
        <v>24</v>
      </c>
      <c r="D112" s="12" t="s">
        <v>74</v>
      </c>
      <c r="E112" s="12" t="s">
        <v>75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  <c r="M112" s="2"/>
      <c r="N112" s="2"/>
      <c r="O112" s="2"/>
      <c r="P112" s="2"/>
      <c r="Q112" s="2"/>
    </row>
    <row r="113" spans="1:17" x14ac:dyDescent="0.25">
      <c r="A113" s="11">
        <v>5251</v>
      </c>
      <c r="B113" s="11">
        <v>100</v>
      </c>
      <c r="C113" s="12" t="s">
        <v>24</v>
      </c>
      <c r="D113" s="12" t="s">
        <v>76</v>
      </c>
      <c r="E113" s="12" t="s">
        <v>77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  <c r="M113" s="2"/>
      <c r="N113" s="2"/>
      <c r="O113" s="2"/>
      <c r="P113" s="2"/>
      <c r="Q113" s="2"/>
    </row>
    <row r="114" spans="1:17" x14ac:dyDescent="0.25">
      <c r="A114" s="11">
        <v>5251</v>
      </c>
      <c r="B114" s="11">
        <v>100</v>
      </c>
      <c r="C114" s="12" t="s">
        <v>24</v>
      </c>
      <c r="D114" s="12" t="s">
        <v>78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  <c r="M114" s="2"/>
      <c r="N114" s="2"/>
      <c r="O114" s="2"/>
      <c r="P114" s="2"/>
      <c r="Q114" s="2"/>
    </row>
    <row r="115" spans="1:17" x14ac:dyDescent="0.25">
      <c r="A115" s="11">
        <v>5251</v>
      </c>
      <c r="B115" s="11">
        <v>100</v>
      </c>
      <c r="C115" s="12" t="s">
        <v>24</v>
      </c>
      <c r="D115" s="12" t="s">
        <v>79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  <c r="M115" s="2"/>
      <c r="N115" s="2"/>
      <c r="O115" s="2"/>
      <c r="P115" s="2"/>
      <c r="Q115" s="2"/>
    </row>
    <row r="116" spans="1:17" x14ac:dyDescent="0.25">
      <c r="A116" s="11">
        <v>5251</v>
      </c>
      <c r="B116" s="11">
        <v>100</v>
      </c>
      <c r="C116" s="12" t="s">
        <v>24</v>
      </c>
      <c r="D116" s="12" t="s">
        <v>88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  <c r="M116" s="2"/>
      <c r="N116" s="2"/>
      <c r="O116" s="2"/>
      <c r="P116" s="2"/>
      <c r="Q116" s="2"/>
    </row>
    <row r="117" spans="1:17" x14ac:dyDescent="0.25">
      <c r="A117" s="11">
        <v>5251</v>
      </c>
      <c r="B117" s="11">
        <v>100</v>
      </c>
      <c r="C117" s="12" t="s">
        <v>24</v>
      </c>
      <c r="D117" s="12" t="s">
        <v>91</v>
      </c>
      <c r="E117" s="12" t="s">
        <v>26</v>
      </c>
      <c r="F117" s="11">
        <v>15</v>
      </c>
      <c r="G117" s="15">
        <v>72.319999999999993</v>
      </c>
      <c r="H117" s="15">
        <v>1228.8499999999999</v>
      </c>
      <c r="I117" s="15">
        <v>0</v>
      </c>
      <c r="J117" s="15">
        <v>0</v>
      </c>
      <c r="K117" s="15">
        <v>1253.43</v>
      </c>
      <c r="L117" s="17"/>
      <c r="M117" s="2"/>
      <c r="N117" s="2"/>
      <c r="O117" s="2"/>
      <c r="P117" s="2"/>
      <c r="Q117" s="2"/>
    </row>
    <row r="118" spans="1:17" x14ac:dyDescent="0.25">
      <c r="A118" s="11">
        <v>5251</v>
      </c>
      <c r="B118" s="11">
        <v>100</v>
      </c>
      <c r="C118" s="12" t="s">
        <v>24</v>
      </c>
      <c r="D118" s="12" t="s">
        <v>92</v>
      </c>
      <c r="E118" s="12" t="s">
        <v>26</v>
      </c>
      <c r="F118" s="11">
        <v>15</v>
      </c>
      <c r="G118" s="15">
        <v>163.87</v>
      </c>
      <c r="H118" s="15">
        <v>2472.1999999999998</v>
      </c>
      <c r="I118" s="15">
        <v>0</v>
      </c>
      <c r="J118" s="15">
        <v>0</v>
      </c>
      <c r="K118" s="15">
        <v>2521.64</v>
      </c>
      <c r="L118" s="17"/>
      <c r="M118" s="2"/>
      <c r="N118" s="2"/>
      <c r="O118" s="2"/>
      <c r="P118" s="2"/>
      <c r="Q118" s="2"/>
    </row>
    <row r="119" spans="1:17" x14ac:dyDescent="0.25">
      <c r="A119" s="11">
        <v>5251</v>
      </c>
      <c r="B119" s="11">
        <v>100</v>
      </c>
      <c r="C119" s="12" t="s">
        <v>24</v>
      </c>
      <c r="D119" s="12" t="s">
        <v>93</v>
      </c>
      <c r="E119" s="12" t="s">
        <v>26</v>
      </c>
      <c r="F119" s="11">
        <v>15</v>
      </c>
      <c r="G119" s="15">
        <v>163.89</v>
      </c>
      <c r="H119" s="15">
        <v>2458.44</v>
      </c>
      <c r="I119" s="15"/>
      <c r="J119" s="15"/>
      <c r="K119" s="15">
        <v>2458.44</v>
      </c>
      <c r="L119" s="17"/>
      <c r="M119" s="2"/>
      <c r="N119" s="2"/>
      <c r="O119" s="2"/>
      <c r="P119" s="2"/>
      <c r="Q119" s="2"/>
    </row>
    <row r="120" spans="1:17" x14ac:dyDescent="0.25">
      <c r="A120" s="23"/>
      <c r="B120" s="23"/>
      <c r="C120" s="24"/>
      <c r="D120" s="24"/>
      <c r="E120" s="24"/>
      <c r="F120" s="23"/>
      <c r="G120" s="42"/>
      <c r="H120" s="42"/>
      <c r="I120" s="42"/>
      <c r="J120" s="42"/>
      <c r="K120" s="42"/>
      <c r="L120" s="24"/>
      <c r="M120" s="44"/>
      <c r="N120" s="44"/>
      <c r="O120" s="44"/>
      <c r="P120" s="44"/>
      <c r="Q120" s="44"/>
    </row>
    <row r="121" spans="1:17" x14ac:dyDescent="0.25">
      <c r="A121" s="28"/>
      <c r="B121" s="1"/>
      <c r="C121" s="29" t="s">
        <v>36</v>
      </c>
      <c r="D121" s="30"/>
      <c r="E121" s="1"/>
      <c r="F121" s="29" t="s">
        <v>37</v>
      </c>
      <c r="G121" s="31"/>
      <c r="H121" s="32"/>
      <c r="I121" s="33"/>
      <c r="J121" s="33"/>
      <c r="K121" s="34" t="s">
        <v>38</v>
      </c>
      <c r="L121" s="34"/>
      <c r="M121" s="1"/>
      <c r="N121" s="1"/>
      <c r="O121" s="1"/>
      <c r="P121" s="1"/>
      <c r="Q121" s="1"/>
    </row>
    <row r="122" spans="1:17" x14ac:dyDescent="0.25">
      <c r="A122" s="35"/>
      <c r="B122" s="36"/>
      <c r="C122" s="37" t="s">
        <v>86</v>
      </c>
      <c r="D122" s="38"/>
      <c r="E122" s="1"/>
      <c r="F122" s="37" t="s">
        <v>86</v>
      </c>
      <c r="G122" s="31"/>
      <c r="H122" s="39"/>
      <c r="I122" s="33"/>
      <c r="J122" s="33"/>
      <c r="K122" s="40" t="s">
        <v>87</v>
      </c>
      <c r="L122" s="40"/>
      <c r="M122" s="1"/>
      <c r="N122" s="1"/>
      <c r="O122" s="1"/>
      <c r="P122" s="1"/>
      <c r="Q122" s="1"/>
    </row>
    <row r="123" spans="1:17" x14ac:dyDescent="0.25">
      <c r="A123" s="35"/>
      <c r="B123" s="36"/>
      <c r="C123" s="37"/>
      <c r="D123" s="38"/>
      <c r="E123" s="1"/>
      <c r="F123" s="37"/>
      <c r="G123" s="31"/>
      <c r="H123" s="39"/>
      <c r="I123" s="33"/>
      <c r="J123" s="33"/>
      <c r="K123" s="40"/>
      <c r="L123" s="40"/>
      <c r="M123" s="1"/>
      <c r="N123" s="1"/>
      <c r="O123" s="1"/>
      <c r="P123" s="1"/>
      <c r="Q123" s="1"/>
    </row>
    <row r="124" spans="1:17" x14ac:dyDescent="0.25">
      <c r="A124" s="35"/>
      <c r="B124" s="36"/>
      <c r="C124" s="37"/>
      <c r="D124" s="38"/>
      <c r="E124" s="1"/>
      <c r="F124" s="37"/>
      <c r="G124" s="31"/>
      <c r="H124" s="39"/>
      <c r="I124" s="33"/>
      <c r="J124" s="33"/>
      <c r="K124" s="40"/>
      <c r="L124" s="40"/>
      <c r="M124" s="1"/>
      <c r="N124" s="1"/>
      <c r="O124" s="1"/>
      <c r="P124" s="1"/>
      <c r="Q124" s="1"/>
    </row>
    <row r="125" spans="1:17" x14ac:dyDescent="0.25">
      <c r="A125" s="35"/>
      <c r="B125" s="36"/>
      <c r="C125" s="37"/>
      <c r="D125" s="38"/>
      <c r="E125" s="1"/>
      <c r="F125" s="37"/>
      <c r="G125" s="31"/>
      <c r="H125" s="39"/>
      <c r="I125" s="33"/>
      <c r="J125" s="33"/>
      <c r="K125" s="40"/>
      <c r="L125" s="40"/>
      <c r="M125" s="1"/>
      <c r="N125" s="1"/>
      <c r="O125" s="1"/>
      <c r="P125" s="1"/>
      <c r="Q125" s="1"/>
    </row>
    <row r="126" spans="1:17" x14ac:dyDescent="0.25">
      <c r="A126" s="35"/>
      <c r="B126" s="36"/>
      <c r="C126" s="37"/>
      <c r="D126" s="38"/>
      <c r="E126" s="1"/>
      <c r="F126" s="37"/>
      <c r="G126" s="31"/>
      <c r="H126" s="39"/>
      <c r="I126" s="33"/>
      <c r="J126" s="33"/>
      <c r="K126" s="40"/>
      <c r="L126" s="40"/>
      <c r="M126" s="1"/>
      <c r="N126" s="1"/>
      <c r="O126" s="1"/>
      <c r="P126" s="1"/>
      <c r="Q126" s="1"/>
    </row>
    <row r="127" spans="1:17" x14ac:dyDescent="0.25">
      <c r="A127" s="35"/>
      <c r="B127" s="36"/>
      <c r="C127" s="37"/>
      <c r="D127" s="38"/>
      <c r="E127" s="1"/>
      <c r="F127" s="37"/>
      <c r="G127" s="31"/>
      <c r="H127" s="39"/>
      <c r="I127" s="33"/>
      <c r="J127" s="33"/>
      <c r="K127" s="40"/>
      <c r="L127" s="40"/>
      <c r="M127" s="1"/>
      <c r="N127" s="1"/>
      <c r="O127" s="1"/>
      <c r="P127" s="1"/>
      <c r="Q127" s="1"/>
    </row>
    <row r="128" spans="1:17" x14ac:dyDescent="0.25">
      <c r="A128" s="35"/>
      <c r="B128" s="36"/>
      <c r="C128" s="37"/>
      <c r="D128" s="38"/>
      <c r="E128" s="1"/>
      <c r="F128" s="37"/>
      <c r="G128" s="31"/>
      <c r="H128" s="39"/>
      <c r="I128" s="33"/>
      <c r="J128" s="33"/>
      <c r="K128" s="40"/>
      <c r="L128" s="40"/>
      <c r="M128" s="1"/>
      <c r="N128" s="1"/>
      <c r="O128" s="1"/>
      <c r="P128" s="1"/>
      <c r="Q12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workbookViewId="0"/>
  </sheetViews>
  <sheetFormatPr baseColWidth="10" defaultRowHeight="15" x14ac:dyDescent="0.25"/>
  <cols>
    <col min="4" max="4" width="31.42578125" customWidth="1"/>
    <col min="5" max="5" width="19.570312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101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1">
        <v>15</v>
      </c>
      <c r="G16" s="15">
        <v>51.39</v>
      </c>
      <c r="H16" s="15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3"/>
      <c r="B17" s="23"/>
      <c r="C17" s="24"/>
      <c r="D17" s="24"/>
      <c r="E17" s="25"/>
      <c r="F17" s="26"/>
      <c r="G17" s="27"/>
      <c r="H17" s="27"/>
      <c r="I17" s="27"/>
      <c r="J17" s="27"/>
      <c r="K17" s="27"/>
      <c r="L17" s="24"/>
      <c r="M17" s="22"/>
    </row>
    <row r="18" spans="1:13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</row>
    <row r="19" spans="1:13" x14ac:dyDescent="0.25">
      <c r="A19" s="28"/>
      <c r="B19" s="1"/>
      <c r="C19" s="29" t="s">
        <v>36</v>
      </c>
      <c r="D19" s="30"/>
      <c r="E19" s="1"/>
      <c r="F19" s="29" t="s">
        <v>37</v>
      </c>
      <c r="G19" s="31"/>
      <c r="H19" s="32"/>
      <c r="I19" s="33"/>
      <c r="J19" s="33"/>
      <c r="K19" s="34" t="s">
        <v>99</v>
      </c>
      <c r="L19" s="34"/>
      <c r="M19" s="1"/>
    </row>
    <row r="20" spans="1:13" x14ac:dyDescent="0.25">
      <c r="A20" s="35"/>
      <c r="B20" s="36"/>
      <c r="C20" s="37" t="s">
        <v>86</v>
      </c>
      <c r="D20" s="38"/>
      <c r="E20" s="37"/>
      <c r="F20" s="37" t="s">
        <v>86</v>
      </c>
      <c r="G20" s="31"/>
      <c r="H20" s="39"/>
      <c r="I20" s="33"/>
      <c r="J20" s="33"/>
      <c r="K20" s="40" t="s">
        <v>87</v>
      </c>
      <c r="L20" s="40"/>
      <c r="M20" s="1"/>
    </row>
    <row r="21" spans="1:13" x14ac:dyDescent="0.25">
      <c r="A21" s="2"/>
      <c r="B21" s="2"/>
      <c r="C21" s="2"/>
      <c r="D21" s="1"/>
      <c r="E21" s="2"/>
      <c r="F21" s="2"/>
      <c r="G21" s="3"/>
      <c r="H21" s="2"/>
      <c r="I21" s="3"/>
      <c r="J21" s="2"/>
      <c r="K21" s="4"/>
      <c r="L21" s="2"/>
      <c r="M21" s="2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ht="15.75" x14ac:dyDescent="0.25">
      <c r="A23" s="5"/>
      <c r="B23" s="5"/>
      <c r="C23" s="5" t="s">
        <v>2</v>
      </c>
      <c r="D23" s="5"/>
      <c r="E23" s="5"/>
      <c r="F23" s="5"/>
      <c r="G23" s="6"/>
      <c r="H23" s="5"/>
      <c r="I23" s="41"/>
      <c r="J23" s="2"/>
      <c r="K23" s="4"/>
      <c r="L23" s="2"/>
      <c r="M23" s="2"/>
    </row>
    <row r="24" spans="1:13" ht="15.75" x14ac:dyDescent="0.25">
      <c r="A24" s="5"/>
      <c r="B24" s="5"/>
      <c r="C24" s="5" t="s">
        <v>98</v>
      </c>
      <c r="D24" s="5"/>
      <c r="E24" s="7"/>
      <c r="F24" s="5" t="s">
        <v>3</v>
      </c>
      <c r="G24" s="6"/>
      <c r="H24" s="5"/>
      <c r="I24" s="6"/>
      <c r="J24" s="2"/>
      <c r="K24" s="4"/>
      <c r="L24" s="2"/>
      <c r="M24" s="2"/>
    </row>
    <row r="25" spans="1:13" ht="15.75" x14ac:dyDescent="0.25">
      <c r="A25" s="5"/>
      <c r="B25" s="5"/>
      <c r="C25" s="5" t="s">
        <v>4</v>
      </c>
      <c r="D25" s="5"/>
      <c r="E25" s="5"/>
      <c r="F25" s="5"/>
      <c r="G25" s="6"/>
      <c r="H25" s="5"/>
      <c r="I25" s="6"/>
      <c r="J25" s="2"/>
      <c r="K25" s="4"/>
      <c r="L25" s="2"/>
      <c r="M25" s="2"/>
    </row>
    <row r="26" spans="1:13" x14ac:dyDescent="0.25">
      <c r="A26" s="8"/>
      <c r="B26" s="8"/>
      <c r="C26" s="8"/>
      <c r="D26" s="8"/>
      <c r="E26" s="8"/>
      <c r="F26" s="8" t="s">
        <v>5</v>
      </c>
      <c r="G26" s="10" t="s">
        <v>6</v>
      </c>
      <c r="H26" s="8" t="s">
        <v>7</v>
      </c>
      <c r="I26" s="10" t="s">
        <v>8</v>
      </c>
      <c r="J26" s="8" t="s">
        <v>9</v>
      </c>
      <c r="K26" s="8" t="s">
        <v>10</v>
      </c>
      <c r="L26" s="8" t="s">
        <v>11</v>
      </c>
      <c r="M26" s="2"/>
    </row>
    <row r="27" spans="1:13" x14ac:dyDescent="0.25">
      <c r="A27" s="8" t="s">
        <v>12</v>
      </c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  <c r="G27" s="10" t="s">
        <v>18</v>
      </c>
      <c r="H27" s="8" t="s">
        <v>19</v>
      </c>
      <c r="I27" s="10" t="s">
        <v>20</v>
      </c>
      <c r="J27" s="8" t="s">
        <v>21</v>
      </c>
      <c r="K27" s="8" t="s">
        <v>22</v>
      </c>
      <c r="L27" s="8" t="s">
        <v>23</v>
      </c>
      <c r="M27" s="2"/>
    </row>
    <row r="28" spans="1:13" x14ac:dyDescent="0.25">
      <c r="A28" s="11">
        <v>5251</v>
      </c>
      <c r="B28" s="11">
        <v>100</v>
      </c>
      <c r="C28" s="12" t="s">
        <v>24</v>
      </c>
      <c r="D28" s="12" t="s">
        <v>39</v>
      </c>
      <c r="E28" s="12" t="s">
        <v>26</v>
      </c>
      <c r="F28" s="11">
        <v>15</v>
      </c>
      <c r="G28" s="15">
        <v>84.23</v>
      </c>
      <c r="H28" s="15">
        <f>F28*G28</f>
        <v>1263.45</v>
      </c>
      <c r="I28" s="15">
        <v>0</v>
      </c>
      <c r="J28" s="15">
        <v>0</v>
      </c>
      <c r="K28" s="15">
        <f>H28+I28-J28</f>
        <v>1263.45</v>
      </c>
      <c r="L28" s="17"/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40</v>
      </c>
      <c r="E29" s="12" t="s">
        <v>26</v>
      </c>
      <c r="F29" s="11">
        <v>15</v>
      </c>
      <c r="G29" s="15">
        <v>176.86</v>
      </c>
      <c r="H29" s="15">
        <f t="shared" ref="H29:H38" si="3">F29*G29</f>
        <v>2652.9</v>
      </c>
      <c r="I29" s="15">
        <v>0</v>
      </c>
      <c r="J29" s="15">
        <v>0</v>
      </c>
      <c r="K29" s="15">
        <f t="shared" ref="K29:K38" si="4">H29+I29-J29</f>
        <v>2652.9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41</v>
      </c>
      <c r="E30" s="12" t="s">
        <v>26</v>
      </c>
      <c r="F30" s="11">
        <v>15</v>
      </c>
      <c r="G30" s="15">
        <v>176.86</v>
      </c>
      <c r="H30" s="15">
        <f t="shared" si="3"/>
        <v>2652.9</v>
      </c>
      <c r="I30" s="15">
        <v>0</v>
      </c>
      <c r="J30" s="15">
        <v>0</v>
      </c>
      <c r="K30" s="15">
        <f t="shared" si="4"/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42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43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44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45</v>
      </c>
      <c r="E34" s="12" t="s">
        <v>26</v>
      </c>
      <c r="F34" s="11">
        <v>15</v>
      </c>
      <c r="G34" s="15">
        <v>135.31</v>
      </c>
      <c r="H34" s="15">
        <f t="shared" si="3"/>
        <v>2029.65</v>
      </c>
      <c r="I34" s="15">
        <v>0</v>
      </c>
      <c r="J34" s="15">
        <v>0</v>
      </c>
      <c r="K34" s="15">
        <f t="shared" si="4"/>
        <v>2029.65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46</v>
      </c>
      <c r="E35" s="12" t="s">
        <v>26</v>
      </c>
      <c r="F35" s="11">
        <v>15</v>
      </c>
      <c r="G35" s="15">
        <v>206.16</v>
      </c>
      <c r="H35" s="15">
        <f t="shared" si="3"/>
        <v>3092.4</v>
      </c>
      <c r="I35" s="15">
        <v>0</v>
      </c>
      <c r="J35" s="15">
        <v>0</v>
      </c>
      <c r="K35" s="15">
        <f t="shared" si="4"/>
        <v>3092.4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47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48</v>
      </c>
      <c r="E37" s="12" t="s">
        <v>26</v>
      </c>
      <c r="F37" s="11">
        <v>15</v>
      </c>
      <c r="G37" s="15">
        <v>141.38</v>
      </c>
      <c r="H37" s="15">
        <f t="shared" si="3"/>
        <v>2120.6999999999998</v>
      </c>
      <c r="I37" s="15">
        <v>0</v>
      </c>
      <c r="J37" s="15">
        <v>0</v>
      </c>
      <c r="K37" s="15">
        <f t="shared" si="4"/>
        <v>2120.6999999999998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49</v>
      </c>
      <c r="E38" s="12" t="s">
        <v>26</v>
      </c>
      <c r="F38" s="11">
        <v>15</v>
      </c>
      <c r="G38" s="15">
        <v>80.2</v>
      </c>
      <c r="H38" s="15">
        <f t="shared" si="3"/>
        <v>1203</v>
      </c>
      <c r="I38" s="15">
        <v>0</v>
      </c>
      <c r="J38" s="15">
        <v>0</v>
      </c>
      <c r="K38" s="15">
        <f t="shared" si="4"/>
        <v>1203</v>
      </c>
      <c r="L38" s="17"/>
      <c r="M38" s="2"/>
    </row>
    <row r="39" spans="1:13" x14ac:dyDescent="0.25">
      <c r="A39" s="23"/>
      <c r="B39" s="23"/>
      <c r="C39" s="24"/>
      <c r="D39" s="24"/>
      <c r="E39" s="24"/>
      <c r="F39" s="23"/>
      <c r="G39" s="42"/>
      <c r="H39" s="42"/>
      <c r="I39" s="42"/>
      <c r="J39" s="42"/>
      <c r="K39" s="42"/>
      <c r="L39" s="24"/>
      <c r="M39" s="44"/>
    </row>
    <row r="40" spans="1:13" x14ac:dyDescent="0.25">
      <c r="A40" s="23"/>
      <c r="B40" s="23"/>
      <c r="C40" s="24"/>
      <c r="D40" s="24"/>
      <c r="E40" s="24"/>
      <c r="F40" s="23"/>
      <c r="G40" s="42"/>
      <c r="H40" s="42"/>
      <c r="I40" s="42"/>
      <c r="J40" s="42"/>
      <c r="K40" s="42"/>
      <c r="L40" s="24"/>
      <c r="M40" s="44"/>
    </row>
    <row r="41" spans="1:13" x14ac:dyDescent="0.25">
      <c r="A41" s="28"/>
      <c r="B41" s="1"/>
      <c r="C41" s="29" t="s">
        <v>36</v>
      </c>
      <c r="D41" s="30"/>
      <c r="E41" s="1"/>
      <c r="F41" s="29" t="s">
        <v>37</v>
      </c>
      <c r="G41" s="31"/>
      <c r="H41" s="32"/>
      <c r="I41" s="33"/>
      <c r="J41" s="33"/>
      <c r="K41" s="34" t="s">
        <v>99</v>
      </c>
      <c r="L41" s="34"/>
      <c r="M41" s="1"/>
    </row>
    <row r="42" spans="1:13" x14ac:dyDescent="0.25">
      <c r="A42" s="35"/>
      <c r="B42" s="36"/>
      <c r="C42" s="37" t="s">
        <v>86</v>
      </c>
      <c r="D42" s="38"/>
      <c r="E42" s="1"/>
      <c r="F42" s="37" t="s">
        <v>86</v>
      </c>
      <c r="G42" s="31"/>
      <c r="H42" s="39"/>
      <c r="I42" s="33"/>
      <c r="J42" s="33"/>
      <c r="K42" s="40" t="s">
        <v>87</v>
      </c>
      <c r="L42" s="40"/>
      <c r="M42" s="1"/>
    </row>
    <row r="43" spans="1:13" x14ac:dyDescent="0.25">
      <c r="A43" s="24"/>
      <c r="B43" s="24"/>
      <c r="C43" s="2"/>
      <c r="D43" s="1"/>
      <c r="E43" s="2"/>
      <c r="F43" s="2"/>
      <c r="G43" s="3"/>
      <c r="H43" s="26"/>
      <c r="I43" s="26"/>
      <c r="J43" s="24"/>
      <c r="K43" s="24"/>
      <c r="L43" s="24"/>
      <c r="M43" s="2"/>
    </row>
    <row r="44" spans="1:13" ht="15.75" x14ac:dyDescent="0.25">
      <c r="A44" s="5"/>
      <c r="B44" s="5"/>
      <c r="C44" s="5" t="s">
        <v>2</v>
      </c>
      <c r="D44" s="5"/>
      <c r="E44" s="5"/>
      <c r="F44" s="5"/>
      <c r="G44" s="6"/>
      <c r="H44" s="5"/>
      <c r="I44" s="41"/>
      <c r="J44" s="2"/>
      <c r="K44" s="4"/>
      <c r="L44" s="2"/>
      <c r="M44" s="2"/>
    </row>
    <row r="45" spans="1:13" ht="15.75" x14ac:dyDescent="0.25">
      <c r="A45" s="5"/>
      <c r="B45" s="5"/>
      <c r="C45" s="5" t="s">
        <v>98</v>
      </c>
      <c r="D45" s="5"/>
      <c r="E45" s="7"/>
      <c r="F45" s="5" t="s">
        <v>3</v>
      </c>
      <c r="G45" s="6"/>
      <c r="H45" s="5"/>
      <c r="I45" s="6"/>
      <c r="J45" s="2"/>
      <c r="K45" s="4"/>
      <c r="L45" s="2"/>
      <c r="M45" s="2"/>
    </row>
    <row r="46" spans="1:13" ht="15.75" x14ac:dyDescent="0.25">
      <c r="A46" s="5"/>
      <c r="B46" s="5"/>
      <c r="C46" s="5" t="s">
        <v>4</v>
      </c>
      <c r="D46" s="5"/>
      <c r="E46" s="5"/>
      <c r="F46" s="5"/>
      <c r="G46" s="6"/>
      <c r="H46" s="5"/>
      <c r="I46" s="6"/>
      <c r="J46" s="2"/>
      <c r="K46" s="4"/>
      <c r="L46" s="2"/>
      <c r="M46" s="2"/>
    </row>
    <row r="47" spans="1:13" x14ac:dyDescent="0.25">
      <c r="A47" s="8"/>
      <c r="B47" s="8"/>
      <c r="C47" s="8"/>
      <c r="D47" s="8"/>
      <c r="E47" s="8"/>
      <c r="F47" s="8" t="s">
        <v>5</v>
      </c>
      <c r="G47" s="10" t="s">
        <v>6</v>
      </c>
      <c r="H47" s="8" t="s">
        <v>7</v>
      </c>
      <c r="I47" s="10" t="s">
        <v>8</v>
      </c>
      <c r="J47" s="8" t="s">
        <v>9</v>
      </c>
      <c r="K47" s="8" t="s">
        <v>10</v>
      </c>
      <c r="L47" s="8" t="s">
        <v>11</v>
      </c>
      <c r="M47" s="2"/>
    </row>
    <row r="48" spans="1:13" x14ac:dyDescent="0.25">
      <c r="A48" s="8" t="s">
        <v>12</v>
      </c>
      <c r="B48" s="8" t="s">
        <v>13</v>
      </c>
      <c r="C48" s="8" t="s">
        <v>14</v>
      </c>
      <c r="D48" s="8" t="s">
        <v>15</v>
      </c>
      <c r="E48" s="8" t="s">
        <v>16</v>
      </c>
      <c r="F48" s="8" t="s">
        <v>17</v>
      </c>
      <c r="G48" s="10" t="s">
        <v>18</v>
      </c>
      <c r="H48" s="8" t="s">
        <v>19</v>
      </c>
      <c r="I48" s="10" t="s">
        <v>20</v>
      </c>
      <c r="J48" s="8" t="s">
        <v>21</v>
      </c>
      <c r="K48" s="8" t="s">
        <v>22</v>
      </c>
      <c r="L48" s="8" t="s">
        <v>23</v>
      </c>
      <c r="M48" s="2"/>
    </row>
    <row r="49" spans="1:13" x14ac:dyDescent="0.25">
      <c r="A49" s="11">
        <v>5251</v>
      </c>
      <c r="B49" s="11">
        <v>100</v>
      </c>
      <c r="C49" s="12" t="s">
        <v>24</v>
      </c>
      <c r="D49" s="12" t="s">
        <v>50</v>
      </c>
      <c r="E49" s="12" t="s">
        <v>26</v>
      </c>
      <c r="F49" s="11">
        <v>15</v>
      </c>
      <c r="G49" s="15">
        <v>100.1</v>
      </c>
      <c r="H49" s="15">
        <f>F49*G49</f>
        <v>1501.5</v>
      </c>
      <c r="I49" s="15">
        <v>0</v>
      </c>
      <c r="J49" s="15">
        <v>0</v>
      </c>
      <c r="K49" s="15">
        <f>H49+I49-J49</f>
        <v>1501.5</v>
      </c>
      <c r="L49" s="17"/>
      <c r="M49" s="2"/>
    </row>
    <row r="50" spans="1:13" x14ac:dyDescent="0.25">
      <c r="A50" s="11">
        <v>5251</v>
      </c>
      <c r="B50" s="11">
        <v>100</v>
      </c>
      <c r="C50" s="12" t="s">
        <v>24</v>
      </c>
      <c r="D50" s="12" t="s">
        <v>51</v>
      </c>
      <c r="E50" s="12" t="s">
        <v>26</v>
      </c>
      <c r="F50" s="11">
        <v>15</v>
      </c>
      <c r="G50" s="15">
        <v>188.43</v>
      </c>
      <c r="H50" s="15">
        <f t="shared" ref="H50:H59" si="5">F50*G50</f>
        <v>2826.4500000000003</v>
      </c>
      <c r="I50" s="15">
        <v>0</v>
      </c>
      <c r="J50" s="15">
        <v>0</v>
      </c>
      <c r="K50" s="15">
        <f t="shared" ref="K50:K59" si="6">H50+I50-J50</f>
        <v>2826.4500000000003</v>
      </c>
      <c r="L50" s="17"/>
      <c r="M50" s="2"/>
    </row>
    <row r="51" spans="1:13" x14ac:dyDescent="0.25">
      <c r="A51" s="11">
        <v>5251</v>
      </c>
      <c r="B51" s="11">
        <v>100</v>
      </c>
      <c r="C51" s="12" t="s">
        <v>24</v>
      </c>
      <c r="D51" s="12" t="s">
        <v>52</v>
      </c>
      <c r="E51" s="12" t="s">
        <v>26</v>
      </c>
      <c r="F51" s="11">
        <v>15</v>
      </c>
      <c r="G51" s="15">
        <v>176.86</v>
      </c>
      <c r="H51" s="15">
        <f t="shared" si="5"/>
        <v>2652.9</v>
      </c>
      <c r="I51" s="15">
        <v>0</v>
      </c>
      <c r="J51" s="15">
        <v>0</v>
      </c>
      <c r="K51" s="15">
        <f t="shared" si="6"/>
        <v>2652.9</v>
      </c>
      <c r="L51" s="17"/>
      <c r="M51" s="2"/>
    </row>
    <row r="52" spans="1:13" x14ac:dyDescent="0.25">
      <c r="A52" s="11">
        <v>5251</v>
      </c>
      <c r="B52" s="11">
        <v>100</v>
      </c>
      <c r="C52" s="12" t="s">
        <v>24</v>
      </c>
      <c r="D52" s="12" t="s">
        <v>53</v>
      </c>
      <c r="E52" s="12" t="s">
        <v>26</v>
      </c>
      <c r="F52" s="11">
        <v>15</v>
      </c>
      <c r="G52" s="15">
        <v>142.29</v>
      </c>
      <c r="H52" s="15">
        <f t="shared" si="5"/>
        <v>2134.35</v>
      </c>
      <c r="I52" s="15">
        <v>0</v>
      </c>
      <c r="J52" s="15">
        <v>0</v>
      </c>
      <c r="K52" s="15">
        <f t="shared" si="6"/>
        <v>2134.35</v>
      </c>
      <c r="L52" s="17"/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54</v>
      </c>
      <c r="E53" s="12" t="s">
        <v>26</v>
      </c>
      <c r="F53" s="11">
        <v>15</v>
      </c>
      <c r="G53" s="15">
        <v>155.01</v>
      </c>
      <c r="H53" s="15">
        <f t="shared" si="5"/>
        <v>2325.1499999999996</v>
      </c>
      <c r="I53" s="15">
        <v>0</v>
      </c>
      <c r="J53" s="15">
        <v>0</v>
      </c>
      <c r="K53" s="15">
        <f t="shared" si="6"/>
        <v>2325.1499999999996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55</v>
      </c>
      <c r="E54" s="12" t="s">
        <v>26</v>
      </c>
      <c r="F54" s="11">
        <v>15</v>
      </c>
      <c r="G54" s="15">
        <v>116.1</v>
      </c>
      <c r="H54" s="15">
        <f t="shared" si="5"/>
        <v>1741.5</v>
      </c>
      <c r="I54" s="15">
        <v>0</v>
      </c>
      <c r="J54" s="15">
        <v>0</v>
      </c>
      <c r="K54" s="15">
        <f t="shared" si="6"/>
        <v>1741.5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56</v>
      </c>
      <c r="E55" s="12" t="s">
        <v>26</v>
      </c>
      <c r="F55" s="11">
        <v>15</v>
      </c>
      <c r="G55" s="15">
        <v>161.44</v>
      </c>
      <c r="H55" s="15">
        <f t="shared" si="5"/>
        <v>2421.6</v>
      </c>
      <c r="I55" s="15">
        <v>0</v>
      </c>
      <c r="J55" s="15">
        <v>0</v>
      </c>
      <c r="K55" s="15">
        <f t="shared" si="6"/>
        <v>2421.6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57</v>
      </c>
      <c r="E56" s="12" t="s">
        <v>26</v>
      </c>
      <c r="F56" s="11">
        <v>15</v>
      </c>
      <c r="G56" s="15">
        <v>97.83</v>
      </c>
      <c r="H56" s="15">
        <f t="shared" si="5"/>
        <v>1467.45</v>
      </c>
      <c r="I56" s="15">
        <v>0</v>
      </c>
      <c r="J56" s="15">
        <v>0</v>
      </c>
      <c r="K56" s="15">
        <f t="shared" si="6"/>
        <v>1467.45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59</v>
      </c>
      <c r="E57" s="12" t="s">
        <v>26</v>
      </c>
      <c r="F57" s="11">
        <v>15</v>
      </c>
      <c r="G57" s="15">
        <v>173.05</v>
      </c>
      <c r="H57" s="15">
        <f t="shared" si="5"/>
        <v>2595.75</v>
      </c>
      <c r="I57" s="15">
        <v>0</v>
      </c>
      <c r="J57" s="15">
        <v>0</v>
      </c>
      <c r="K57" s="15">
        <f t="shared" si="6"/>
        <v>2595.75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60</v>
      </c>
      <c r="E58" s="12" t="s">
        <v>26</v>
      </c>
      <c r="F58" s="11">
        <v>15</v>
      </c>
      <c r="G58" s="15">
        <v>120.25</v>
      </c>
      <c r="H58" s="15">
        <f t="shared" si="5"/>
        <v>1803.75</v>
      </c>
      <c r="I58" s="15">
        <v>0</v>
      </c>
      <c r="J58" s="15">
        <v>0</v>
      </c>
      <c r="K58" s="15">
        <f t="shared" si="6"/>
        <v>1803.75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61</v>
      </c>
      <c r="E59" s="12" t="s">
        <v>26</v>
      </c>
      <c r="F59" s="11">
        <v>15</v>
      </c>
      <c r="G59" s="15">
        <v>144.33000000000001</v>
      </c>
      <c r="H59" s="15">
        <f t="shared" si="5"/>
        <v>2164.9500000000003</v>
      </c>
      <c r="I59" s="15">
        <v>0</v>
      </c>
      <c r="J59" s="15">
        <v>0</v>
      </c>
      <c r="K59" s="15">
        <f t="shared" si="6"/>
        <v>2164.9500000000003</v>
      </c>
      <c r="L59" s="17"/>
      <c r="M59" s="2"/>
    </row>
    <row r="60" spans="1:13" x14ac:dyDescent="0.25">
      <c r="A60" s="23"/>
      <c r="B60" s="23"/>
      <c r="C60" s="24"/>
      <c r="D60" s="24"/>
      <c r="E60" s="24"/>
      <c r="F60" s="23"/>
      <c r="G60" s="42"/>
      <c r="H60" s="42"/>
      <c r="I60" s="42"/>
      <c r="J60" s="42"/>
      <c r="K60" s="42"/>
      <c r="L60" s="24"/>
      <c r="M60" s="44"/>
    </row>
    <row r="61" spans="1:13" x14ac:dyDescent="0.25">
      <c r="A61" s="23"/>
      <c r="B61" s="23"/>
      <c r="C61" s="24"/>
      <c r="D61" s="24"/>
      <c r="E61" s="24"/>
      <c r="F61" s="23"/>
      <c r="G61" s="42"/>
      <c r="H61" s="42"/>
      <c r="I61" s="42"/>
      <c r="J61" s="42"/>
      <c r="K61" s="42"/>
      <c r="L61" s="24"/>
      <c r="M61" s="44"/>
    </row>
    <row r="62" spans="1:13" x14ac:dyDescent="0.25">
      <c r="A62" s="28"/>
      <c r="B62" s="1"/>
      <c r="C62" s="29" t="s">
        <v>36</v>
      </c>
      <c r="D62" s="30"/>
      <c r="E62" s="1"/>
      <c r="F62" s="29" t="s">
        <v>37</v>
      </c>
      <c r="G62" s="31"/>
      <c r="H62" s="32"/>
      <c r="I62" s="33"/>
      <c r="J62" s="33"/>
      <c r="K62" s="34" t="s">
        <v>99</v>
      </c>
      <c r="L62" s="34"/>
      <c r="M62" s="1"/>
    </row>
    <row r="63" spans="1:13" x14ac:dyDescent="0.25">
      <c r="A63" s="35"/>
      <c r="B63" s="36"/>
      <c r="C63" s="37" t="s">
        <v>86</v>
      </c>
      <c r="D63" s="38"/>
      <c r="E63" s="1"/>
      <c r="F63" s="37" t="s">
        <v>86</v>
      </c>
      <c r="G63" s="31"/>
      <c r="H63" s="39"/>
      <c r="I63" s="33"/>
      <c r="J63" s="33"/>
      <c r="K63" s="40" t="s">
        <v>87</v>
      </c>
      <c r="L63" s="40"/>
      <c r="M63" s="1"/>
    </row>
    <row r="64" spans="1:13" x14ac:dyDescent="0.25">
      <c r="A64" s="35"/>
      <c r="B64" s="36"/>
      <c r="C64" s="37"/>
      <c r="D64" s="38"/>
      <c r="E64" s="1"/>
      <c r="F64" s="37"/>
      <c r="G64" s="31"/>
      <c r="H64" s="39"/>
      <c r="I64" s="33"/>
      <c r="J64" s="33"/>
      <c r="K64" s="40"/>
      <c r="L64" s="40"/>
      <c r="M64" s="1"/>
    </row>
    <row r="65" spans="1:13" x14ac:dyDescent="0.25">
      <c r="A65" s="35"/>
      <c r="B65" s="36"/>
      <c r="C65" s="37"/>
      <c r="D65" s="38"/>
      <c r="E65" s="1"/>
      <c r="F65" s="37"/>
      <c r="G65" s="31"/>
      <c r="H65" s="39"/>
      <c r="I65" s="33"/>
      <c r="J65" s="33"/>
      <c r="K65" s="40"/>
      <c r="L65" s="40"/>
      <c r="M65" s="1"/>
    </row>
    <row r="66" spans="1:13" ht="15.75" x14ac:dyDescent="0.25">
      <c r="A66" s="5"/>
      <c r="B66" s="5"/>
      <c r="C66" s="5" t="s">
        <v>2</v>
      </c>
      <c r="D66" s="5"/>
      <c r="E66" s="5"/>
      <c r="F66" s="5"/>
      <c r="G66" s="6"/>
      <c r="H66" s="5"/>
      <c r="I66" s="41"/>
      <c r="J66" s="2"/>
      <c r="K66" s="4"/>
      <c r="L66" s="2"/>
      <c r="M66" s="2"/>
    </row>
    <row r="67" spans="1:13" ht="15.75" x14ac:dyDescent="0.25">
      <c r="A67" s="5"/>
      <c r="B67" s="5"/>
      <c r="C67" s="5" t="s">
        <v>98</v>
      </c>
      <c r="D67" s="5"/>
      <c r="E67" s="7"/>
      <c r="F67" s="5" t="s">
        <v>3</v>
      </c>
      <c r="G67" s="6"/>
      <c r="H67" s="5"/>
      <c r="I67" s="6"/>
      <c r="J67" s="2"/>
      <c r="K67" s="4"/>
      <c r="L67" s="2"/>
      <c r="M67" s="2"/>
    </row>
    <row r="68" spans="1:13" ht="15.75" x14ac:dyDescent="0.25">
      <c r="A68" s="5"/>
      <c r="B68" s="5"/>
      <c r="C68" s="5" t="s">
        <v>4</v>
      </c>
      <c r="D68" s="5"/>
      <c r="E68" s="5"/>
      <c r="F68" s="5"/>
      <c r="G68" s="6"/>
      <c r="H68" s="5"/>
      <c r="I68" s="6"/>
      <c r="J68" s="2"/>
      <c r="K68" s="4"/>
      <c r="L68" s="2"/>
      <c r="M68" s="2"/>
    </row>
    <row r="69" spans="1:13" x14ac:dyDescent="0.25">
      <c r="A69" s="8"/>
      <c r="B69" s="8"/>
      <c r="C69" s="8"/>
      <c r="D69" s="8"/>
      <c r="E69" s="8"/>
      <c r="F69" s="8" t="s">
        <v>5</v>
      </c>
      <c r="G69" s="10" t="s">
        <v>6</v>
      </c>
      <c r="H69" s="8" t="s">
        <v>7</v>
      </c>
      <c r="I69" s="10" t="s">
        <v>8</v>
      </c>
      <c r="J69" s="8" t="s">
        <v>9</v>
      </c>
      <c r="K69" s="8" t="s">
        <v>10</v>
      </c>
      <c r="L69" s="8" t="s">
        <v>11</v>
      </c>
      <c r="M69" s="2"/>
    </row>
    <row r="70" spans="1:13" x14ac:dyDescent="0.25">
      <c r="A70" s="8" t="s">
        <v>12</v>
      </c>
      <c r="B70" s="8" t="s">
        <v>13</v>
      </c>
      <c r="C70" s="8" t="s">
        <v>14</v>
      </c>
      <c r="D70" s="8" t="s">
        <v>15</v>
      </c>
      <c r="E70" s="8" t="s">
        <v>16</v>
      </c>
      <c r="F70" s="8" t="s">
        <v>17</v>
      </c>
      <c r="G70" s="10" t="s">
        <v>18</v>
      </c>
      <c r="H70" s="8" t="s">
        <v>19</v>
      </c>
      <c r="I70" s="10" t="s">
        <v>20</v>
      </c>
      <c r="J70" s="8" t="s">
        <v>21</v>
      </c>
      <c r="K70" s="8" t="s">
        <v>22</v>
      </c>
      <c r="L70" s="8" t="s">
        <v>23</v>
      </c>
      <c r="M70" s="2"/>
    </row>
    <row r="71" spans="1:13" x14ac:dyDescent="0.25">
      <c r="A71" s="11">
        <v>5251</v>
      </c>
      <c r="B71" s="11">
        <v>100</v>
      </c>
      <c r="C71" s="12" t="s">
        <v>24</v>
      </c>
      <c r="D71" s="12" t="s">
        <v>62</v>
      </c>
      <c r="E71" s="12" t="s">
        <v>26</v>
      </c>
      <c r="F71" s="11">
        <v>15</v>
      </c>
      <c r="G71" s="15">
        <v>176.86</v>
      </c>
      <c r="H71" s="15">
        <f t="shared" ref="H71:H82" si="7">F71*G71</f>
        <v>2652.9</v>
      </c>
      <c r="I71" s="15">
        <v>0</v>
      </c>
      <c r="J71" s="15">
        <v>0</v>
      </c>
      <c r="K71" s="15">
        <f t="shared" ref="K71:K82" si="8">H71+I71-J71</f>
        <v>2652.9</v>
      </c>
      <c r="L71" s="17"/>
      <c r="M71" s="2"/>
    </row>
    <row r="72" spans="1:13" x14ac:dyDescent="0.25">
      <c r="A72" s="11">
        <v>5251</v>
      </c>
      <c r="B72" s="11">
        <v>100</v>
      </c>
      <c r="C72" s="12" t="s">
        <v>24</v>
      </c>
      <c r="D72" s="12" t="s">
        <v>63</v>
      </c>
      <c r="E72" s="12" t="s">
        <v>26</v>
      </c>
      <c r="F72" s="11">
        <v>15</v>
      </c>
      <c r="G72" s="15">
        <v>117.53</v>
      </c>
      <c r="H72" s="15">
        <f t="shared" si="7"/>
        <v>1762.95</v>
      </c>
      <c r="I72" s="15">
        <v>0</v>
      </c>
      <c r="J72" s="15">
        <v>0</v>
      </c>
      <c r="K72" s="15">
        <f t="shared" si="8"/>
        <v>1762.95</v>
      </c>
      <c r="L72" s="17"/>
      <c r="M72" s="2"/>
    </row>
    <row r="73" spans="1:13" x14ac:dyDescent="0.25">
      <c r="A73" s="11">
        <v>5251</v>
      </c>
      <c r="B73" s="11">
        <v>100</v>
      </c>
      <c r="C73" s="12" t="s">
        <v>24</v>
      </c>
      <c r="D73" s="12" t="s">
        <v>64</v>
      </c>
      <c r="E73" s="12" t="s">
        <v>26</v>
      </c>
      <c r="F73" s="11">
        <v>15</v>
      </c>
      <c r="G73" s="15">
        <v>46.66</v>
      </c>
      <c r="H73" s="15">
        <f t="shared" si="7"/>
        <v>699.9</v>
      </c>
      <c r="I73" s="15">
        <v>0</v>
      </c>
      <c r="J73" s="15">
        <v>0</v>
      </c>
      <c r="K73" s="15">
        <f t="shared" si="8"/>
        <v>699.9</v>
      </c>
      <c r="L73" s="17"/>
      <c r="M73" s="2"/>
    </row>
    <row r="74" spans="1:13" x14ac:dyDescent="0.25">
      <c r="A74" s="11">
        <v>5251</v>
      </c>
      <c r="B74" s="11">
        <v>100</v>
      </c>
      <c r="C74" s="12" t="s">
        <v>24</v>
      </c>
      <c r="D74" s="12" t="s">
        <v>65</v>
      </c>
      <c r="E74" s="12" t="s">
        <v>26</v>
      </c>
      <c r="F74" s="11">
        <v>15</v>
      </c>
      <c r="G74" s="15">
        <v>46.66</v>
      </c>
      <c r="H74" s="15">
        <f t="shared" si="7"/>
        <v>699.9</v>
      </c>
      <c r="I74" s="15">
        <v>0</v>
      </c>
      <c r="J74" s="15">
        <v>0</v>
      </c>
      <c r="K74" s="15">
        <f t="shared" si="8"/>
        <v>699.9</v>
      </c>
      <c r="L74" s="17"/>
      <c r="M74" s="2"/>
    </row>
    <row r="75" spans="1:13" x14ac:dyDescent="0.25">
      <c r="A75" s="11">
        <v>5251</v>
      </c>
      <c r="B75" s="11">
        <v>100</v>
      </c>
      <c r="C75" s="12" t="s">
        <v>24</v>
      </c>
      <c r="D75" s="12" t="s">
        <v>66</v>
      </c>
      <c r="E75" s="12" t="s">
        <v>26</v>
      </c>
      <c r="F75" s="11">
        <v>15</v>
      </c>
      <c r="G75" s="15">
        <v>174.76</v>
      </c>
      <c r="H75" s="15">
        <f t="shared" si="7"/>
        <v>2621.3999999999996</v>
      </c>
      <c r="I75" s="15">
        <v>0</v>
      </c>
      <c r="J75" s="15">
        <v>0</v>
      </c>
      <c r="K75" s="15">
        <f t="shared" si="8"/>
        <v>2621.3999999999996</v>
      </c>
      <c r="L75" s="17"/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67</v>
      </c>
      <c r="E76" s="12" t="s">
        <v>26</v>
      </c>
      <c r="F76" s="11">
        <v>15</v>
      </c>
      <c r="G76" s="15">
        <v>129.5</v>
      </c>
      <c r="H76" s="15">
        <f t="shared" si="7"/>
        <v>1942.5</v>
      </c>
      <c r="I76" s="15">
        <v>0</v>
      </c>
      <c r="J76" s="15">
        <v>0</v>
      </c>
      <c r="K76" s="15">
        <f t="shared" si="8"/>
        <v>1942.5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68</v>
      </c>
      <c r="E77" s="12" t="s">
        <v>26</v>
      </c>
      <c r="F77" s="11">
        <v>15</v>
      </c>
      <c r="G77" s="15">
        <v>115.56</v>
      </c>
      <c r="H77" s="15">
        <f t="shared" si="7"/>
        <v>1733.4</v>
      </c>
      <c r="I77" s="15">
        <v>0</v>
      </c>
      <c r="J77" s="15">
        <v>0</v>
      </c>
      <c r="K77" s="15">
        <f t="shared" si="8"/>
        <v>1733.4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69</v>
      </c>
      <c r="E78" s="12" t="s">
        <v>26</v>
      </c>
      <c r="F78" s="11">
        <v>15</v>
      </c>
      <c r="G78" s="15">
        <v>130.53</v>
      </c>
      <c r="H78" s="15">
        <f t="shared" si="7"/>
        <v>1957.95</v>
      </c>
      <c r="I78" s="15">
        <v>0</v>
      </c>
      <c r="J78" s="15">
        <v>0</v>
      </c>
      <c r="K78" s="15">
        <f t="shared" si="8"/>
        <v>1957.95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70</v>
      </c>
      <c r="E79" s="12" t="s">
        <v>26</v>
      </c>
      <c r="F79" s="11">
        <v>15</v>
      </c>
      <c r="G79" s="15">
        <v>142.1</v>
      </c>
      <c r="H79" s="15">
        <f t="shared" si="7"/>
        <v>2131.5</v>
      </c>
      <c r="I79" s="15">
        <v>0</v>
      </c>
      <c r="J79" s="15">
        <v>0</v>
      </c>
      <c r="K79" s="15">
        <f t="shared" si="8"/>
        <v>2131.5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71</v>
      </c>
      <c r="E80" s="12" t="s">
        <v>26</v>
      </c>
      <c r="F80" s="11">
        <v>15</v>
      </c>
      <c r="G80" s="15">
        <v>138.16</v>
      </c>
      <c r="H80" s="15">
        <f t="shared" si="7"/>
        <v>2072.4</v>
      </c>
      <c r="I80" s="15">
        <v>0</v>
      </c>
      <c r="J80" s="15">
        <v>0</v>
      </c>
      <c r="K80" s="15">
        <f t="shared" si="8"/>
        <v>2072.4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72</v>
      </c>
      <c r="E81" s="12" t="s">
        <v>26</v>
      </c>
      <c r="F81" s="11">
        <v>15</v>
      </c>
      <c r="G81" s="15">
        <v>227.74</v>
      </c>
      <c r="H81" s="15">
        <f t="shared" si="7"/>
        <v>3416.1000000000004</v>
      </c>
      <c r="I81" s="15">
        <v>0</v>
      </c>
      <c r="J81" s="15">
        <v>0</v>
      </c>
      <c r="K81" s="15">
        <f t="shared" si="8"/>
        <v>3416.1000000000004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73</v>
      </c>
      <c r="E82" s="12" t="s">
        <v>26</v>
      </c>
      <c r="F82" s="11">
        <v>15</v>
      </c>
      <c r="G82" s="15">
        <v>302.31</v>
      </c>
      <c r="H82" s="15">
        <f t="shared" si="7"/>
        <v>4534.6499999999996</v>
      </c>
      <c r="I82" s="15">
        <v>0</v>
      </c>
      <c r="J82" s="15">
        <v>0</v>
      </c>
      <c r="K82" s="15">
        <f t="shared" si="8"/>
        <v>4534.6499999999996</v>
      </c>
      <c r="L82" s="17"/>
      <c r="M82" s="2"/>
    </row>
    <row r="83" spans="1:13" x14ac:dyDescent="0.25">
      <c r="A83" s="23"/>
      <c r="B83" s="23"/>
      <c r="C83" s="24"/>
      <c r="D83" s="24"/>
      <c r="E83" s="24"/>
      <c r="F83" s="23"/>
      <c r="G83" s="42"/>
      <c r="H83" s="42"/>
      <c r="I83" s="42"/>
      <c r="J83" s="42"/>
      <c r="K83" s="42"/>
      <c r="L83" s="24"/>
      <c r="M83" s="44"/>
    </row>
    <row r="84" spans="1:13" x14ac:dyDescent="0.25">
      <c r="A84" s="23"/>
      <c r="B84" s="23"/>
      <c r="C84" s="24"/>
      <c r="D84" s="24"/>
      <c r="E84" s="24"/>
      <c r="F84" s="23"/>
      <c r="G84" s="42"/>
      <c r="H84" s="42"/>
      <c r="I84" s="42"/>
      <c r="J84" s="42"/>
      <c r="K84" s="42"/>
      <c r="L84" s="24"/>
      <c r="M84" s="44"/>
    </row>
    <row r="85" spans="1:13" x14ac:dyDescent="0.25">
      <c r="A85" s="28"/>
      <c r="B85" s="1"/>
      <c r="C85" s="29" t="s">
        <v>36</v>
      </c>
      <c r="D85" s="30"/>
      <c r="E85" s="1"/>
      <c r="F85" s="29" t="s">
        <v>37</v>
      </c>
      <c r="G85" s="31"/>
      <c r="H85" s="32"/>
      <c r="I85" s="33"/>
      <c r="J85" s="33"/>
      <c r="K85" s="34" t="s">
        <v>99</v>
      </c>
      <c r="L85" s="34"/>
      <c r="M85" s="1"/>
    </row>
    <row r="86" spans="1:13" x14ac:dyDescent="0.25">
      <c r="A86" s="35"/>
      <c r="B86" s="36"/>
      <c r="C86" s="37" t="s">
        <v>86</v>
      </c>
      <c r="D86" s="38"/>
      <c r="E86" s="1"/>
      <c r="F86" s="37" t="s">
        <v>86</v>
      </c>
      <c r="G86" s="31"/>
      <c r="H86" s="39"/>
      <c r="I86" s="33"/>
      <c r="J86" s="33"/>
      <c r="K86" s="40" t="s">
        <v>87</v>
      </c>
      <c r="L86" s="40"/>
      <c r="M86" s="1"/>
    </row>
    <row r="87" spans="1:13" x14ac:dyDescent="0.25">
      <c r="A87" s="35"/>
      <c r="B87" s="36"/>
      <c r="C87" s="37"/>
      <c r="D87" s="38"/>
      <c r="E87" s="1"/>
      <c r="F87" s="37"/>
      <c r="G87" s="31"/>
      <c r="H87" s="39"/>
      <c r="I87" s="33"/>
      <c r="J87" s="33"/>
      <c r="K87" s="40"/>
      <c r="L87" s="40"/>
      <c r="M87" s="1"/>
    </row>
    <row r="88" spans="1:13" x14ac:dyDescent="0.25">
      <c r="A88" s="35"/>
      <c r="B88" s="36"/>
      <c r="C88" s="37"/>
      <c r="D88" s="38"/>
      <c r="E88" s="1"/>
      <c r="F88" s="37"/>
      <c r="G88" s="31"/>
      <c r="H88" s="39"/>
      <c r="I88" s="33"/>
      <c r="J88" s="33"/>
      <c r="K88" s="40"/>
      <c r="L88" s="40"/>
      <c r="M88" s="1"/>
    </row>
    <row r="89" spans="1:13" ht="15.75" x14ac:dyDescent="0.25">
      <c r="A89" s="5"/>
      <c r="B89" s="5"/>
      <c r="C89" s="5" t="s">
        <v>2</v>
      </c>
      <c r="D89" s="5"/>
      <c r="E89" s="5"/>
      <c r="F89" s="5"/>
      <c r="G89" s="6"/>
      <c r="H89" s="5"/>
      <c r="I89" s="41"/>
      <c r="J89" s="2"/>
      <c r="K89" s="4"/>
      <c r="L89" s="2"/>
      <c r="M89" s="2"/>
    </row>
    <row r="90" spans="1:13" ht="15.75" x14ac:dyDescent="0.25">
      <c r="A90" s="5"/>
      <c r="B90" s="5"/>
      <c r="C90" s="5" t="s">
        <v>98</v>
      </c>
      <c r="D90" s="5"/>
      <c r="E90" s="7"/>
      <c r="F90" s="5" t="s">
        <v>3</v>
      </c>
      <c r="G90" s="6"/>
      <c r="H90" s="5"/>
      <c r="I90" s="6"/>
      <c r="J90" s="2"/>
      <c r="K90" s="4"/>
      <c r="L90" s="2"/>
      <c r="M90" s="2"/>
    </row>
    <row r="91" spans="1:13" ht="15.75" x14ac:dyDescent="0.25">
      <c r="A91" s="5"/>
      <c r="B91" s="5"/>
      <c r="C91" s="5" t="s">
        <v>4</v>
      </c>
      <c r="D91" s="5"/>
      <c r="E91" s="5"/>
      <c r="F91" s="5"/>
      <c r="G91" s="6"/>
      <c r="H91" s="5"/>
      <c r="I91" s="6"/>
      <c r="J91" s="2"/>
      <c r="K91" s="4"/>
      <c r="L91" s="2"/>
      <c r="M91" s="2"/>
    </row>
    <row r="92" spans="1:13" x14ac:dyDescent="0.25">
      <c r="A92" s="8"/>
      <c r="B92" s="8"/>
      <c r="C92" s="8"/>
      <c r="D92" s="8"/>
      <c r="E92" s="8"/>
      <c r="F92" s="8" t="s">
        <v>5</v>
      </c>
      <c r="G92" s="10" t="s">
        <v>6</v>
      </c>
      <c r="H92" s="8" t="s">
        <v>7</v>
      </c>
      <c r="I92" s="10" t="s">
        <v>8</v>
      </c>
      <c r="J92" s="8" t="s">
        <v>9</v>
      </c>
      <c r="K92" s="8" t="s">
        <v>10</v>
      </c>
      <c r="L92" s="8" t="s">
        <v>11</v>
      </c>
      <c r="M92" s="2"/>
    </row>
    <row r="93" spans="1:13" x14ac:dyDescent="0.25">
      <c r="A93" s="8" t="s">
        <v>12</v>
      </c>
      <c r="B93" s="8" t="s">
        <v>13</v>
      </c>
      <c r="C93" s="8" t="s">
        <v>14</v>
      </c>
      <c r="D93" s="8" t="s">
        <v>15</v>
      </c>
      <c r="E93" s="8" t="s">
        <v>16</v>
      </c>
      <c r="F93" s="8" t="s">
        <v>17</v>
      </c>
      <c r="G93" s="10" t="s">
        <v>18</v>
      </c>
      <c r="H93" s="8" t="s">
        <v>19</v>
      </c>
      <c r="I93" s="10" t="s">
        <v>20</v>
      </c>
      <c r="J93" s="8" t="s">
        <v>21</v>
      </c>
      <c r="K93" s="8" t="s">
        <v>22</v>
      </c>
      <c r="L93" s="8" t="s">
        <v>23</v>
      </c>
      <c r="M93" s="2"/>
    </row>
    <row r="94" spans="1:13" x14ac:dyDescent="0.25">
      <c r="A94" s="11">
        <v>5251</v>
      </c>
      <c r="B94" s="11">
        <v>100</v>
      </c>
      <c r="C94" s="12" t="s">
        <v>24</v>
      </c>
      <c r="D94" s="12" t="s">
        <v>74</v>
      </c>
      <c r="E94" s="12" t="s">
        <v>75</v>
      </c>
      <c r="F94" s="11">
        <v>15</v>
      </c>
      <c r="G94" s="15">
        <v>140</v>
      </c>
      <c r="H94" s="15">
        <f>F94*G94</f>
        <v>2100</v>
      </c>
      <c r="I94" s="15">
        <v>0</v>
      </c>
      <c r="J94" s="15">
        <v>0</v>
      </c>
      <c r="K94" s="15">
        <f>H94+I94-J94</f>
        <v>2100</v>
      </c>
      <c r="L94" s="17"/>
      <c r="M94" s="2"/>
    </row>
    <row r="95" spans="1:13" x14ac:dyDescent="0.25">
      <c r="A95" s="11">
        <v>5251</v>
      </c>
      <c r="B95" s="11">
        <v>100</v>
      </c>
      <c r="C95" s="12" t="s">
        <v>24</v>
      </c>
      <c r="D95" s="12" t="s">
        <v>76</v>
      </c>
      <c r="E95" s="12" t="s">
        <v>100</v>
      </c>
      <c r="F95" s="11">
        <v>15</v>
      </c>
      <c r="G95" s="15">
        <v>93.27</v>
      </c>
      <c r="H95" s="15">
        <f>F95*G95</f>
        <v>1399.05</v>
      </c>
      <c r="I95" s="15">
        <v>0</v>
      </c>
      <c r="J95" s="15">
        <v>0</v>
      </c>
      <c r="K95" s="15">
        <f>H95+I95-J95</f>
        <v>1399.05</v>
      </c>
      <c r="L95" s="17"/>
      <c r="M95" s="2"/>
    </row>
    <row r="96" spans="1:13" x14ac:dyDescent="0.25">
      <c r="A96" s="11">
        <v>5251</v>
      </c>
      <c r="B96" s="11">
        <v>100</v>
      </c>
      <c r="C96" s="12" t="s">
        <v>24</v>
      </c>
      <c r="D96" s="12" t="s">
        <v>78</v>
      </c>
      <c r="E96" s="12" t="s">
        <v>26</v>
      </c>
      <c r="F96" s="11">
        <v>15</v>
      </c>
      <c r="G96" s="15">
        <v>337.27</v>
      </c>
      <c r="H96" s="15">
        <v>5059.09</v>
      </c>
      <c r="I96" s="15">
        <v>0</v>
      </c>
      <c r="J96" s="15">
        <v>0</v>
      </c>
      <c r="K96" s="15">
        <v>2023.6</v>
      </c>
      <c r="L96" s="17"/>
      <c r="M96" s="2"/>
    </row>
    <row r="97" spans="1:13" x14ac:dyDescent="0.25">
      <c r="A97" s="11">
        <v>5251</v>
      </c>
      <c r="B97" s="11">
        <v>100</v>
      </c>
      <c r="C97" s="12" t="s">
        <v>24</v>
      </c>
      <c r="D97" s="12" t="s">
        <v>79</v>
      </c>
      <c r="E97" s="12" t="s">
        <v>26</v>
      </c>
      <c r="F97" s="11">
        <v>15</v>
      </c>
      <c r="G97" s="15">
        <v>273.13</v>
      </c>
      <c r="H97" s="15">
        <f>F97*G97</f>
        <v>4096.95</v>
      </c>
      <c r="I97" s="15">
        <v>0</v>
      </c>
      <c r="J97" s="15">
        <v>0</v>
      </c>
      <c r="K97" s="15">
        <f>H97+I97-J97</f>
        <v>4096.95</v>
      </c>
      <c r="L97" s="17"/>
      <c r="M97" s="2"/>
    </row>
    <row r="98" spans="1:13" x14ac:dyDescent="0.25">
      <c r="A98" s="11">
        <v>5251</v>
      </c>
      <c r="B98" s="11">
        <v>100</v>
      </c>
      <c r="C98" s="12" t="s">
        <v>24</v>
      </c>
      <c r="D98" s="12" t="s">
        <v>88</v>
      </c>
      <c r="E98" s="12" t="s">
        <v>26</v>
      </c>
      <c r="F98" s="11">
        <v>15</v>
      </c>
      <c r="G98" s="15">
        <v>196.98</v>
      </c>
      <c r="H98" s="15">
        <v>2900</v>
      </c>
      <c r="I98" s="15">
        <v>0</v>
      </c>
      <c r="J98" s="15">
        <v>0</v>
      </c>
      <c r="K98" s="15">
        <v>2900</v>
      </c>
      <c r="L98" s="17"/>
      <c r="M98" s="2"/>
    </row>
    <row r="99" spans="1:13" x14ac:dyDescent="0.25">
      <c r="A99" s="11">
        <v>5251</v>
      </c>
      <c r="B99" s="11">
        <v>100</v>
      </c>
      <c r="C99" s="12" t="s">
        <v>24</v>
      </c>
      <c r="D99" s="12" t="s">
        <v>91</v>
      </c>
      <c r="E99" s="12" t="s">
        <v>26</v>
      </c>
      <c r="F99" s="11">
        <v>15</v>
      </c>
      <c r="G99" s="15">
        <v>72.319999999999993</v>
      </c>
      <c r="H99" s="15">
        <v>1228.8499999999999</v>
      </c>
      <c r="I99" s="15">
        <v>0</v>
      </c>
      <c r="J99" s="15">
        <v>0</v>
      </c>
      <c r="K99" s="15">
        <v>1253.43</v>
      </c>
      <c r="L99" s="17"/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92</v>
      </c>
      <c r="E100" s="12" t="s">
        <v>26</v>
      </c>
      <c r="F100" s="11">
        <v>15</v>
      </c>
      <c r="G100" s="15">
        <v>163.87</v>
      </c>
      <c r="H100" s="15">
        <v>2472.1999999999998</v>
      </c>
      <c r="I100" s="15">
        <v>0</v>
      </c>
      <c r="J100" s="15">
        <v>0</v>
      </c>
      <c r="K100" s="15">
        <v>2521.64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93</v>
      </c>
      <c r="E101" s="12" t="s">
        <v>26</v>
      </c>
      <c r="F101" s="11">
        <v>15</v>
      </c>
      <c r="G101" s="15">
        <v>163.89</v>
      </c>
      <c r="H101" s="15">
        <v>2458.44</v>
      </c>
      <c r="I101" s="15">
        <v>0</v>
      </c>
      <c r="J101" s="15">
        <v>0</v>
      </c>
      <c r="K101" s="15">
        <v>2458.44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96</v>
      </c>
      <c r="E102" s="12" t="s">
        <v>26</v>
      </c>
      <c r="F102" s="11">
        <v>15</v>
      </c>
      <c r="G102" s="15">
        <v>186.66</v>
      </c>
      <c r="H102" s="15">
        <v>2800</v>
      </c>
      <c r="I102" s="15">
        <v>0</v>
      </c>
      <c r="J102" s="15">
        <v>0</v>
      </c>
      <c r="K102" s="15">
        <v>2800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97</v>
      </c>
      <c r="E103" s="12" t="s">
        <v>26</v>
      </c>
      <c r="F103" s="11">
        <v>15</v>
      </c>
      <c r="G103" s="15">
        <v>220.94</v>
      </c>
      <c r="H103" s="15">
        <v>3200</v>
      </c>
      <c r="I103" s="15">
        <v>0</v>
      </c>
      <c r="J103" s="15">
        <v>0</v>
      </c>
      <c r="K103" s="15">
        <v>3200</v>
      </c>
      <c r="L103" s="17"/>
      <c r="M103" s="2"/>
    </row>
    <row r="104" spans="1:13" x14ac:dyDescent="0.25">
      <c r="A104" s="23"/>
      <c r="B104" s="23"/>
      <c r="C104" s="24"/>
      <c r="D104" s="24"/>
      <c r="E104" s="24"/>
      <c r="F104" s="23"/>
      <c r="G104" s="42"/>
      <c r="H104" s="42"/>
      <c r="I104" s="42"/>
      <c r="J104" s="42"/>
      <c r="K104" s="42"/>
      <c r="L104" s="24"/>
      <c r="M104" s="44"/>
    </row>
    <row r="105" spans="1:13" x14ac:dyDescent="0.25">
      <c r="A105" s="28"/>
      <c r="B105" s="1"/>
      <c r="C105" s="29" t="s">
        <v>36</v>
      </c>
      <c r="D105" s="30"/>
      <c r="E105" s="1"/>
      <c r="F105" s="29" t="s">
        <v>37</v>
      </c>
      <c r="G105" s="31"/>
      <c r="H105" s="32"/>
      <c r="I105" s="33"/>
      <c r="J105" s="33"/>
      <c r="K105" s="34" t="s">
        <v>99</v>
      </c>
      <c r="L105" s="34"/>
      <c r="M105" s="1"/>
    </row>
    <row r="106" spans="1:13" x14ac:dyDescent="0.25">
      <c r="A106" s="35"/>
      <c r="B106" s="36"/>
      <c r="C106" s="37" t="s">
        <v>86</v>
      </c>
      <c r="D106" s="38"/>
      <c r="E106" s="1"/>
      <c r="F106" s="37" t="s">
        <v>86</v>
      </c>
      <c r="G106" s="31"/>
      <c r="H106" s="39"/>
      <c r="I106" s="33"/>
      <c r="J106" s="33"/>
      <c r="K106" s="40" t="s">
        <v>87</v>
      </c>
      <c r="L106" s="40"/>
      <c r="M106" s="1"/>
    </row>
    <row r="107" spans="1:13" x14ac:dyDescent="0.25">
      <c r="A107" s="35"/>
      <c r="B107" s="36"/>
      <c r="C107" s="37"/>
      <c r="D107" s="38"/>
      <c r="E107" s="1"/>
      <c r="F107" s="37"/>
      <c r="G107" s="31"/>
      <c r="H107" s="39"/>
      <c r="I107" s="33"/>
      <c r="J107" s="33"/>
      <c r="K107" s="40"/>
      <c r="L107" s="40"/>
      <c r="M10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 ENERO 2020</vt:lpstr>
      <vt:lpstr>2DA QUIN ENERO 2020</vt:lpstr>
      <vt:lpstr>2DA QUINC MAYO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2020-06-05T19:22:40Z</dcterms:modified>
</cp:coreProperties>
</file>