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13_ncr:1_{AE7140C0-FBED-438B-92C2-60C812CCB2FB}" xr6:coauthVersionLast="45" xr6:coauthVersionMax="45" xr10:uidLastSave="{00000000-0000-0000-0000-000000000000}"/>
  <bookViews>
    <workbookView xWindow="-120" yWindow="-120" windowWidth="20730" windowHeight="11160" xr2:uid="{1D6E357E-62AD-400A-A5EC-9BFE5CC93C0C}"/>
  </bookViews>
  <sheets>
    <sheet name="01 SEP 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AA58" i="1" s="1"/>
  <c r="AB58" i="1" s="1"/>
  <c r="Y58" i="1"/>
  <c r="Z57" i="1"/>
  <c r="AA57" i="1" s="1"/>
  <c r="AB57" i="1" s="1"/>
  <c r="Y57" i="1"/>
  <c r="Z56" i="1"/>
  <c r="AA56" i="1" s="1"/>
  <c r="AB56" i="1" s="1"/>
  <c r="Y56" i="1"/>
  <c r="Z55" i="1"/>
  <c r="AA55" i="1" s="1"/>
  <c r="AB55" i="1" s="1"/>
  <c r="Y55" i="1"/>
  <c r="Z54" i="1"/>
  <c r="AA54" i="1" s="1"/>
  <c r="AB54" i="1" s="1"/>
  <c r="Y54" i="1"/>
  <c r="Z53" i="1"/>
  <c r="Y53" i="1"/>
  <c r="AA53" i="1" s="1"/>
  <c r="AB53" i="1" s="1"/>
  <c r="Z52" i="1"/>
  <c r="AA52" i="1" s="1"/>
  <c r="AB52" i="1" s="1"/>
  <c r="Y52" i="1"/>
  <c r="Z51" i="1"/>
  <c r="Y51" i="1"/>
  <c r="AA51" i="1" s="1"/>
  <c r="AB51" i="1" s="1"/>
  <c r="Z50" i="1"/>
  <c r="AA50" i="1" s="1"/>
  <c r="AB50" i="1" s="1"/>
  <c r="Y50" i="1"/>
  <c r="Z49" i="1"/>
  <c r="Y49" i="1"/>
  <c r="AA49" i="1" s="1"/>
  <c r="AB49" i="1" s="1"/>
  <c r="Z48" i="1"/>
  <c r="AA48" i="1" s="1"/>
  <c r="AB48" i="1" s="1"/>
  <c r="Y48" i="1"/>
  <c r="Z47" i="1"/>
  <c r="Y47" i="1"/>
  <c r="AA47" i="1" s="1"/>
  <c r="AB47" i="1" s="1"/>
  <c r="Z46" i="1"/>
  <c r="AA46" i="1" s="1"/>
  <c r="AB46" i="1" s="1"/>
  <c r="Y46" i="1"/>
  <c r="Z45" i="1"/>
  <c r="Y45" i="1"/>
  <c r="AA45" i="1" s="1"/>
  <c r="AB45" i="1" s="1"/>
  <c r="Z44" i="1"/>
  <c r="AA44" i="1" s="1"/>
  <c r="AB44" i="1" s="1"/>
  <c r="Y44" i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<sst xmlns="http://schemas.openxmlformats.org/spreadsheetml/2006/main" count="565" uniqueCount="172">
  <si>
    <t>PARQUE METROPOLITANO DE GUADALAJARA</t>
  </si>
  <si>
    <t>17- Quincenal del martes 01 de septiembre de 2020 al martes  15 de septiembre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</si>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</sst>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9A780B4B-432C-4AFC-89AB-B20E2C5BBC8B}"/>
    <cellStyle name="Normal 3" xfId="2" xr:uid="{CE8A31C2-4C0F-4C68-BFEE-1ABFF075E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4FD9-3788-4914-A082-4E3221DACF29}">
  <dimension ref="A1:AB59"/>
  <sheetViews>
    <sheetView tabSelected="1" topLeftCell="A7" zoomScale="95" zoomScaleNormal="95" workbookViewId="0">
      <selection activeCell="O9" sqref="O9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42578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5703125" customWidth="1"/>
    <col min="12" max="12" width="13.7109375" hidden="1" customWidth="1"/>
    <col min="13" max="13" width="9.5703125" hidden="1" customWidth="1"/>
    <col min="14" max="14" width="9" hidden="1" customWidth="1"/>
    <col min="15" max="15" width="8.5703125" customWidth="1"/>
    <col min="16" max="16" width="8.28515625" hidden="1" customWidth="1"/>
    <col min="17" max="17" width="8.7109375" hidden="1" customWidth="1"/>
    <col min="18" max="18" width="10.28515625" hidden="1" customWidth="1"/>
    <col min="19" max="19" width="8.5703125" hidden="1" customWidth="1"/>
    <col min="20" max="20" width="8" hidden="1" customWidth="1"/>
    <col min="21" max="21" width="9.42578125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9.42578125" customWidth="1"/>
    <col min="28" max="28" width="11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6426.53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2105.9699999999998</v>
      </c>
      <c r="AA8" s="24">
        <f t="shared" ref="AA8:AA52" si="0">+Y8-Z8</f>
        <v>6426.5300000000007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2693.8</v>
      </c>
      <c r="G9" s="24">
        <v>7302.45</v>
      </c>
      <c r="H9" s="24">
        <v>422</v>
      </c>
      <c r="I9" s="24">
        <v>333</v>
      </c>
      <c r="J9" s="24">
        <v>1082.8499999999999</v>
      </c>
      <c r="K9" s="24">
        <v>839.79</v>
      </c>
      <c r="L9" s="24">
        <v>3130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213.01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5363.65</v>
      </c>
      <c r="AA9" s="24">
        <f t="shared" si="0"/>
        <v>2693.8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630.89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2389.06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259.49</v>
      </c>
      <c r="V11" s="24">
        <v>40</v>
      </c>
      <c r="W11" s="24">
        <v>58</v>
      </c>
      <c r="X11" s="24" t="s">
        <v>45</v>
      </c>
      <c r="Y11" s="24">
        <f t="shared" si="2"/>
        <v>6734.05</v>
      </c>
      <c r="Z11" s="24">
        <f t="shared" si="3"/>
        <v>4344.99</v>
      </c>
      <c r="AA11" s="24">
        <f t="shared" si="0"/>
        <v>2389.0600000000004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2137.09</v>
      </c>
      <c r="AA12" s="24">
        <f t="shared" si="0"/>
        <v>6516.3099999999995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4634.55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6734.05</v>
      </c>
      <c r="Z13" s="24">
        <f t="shared" si="3"/>
        <v>2099.5</v>
      </c>
      <c r="AA13" s="24">
        <f t="shared" si="0"/>
        <v>4634.55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4629.54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505.01</v>
      </c>
      <c r="V14" s="24">
        <v>40</v>
      </c>
      <c r="W14" s="24">
        <v>58</v>
      </c>
      <c r="X14" s="24" t="s">
        <v>45</v>
      </c>
      <c r="Y14" s="24">
        <f t="shared" si="2"/>
        <v>6734.05</v>
      </c>
      <c r="Z14" s="24">
        <f t="shared" si="3"/>
        <v>2104.5100000000002</v>
      </c>
      <c r="AA14" s="24">
        <f t="shared" si="0"/>
        <v>4629.54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2143.5500000000002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3049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6734.05</v>
      </c>
      <c r="Z15" s="24">
        <f t="shared" si="3"/>
        <v>4590.5</v>
      </c>
      <c r="AA15" s="24">
        <f t="shared" si="0"/>
        <v>2143.5500000000002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5134.55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6734.05</v>
      </c>
      <c r="Z16" s="24">
        <f t="shared" si="3"/>
        <v>1599.5</v>
      </c>
      <c r="AA16" s="24">
        <f t="shared" si="0"/>
        <v>5134.55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3050.72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7315.5</v>
      </c>
      <c r="Z17" s="24">
        <f t="shared" si="3"/>
        <v>4264.78</v>
      </c>
      <c r="AA17" s="24">
        <f t="shared" si="0"/>
        <v>3050.7200000000003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2862.75</v>
      </c>
      <c r="G18" s="24">
        <v>5529.35</v>
      </c>
      <c r="H18" s="24">
        <v>351.33</v>
      </c>
      <c r="I18" s="24">
        <v>224.85</v>
      </c>
      <c r="J18" s="24">
        <v>665.92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110.53</v>
      </c>
      <c r="V18" s="24">
        <v>40</v>
      </c>
      <c r="W18" s="24">
        <v>58</v>
      </c>
      <c r="X18" s="24" t="s">
        <v>45</v>
      </c>
      <c r="Y18" s="24">
        <f t="shared" si="2"/>
        <v>6105.5300000000007</v>
      </c>
      <c r="Z18" s="24">
        <f t="shared" si="3"/>
        <v>3242.78</v>
      </c>
      <c r="AA18" s="24">
        <f t="shared" si="0"/>
        <v>2862.7500000000005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2578.5500000000002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6734.05</v>
      </c>
      <c r="Z19" s="24">
        <f t="shared" si="3"/>
        <v>4155.5</v>
      </c>
      <c r="AA19" s="24">
        <f t="shared" si="0"/>
        <v>2578.5500000000002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2632.86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212.86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4682.6399999999994</v>
      </c>
      <c r="AA20" s="24">
        <f t="shared" si="0"/>
        <v>2632.8600000000006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4927.1000000000004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7315.5</v>
      </c>
      <c r="Z22" s="24">
        <f t="shared" si="3"/>
        <v>2388.4</v>
      </c>
      <c r="AA22" s="24">
        <f t="shared" si="0"/>
        <v>4927.1000000000004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4806.58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7607.5</v>
      </c>
      <c r="Z23" s="24">
        <f t="shared" si="3"/>
        <v>2800.92</v>
      </c>
      <c r="AA23" s="24">
        <f t="shared" si="0"/>
        <v>4806.58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2476.06</v>
      </c>
      <c r="G24" s="24">
        <v>6577.5</v>
      </c>
      <c r="H24" s="24">
        <v>443</v>
      </c>
      <c r="I24" s="24">
        <v>295</v>
      </c>
      <c r="J24" s="24">
        <v>924.37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1092.19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4839.4400000000005</v>
      </c>
      <c r="AA24" s="24">
        <f t="shared" si="0"/>
        <v>2476.0599999999995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3942.72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7315.5</v>
      </c>
      <c r="Z25" s="24">
        <f t="shared" si="3"/>
        <v>3372.7799999999997</v>
      </c>
      <c r="AA25" s="24">
        <f t="shared" si="0"/>
        <v>3942.7200000000003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2346.06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503</v>
      </c>
      <c r="V26" s="24">
        <v>40</v>
      </c>
      <c r="W26" s="24">
        <v>58</v>
      </c>
      <c r="X26" s="24" t="s">
        <v>45</v>
      </c>
      <c r="Y26" s="24">
        <f t="shared" si="2"/>
        <v>6734.05</v>
      </c>
      <c r="Z26" s="24">
        <f t="shared" si="3"/>
        <v>4387.99</v>
      </c>
      <c r="AA26" s="24">
        <f t="shared" si="0"/>
        <v>2346.0600000000004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5594.72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7315.5</v>
      </c>
      <c r="Z27" s="24">
        <f t="shared" si="3"/>
        <v>1720.78</v>
      </c>
      <c r="AA27" s="24">
        <f t="shared" si="0"/>
        <v>5594.72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1971.38</v>
      </c>
      <c r="G28" s="24">
        <v>6577.5</v>
      </c>
      <c r="H28" s="24">
        <v>443</v>
      </c>
      <c r="I28" s="24">
        <v>295</v>
      </c>
      <c r="J28" s="24">
        <v>994.62</v>
      </c>
      <c r="K28" s="24">
        <v>756.41</v>
      </c>
      <c r="L28" s="24">
        <v>519</v>
      </c>
      <c r="M28" s="24">
        <v>2657.41</v>
      </c>
      <c r="N28" s="24">
        <v>113.1</v>
      </c>
      <c r="O28" s="24">
        <v>328.87</v>
      </c>
      <c r="P28" s="24">
        <v>0</v>
      </c>
      <c r="Q28" s="24"/>
      <c r="R28" s="24" t="s">
        <v>45</v>
      </c>
      <c r="S28" s="24">
        <v>0</v>
      </c>
      <c r="T28" s="24"/>
      <c r="U28" s="24">
        <v>534.45000000000005</v>
      </c>
      <c r="V28" s="24">
        <v>40</v>
      </c>
      <c r="W28" s="24">
        <v>58</v>
      </c>
      <c r="X28" s="24" t="s">
        <v>45</v>
      </c>
      <c r="Y28" s="24">
        <f t="shared" si="2"/>
        <v>7644.37</v>
      </c>
      <c r="Z28" s="24">
        <f t="shared" si="3"/>
        <v>5672.99</v>
      </c>
      <c r="AA28" s="24">
        <f t="shared" si="0"/>
        <v>1971.38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2743.85</v>
      </c>
      <c r="G29" s="24">
        <v>6577.5</v>
      </c>
      <c r="H29" s="24">
        <v>443</v>
      </c>
      <c r="I29" s="24">
        <v>295</v>
      </c>
      <c r="J29" s="24">
        <v>994.62</v>
      </c>
      <c r="K29" s="24">
        <v>756.41</v>
      </c>
      <c r="L29" s="24" t="s">
        <v>45</v>
      </c>
      <c r="M29" s="24">
        <v>2826.74</v>
      </c>
      <c r="N29" s="24">
        <v>282.75</v>
      </c>
      <c r="O29" s="24">
        <v>328.87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7644.37</v>
      </c>
      <c r="Z29" s="24">
        <f t="shared" si="3"/>
        <v>4900.5199999999995</v>
      </c>
      <c r="AA29" s="24">
        <f t="shared" si="0"/>
        <v>2743.8500000000004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3648.6</v>
      </c>
      <c r="G30" s="24">
        <v>6577.5</v>
      </c>
      <c r="H30" s="24">
        <v>443</v>
      </c>
      <c r="I30" s="24">
        <v>295</v>
      </c>
      <c r="J30" s="24">
        <v>994.62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328.87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7644.37</v>
      </c>
      <c r="Z30" s="24">
        <f t="shared" si="3"/>
        <v>3995.7699999999995</v>
      </c>
      <c r="AA30" s="24">
        <f t="shared" si="0"/>
        <v>3648.6000000000004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5095.82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15187.5</v>
      </c>
      <c r="Z31" s="24">
        <f t="shared" si="3"/>
        <v>10091.679999999998</v>
      </c>
      <c r="AA31" s="24">
        <f t="shared" si="0"/>
        <v>5095.8200000000015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3060.69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112.85</v>
      </c>
      <c r="V32" s="24">
        <v>40</v>
      </c>
      <c r="W32" s="24">
        <v>58</v>
      </c>
      <c r="X32" s="24" t="s">
        <v>45</v>
      </c>
      <c r="Y32" s="24">
        <f t="shared" si="2"/>
        <v>6734.05</v>
      </c>
      <c r="Z32" s="24">
        <f t="shared" si="3"/>
        <v>3673.36</v>
      </c>
      <c r="AA32" s="24">
        <f t="shared" si="0"/>
        <v>3060.69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5544.72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 t="s">
        <v>45</v>
      </c>
      <c r="V33" s="24">
        <v>40</v>
      </c>
      <c r="W33" s="24" t="s">
        <v>45</v>
      </c>
      <c r="X33" s="24" t="s">
        <v>45</v>
      </c>
      <c r="Y33" s="24">
        <f t="shared" si="2"/>
        <v>7315.5</v>
      </c>
      <c r="Z33" s="24">
        <f t="shared" si="3"/>
        <v>1770.78</v>
      </c>
      <c r="AA33" s="24">
        <f t="shared" si="0"/>
        <v>5544.72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2845.72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7315.5</v>
      </c>
      <c r="Z34" s="24">
        <f t="shared" si="3"/>
        <v>4469.78</v>
      </c>
      <c r="AA34" s="24">
        <f t="shared" si="0"/>
        <v>2845.7200000000003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174.65</v>
      </c>
      <c r="G35" s="24">
        <v>6577.5</v>
      </c>
      <c r="H35" s="24">
        <v>443</v>
      </c>
      <c r="I35" s="24">
        <v>295</v>
      </c>
      <c r="J35" s="24">
        <v>924.37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 t="s">
        <v>45</v>
      </c>
      <c r="Y35" s="24">
        <f t="shared" si="2"/>
        <v>7315.5</v>
      </c>
      <c r="Z35" s="24">
        <f t="shared" si="3"/>
        <v>7140.85</v>
      </c>
      <c r="AA35" s="24">
        <f t="shared" si="0"/>
        <v>174.64999999999964</v>
      </c>
      <c r="AB35" s="25">
        <f t="shared" si="1"/>
        <v>-3.694822225952521E-13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1333.91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967</v>
      </c>
      <c r="M36" s="24">
        <v>2336.79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1136.5</v>
      </c>
      <c r="V36" s="24">
        <v>40</v>
      </c>
      <c r="W36" s="24">
        <v>58</v>
      </c>
      <c r="X36" s="24" t="s">
        <v>45</v>
      </c>
      <c r="Y36" s="24">
        <f t="shared" si="2"/>
        <v>7931.55</v>
      </c>
      <c r="Z36" s="24">
        <f t="shared" si="3"/>
        <v>6597.6399999999994</v>
      </c>
      <c r="AA36" s="24">
        <f t="shared" si="0"/>
        <v>1333.9100000000008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3268.38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6734.05</v>
      </c>
      <c r="Z37" s="24">
        <f t="shared" si="3"/>
        <v>3465.67</v>
      </c>
      <c r="AA37" s="24">
        <f t="shared" si="0"/>
        <v>3268.38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2287.4699999999998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2749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156.08000000000001</v>
      </c>
      <c r="V38" s="24">
        <v>40</v>
      </c>
      <c r="W38" s="24" t="s">
        <v>45</v>
      </c>
      <c r="X38" s="24" t="s">
        <v>45</v>
      </c>
      <c r="Y38" s="24">
        <f t="shared" si="2"/>
        <v>6734.05</v>
      </c>
      <c r="Z38" s="24">
        <f t="shared" si="3"/>
        <v>4446.58</v>
      </c>
      <c r="AA38" s="24">
        <f t="shared" si="0"/>
        <v>2287.4700000000003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1523.71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3102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747.59</v>
      </c>
      <c r="V39" s="24">
        <v>40</v>
      </c>
      <c r="W39" s="24" t="s">
        <v>45</v>
      </c>
      <c r="X39" s="24" t="s">
        <v>45</v>
      </c>
      <c r="Y39" s="24">
        <f t="shared" si="2"/>
        <v>7575.5</v>
      </c>
      <c r="Z39" s="24">
        <f t="shared" si="3"/>
        <v>6051.79</v>
      </c>
      <c r="AA39" s="24">
        <f t="shared" si="0"/>
        <v>1523.71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2187.48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/>
      <c r="P40" s="24">
        <v>0</v>
      </c>
      <c r="Q40" s="24"/>
      <c r="R40" s="24">
        <v>0</v>
      </c>
      <c r="S40" s="24">
        <v>0</v>
      </c>
      <c r="T40" s="24"/>
      <c r="U40" s="24">
        <v>259.76</v>
      </c>
      <c r="V40" s="24">
        <v>40</v>
      </c>
      <c r="W40" s="24">
        <v>58</v>
      </c>
      <c r="X40" s="24" t="s">
        <v>45</v>
      </c>
      <c r="Y40" s="24">
        <f t="shared" si="2"/>
        <v>7931.55</v>
      </c>
      <c r="Z40" s="24">
        <f t="shared" si="3"/>
        <v>5744.0700000000006</v>
      </c>
      <c r="AA40" s="24">
        <f t="shared" si="0"/>
        <v>2187.4799999999996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6048.29</v>
      </c>
      <c r="G41" s="24">
        <v>6723.45</v>
      </c>
      <c r="H41" s="24">
        <v>529.5</v>
      </c>
      <c r="I41" s="24">
        <v>324.5</v>
      </c>
      <c r="J41" s="24">
        <v>1052.1300000000001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336.17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7913.62</v>
      </c>
      <c r="Z41" s="24">
        <f t="shared" si="3"/>
        <v>1865.3300000000002</v>
      </c>
      <c r="AA41" s="24">
        <f t="shared" si="0"/>
        <v>6048.29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2455.7199999999998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7315.5</v>
      </c>
      <c r="Z42" s="24">
        <f t="shared" si="3"/>
        <v>4859.78</v>
      </c>
      <c r="AA42" s="24">
        <f t="shared" si="0"/>
        <v>2455.7200000000003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1941.55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>
        <v>58</v>
      </c>
      <c r="X43" s="24" t="s">
        <v>45</v>
      </c>
      <c r="Y43" s="24">
        <f t="shared" si="2"/>
        <v>6734.05</v>
      </c>
      <c r="Z43" s="24">
        <f t="shared" si="3"/>
        <v>4792.5</v>
      </c>
      <c r="AA43" s="24">
        <f t="shared" si="0"/>
        <v>1941.5500000000002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940.29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2899.33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1294.93</v>
      </c>
      <c r="V44" s="24">
        <v>40</v>
      </c>
      <c r="W44" s="24">
        <v>58</v>
      </c>
      <c r="X44" s="24" t="s">
        <v>45</v>
      </c>
      <c r="Y44" s="24">
        <f t="shared" si="2"/>
        <v>6734.05</v>
      </c>
      <c r="Z44" s="24">
        <f t="shared" si="3"/>
        <v>5793.76</v>
      </c>
      <c r="AA44" s="24">
        <f t="shared" si="0"/>
        <v>940.29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3262.72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1030</v>
      </c>
      <c r="V45" s="24">
        <v>40</v>
      </c>
      <c r="W45" s="24">
        <v>58</v>
      </c>
      <c r="X45" s="24" t="s">
        <v>45</v>
      </c>
      <c r="Y45" s="24">
        <f t="shared" si="2"/>
        <v>7315.5</v>
      </c>
      <c r="Z45" s="24">
        <f t="shared" si="3"/>
        <v>4052.7799999999997</v>
      </c>
      <c r="AA45" s="24">
        <f>+Y45-Z45</f>
        <v>3262.7200000000003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2692.71</v>
      </c>
      <c r="G46" s="24">
        <v>6577.5</v>
      </c>
      <c r="H46" s="24">
        <v>443</v>
      </c>
      <c r="I46" s="24">
        <v>295</v>
      </c>
      <c r="J46" s="24">
        <v>971.2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219.25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 t="shared" si="2"/>
        <v>7534.75</v>
      </c>
      <c r="Z46" s="24">
        <f t="shared" si="3"/>
        <v>4842.0400000000009</v>
      </c>
      <c r="AA46" s="24">
        <f t="shared" si="0"/>
        <v>2692.7099999999991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2256.6999999999998</v>
      </c>
      <c r="G47" s="24">
        <v>6577.5</v>
      </c>
      <c r="H47" s="24">
        <v>443</v>
      </c>
      <c r="I47" s="24">
        <v>295</v>
      </c>
      <c r="J47" s="24">
        <v>924.37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461.02</v>
      </c>
      <c r="V47" s="24">
        <v>40</v>
      </c>
      <c r="W47" s="24">
        <v>58</v>
      </c>
      <c r="X47" s="24" t="s">
        <v>45</v>
      </c>
      <c r="Y47" s="24">
        <f t="shared" si="2"/>
        <v>7315.5</v>
      </c>
      <c r="Z47" s="24">
        <f t="shared" si="3"/>
        <v>5058.7999999999993</v>
      </c>
      <c r="AA47" s="24">
        <f t="shared" si="0"/>
        <v>2256.7000000000007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1990.45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3078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 t="s">
        <v>45</v>
      </c>
      <c r="S48" s="24">
        <v>0</v>
      </c>
      <c r="T48" s="24"/>
      <c r="U48" s="24">
        <v>526.27</v>
      </c>
      <c r="V48" s="24">
        <v>40</v>
      </c>
      <c r="W48" s="24">
        <v>0</v>
      </c>
      <c r="X48" s="24" t="s">
        <v>45</v>
      </c>
      <c r="Y48" s="24">
        <f t="shared" si="2"/>
        <v>7315.5</v>
      </c>
      <c r="Z48" s="24">
        <f t="shared" si="3"/>
        <v>5325.0499999999993</v>
      </c>
      <c r="AA48" s="24">
        <f t="shared" si="0"/>
        <v>1990.4500000000007</v>
      </c>
      <c r="AB48" s="25">
        <f>+AA48-F48+Q48</f>
        <v>6.8212102632969618E-13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5594.72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7315.5</v>
      </c>
      <c r="Z49" s="24">
        <f t="shared" si="3"/>
        <v>1720.78</v>
      </c>
      <c r="AA49" s="24">
        <f t="shared" si="0"/>
        <v>5594.72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7287.16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1836.06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800</v>
      </c>
      <c r="S50" s="24">
        <v>0</v>
      </c>
      <c r="T50" s="24"/>
      <c r="U50" s="24">
        <v>1000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7900.34</v>
      </c>
      <c r="AA50" s="24">
        <f t="shared" si="0"/>
        <v>7287.16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2494.6999999999998</v>
      </c>
      <c r="G51" s="24">
        <v>7712.4</v>
      </c>
      <c r="H51" s="24">
        <v>583.5</v>
      </c>
      <c r="I51" s="24">
        <v>357.5</v>
      </c>
      <c r="J51" s="24">
        <v>1210.1500000000001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755.62</v>
      </c>
      <c r="V51" s="24" t="s">
        <v>45</v>
      </c>
      <c r="W51" s="24" t="s">
        <v>45</v>
      </c>
      <c r="X51" s="24" t="s">
        <v>45</v>
      </c>
      <c r="Y51" s="24">
        <f t="shared" si="2"/>
        <v>8653.4</v>
      </c>
      <c r="Z51" s="24">
        <f t="shared" si="3"/>
        <v>6158.7</v>
      </c>
      <c r="AA51" s="24">
        <f t="shared" si="0"/>
        <v>2494.6999999999998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4671.99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520.55999999999995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2062.06</v>
      </c>
      <c r="AA52" s="24">
        <f t="shared" si="0"/>
        <v>4671.99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400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2120.7799999999997</v>
      </c>
      <c r="AA53" s="24">
        <f>+Y53-Z53</f>
        <v>5194.72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 t="s">
        <v>45</v>
      </c>
      <c r="G54" s="24">
        <v>6098.55</v>
      </c>
      <c r="H54" s="24">
        <v>387.5</v>
      </c>
      <c r="I54" s="24">
        <v>248</v>
      </c>
      <c r="J54" s="24">
        <v>800.17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2520.5500000000002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6734.05</v>
      </c>
      <c r="AA54" s="24">
        <f>+Y54-Z54</f>
        <v>0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3311.3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106.55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2705.65</v>
      </c>
      <c r="AA56" s="24">
        <f t="shared" si="5"/>
        <v>3311.2999999999997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4984.55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150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1749.5</v>
      </c>
      <c r="AA57" s="24">
        <f t="shared" si="5"/>
        <v>4984.55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SEP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2020-09-17T15:51:25Z</dcterms:created>
  <dcterms:modified xsi:type="dcterms:W3CDTF">2020-09-17T15:52:42Z</dcterms:modified>
</cp:coreProperties>
</file>