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Hoja1" sheetId="1" r:id="rId1"/>
    <sheet name="Hoja2" sheetId="2" r:id="rId2"/>
    <sheet name="Hoja3" sheetId="3" r:id="rId3"/>
  </sheets>
  <calcPr calcId="125725" concurrentCalc="0"/>
</workbook>
</file>

<file path=xl/calcChain.xml><?xml version="1.0" encoding="utf-8"?>
<calcChain xmlns="http://schemas.openxmlformats.org/spreadsheetml/2006/main">
  <c r="K4" i="1"/>
  <c r="K5"/>
  <c r="K6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3"/>
  <c r="F37" l="1"/>
  <c r="F38"/>
  <c r="F39"/>
  <c r="F40"/>
  <c r="F31"/>
  <c r="F33"/>
  <c r="F34"/>
  <c r="F25"/>
  <c r="F26"/>
  <c r="F27"/>
  <c r="F28"/>
  <c r="F29"/>
  <c r="F30"/>
  <c r="F18"/>
  <c r="F19"/>
  <c r="F20"/>
  <c r="F21"/>
  <c r="F22"/>
  <c r="F23"/>
  <c r="F24"/>
  <c r="F13"/>
  <c r="F14"/>
  <c r="F15"/>
  <c r="F16"/>
  <c r="F17"/>
  <c r="F4"/>
  <c r="F5"/>
  <c r="F6"/>
  <c r="F7"/>
  <c r="F8"/>
  <c r="F9"/>
  <c r="F10"/>
  <c r="F11"/>
  <c r="F12"/>
  <c r="F3"/>
</calcChain>
</file>

<file path=xl/sharedStrings.xml><?xml version="1.0" encoding="utf-8"?>
<sst xmlns="http://schemas.openxmlformats.org/spreadsheetml/2006/main" count="454" uniqueCount="225">
  <si>
    <t>Productividad Jalisco 2015</t>
  </si>
  <si>
    <t>Proyectos aprobados para la implantación de sistema de  calidad y procesos de mejora</t>
  </si>
  <si>
    <t>Proyectos productivos apoyados para fomento del comercio en el ámbito nacional e internacional</t>
  </si>
  <si>
    <t>Proyectos apoyados para emprendedurismo, incubación y aceleración de negocios.</t>
  </si>
  <si>
    <t>Proyectos productivos estratégicos apoyados con incentivos estatales</t>
  </si>
  <si>
    <t>Comisión de atracción de inversión  y representación de la SEDECO</t>
  </si>
  <si>
    <t>Impulso del desarrollo Económico transversal en los diferentes sectores estratégicos del Estado</t>
  </si>
  <si>
    <t>Impulso al desarrollo de Sectores precursores y economía verde en el Estado de Jalisco</t>
  </si>
  <si>
    <t>Impulso y Fomento al Desarrollo Artesanal de las diferentes regiones de Jalisco</t>
  </si>
  <si>
    <t>Proyectos productivos estratégicos apoyados en concurrencia para buscar recursos Federales</t>
  </si>
  <si>
    <t>Nombre del Programa Presupuestario</t>
  </si>
  <si>
    <t>Productividad e Integración Sectorial</t>
  </si>
  <si>
    <t>Planeación para el Desarrollo</t>
  </si>
  <si>
    <t>Promoción Internacional</t>
  </si>
  <si>
    <t>Impulso al Desarrollo Económico Regional</t>
  </si>
  <si>
    <t>Proyectos de Inversión</t>
  </si>
  <si>
    <t>Principios de Buen Gobierno (Administración de Recursos Humanos, Materiales, Financieros y de Informática)</t>
  </si>
  <si>
    <t>Impulso a la Agenda de Mejora Regularotoria</t>
  </si>
  <si>
    <t>Desarrollo y Fortalecimiento de las empresas y comercios del Estado de Jalisco</t>
  </si>
  <si>
    <t>Emprendurismo con Calidad</t>
  </si>
  <si>
    <t>Fomento a la Industria, Comercio y Servicios CEPE</t>
  </si>
  <si>
    <t>Direccion y Administraccion del Organismo</t>
  </si>
  <si>
    <t>Fomento al Comercio Exterior y Atraccion de la Inversion Extranjera Directa</t>
  </si>
  <si>
    <t>Desarrollo Exportador y Promocion Internacional(se modifica a Supervisión de la Oficina de Representación Casa Jalisco en Estados Unidos )</t>
  </si>
  <si>
    <t>Desarrollo Exportador y Promocion Internacional ( se cambia a Oficinas de Representación Casa Jalisco en Estados Unidos)</t>
  </si>
  <si>
    <t>Oficinas de Representación Casa Jalisco en Estados Unidos</t>
  </si>
  <si>
    <t>Fondo Jalisco de Fomento Empresarial</t>
  </si>
  <si>
    <t>Impulsar proyectos Integrales de Ecosistemas de Jalisco</t>
  </si>
  <si>
    <t>Documentos  normativos para el desarrollo de programas contienen reglas de operación y convocatorias públicas del programa productividad Jalisco (Jalisco Competitivo)  para el desarrollo publicadas y operando.</t>
  </si>
  <si>
    <t>Mejoramiento de la infraestructura de Hardware y software del programa de Productividad Jalisco (Jalisco Competitivo)</t>
  </si>
  <si>
    <t xml:space="preserve">Impulso al desarrollo de proyectos productivos en las regiones </t>
  </si>
  <si>
    <t>Padrón de Proyectos, Registro único de datos  y Beneficiarios</t>
  </si>
  <si>
    <t>Documentos  de Planeación institucional</t>
  </si>
  <si>
    <t>Detección, promoción, atracción y conservación de las inversiones en el Estado de Jalisco</t>
  </si>
  <si>
    <t>Participación de eventos internacionales para promoción directa de inversiones</t>
  </si>
  <si>
    <t>Participación en eventos nacionales para la promoción directa de inversiones</t>
  </si>
  <si>
    <t>Proyectos de Inversión consolidados para Jalisco</t>
  </si>
  <si>
    <t>Asesoría a empresarios y funcionarios municipales</t>
  </si>
  <si>
    <t>Recepción y Seguimiento de Proyectos.</t>
  </si>
  <si>
    <t>Mesas de Trabajo de los Consejos Regionales de Desarrollo y Bienestar.</t>
  </si>
  <si>
    <t>Estudios de Inteligencia</t>
  </si>
  <si>
    <t>Eventos de Captación de proyectos de inversión</t>
  </si>
  <si>
    <t>Coordinación con la DGP del Anteproyecto de presupuesto de Egresos de la Dependencia,</t>
  </si>
  <si>
    <t>Sistema de Gestión de Calidad ISO 9001-2008 Mantenimiento del Certificado</t>
  </si>
  <si>
    <t>Mantenimiento realizado al Inmueble Mobiliario y Equipos, con protección al medio ambiente</t>
  </si>
  <si>
    <t>Implementar 8 SARES en los Municipios del estado de Jalisco.</t>
  </si>
  <si>
    <t>Apoyar la implementación de SARE'S y CIN'S en los Municipios del Estado de Jalisco.</t>
  </si>
  <si>
    <t>Promover la Manifestación de Impacto Regulatorio (MIR) a nivel Estatal y Municipal, para garantizar el correcto diseño e implementación de regulación de calidad, que no imponga costos innecesarios a las empresas y que promueva la competitividad y el creci</t>
  </si>
  <si>
    <t>Mesas de Negocios</t>
  </si>
  <si>
    <t xml:space="preserve">Proyectos de Fortalecimiento para Empresas y Emprendedores en el  Desarrollo de Productos </t>
  </si>
  <si>
    <t>Formación y Fortalecimiento de Capacidades Empresariales</t>
  </si>
  <si>
    <t>FERIAS Y EXPOSICIONES, PABELLON HECHO EN JALISCO</t>
  </si>
  <si>
    <t>Consultoría, asesoría, servicios y apoyos</t>
  </si>
  <si>
    <t>Capacitación empresarial</t>
  </si>
  <si>
    <t>Estándares de calidad</t>
  </si>
  <si>
    <t>Proyectos Productivos de MIPYMES apoyados con Incentivos Estatales</t>
  </si>
  <si>
    <t>Proyectos estratégicos Apoyados con Recursos Federales del Fondo PYME</t>
  </si>
  <si>
    <t>Proyectos de Logística apoyados con Recursos Federales del PROLOGYCA</t>
  </si>
  <si>
    <t>Construcción de Naves Industriales con Recursos Estatales</t>
  </si>
  <si>
    <t>Construcción de Parques  Industriales y Centros de Convenciones con Recursos Estatales</t>
  </si>
  <si>
    <t>Servicios de orientación, asesoría, capacitación y promoción otorgados en materia de comercio exterior y atracción de inversión extranjera.</t>
  </si>
  <si>
    <t>Servicios que faciliten la vinculación de empresas de Jalisco con canales de comercialización extranjeros (se cambia a Supervisión del cumplimiento de las disposiciones aplicables en la operación de Casa Jalisco en Estados Unidos sede Chicago)</t>
  </si>
  <si>
    <t>Servicios que faciliten el desarrollo exportador de empresas de Jalisco (Promover los productos jaliscienses a través de misiones comerciales, degustaciones, conferencias, talleres y exposiciones. Brindar un espacio de representación para los sectores económicos de Jalisco.)</t>
  </si>
  <si>
    <t>Promover los productos jaliscienses a través de misiones comerciales, degustaciones, conferencias, talleres y exposiciones. Brindar un espacio de representación para los sectores económicos de Jalisco.</t>
  </si>
  <si>
    <t xml:space="preserve">Este indicador exhibe los créditos otorgados por el FOJAL en beneficio de las MiPymes del Estado. </t>
  </si>
  <si>
    <t>3 Alianzas con Organismos Empresariales; 4 Alianzas con Dependencias Estatales; y 4 eventos durante el año</t>
  </si>
  <si>
    <t>Proyecto</t>
  </si>
  <si>
    <t>Agenda</t>
  </si>
  <si>
    <t>Convocatoria</t>
  </si>
  <si>
    <t>Informe</t>
  </si>
  <si>
    <t>Promoción</t>
  </si>
  <si>
    <t>Actividad</t>
  </si>
  <si>
    <t>Acción</t>
  </si>
  <si>
    <t>Certificación</t>
  </si>
  <si>
    <t>Mantenimiento</t>
  </si>
  <si>
    <t>Mesas de Coordinación</t>
  </si>
  <si>
    <t>Persona</t>
  </si>
  <si>
    <t>Empresa</t>
  </si>
  <si>
    <t>Servicio</t>
  </si>
  <si>
    <t>Acto</t>
  </si>
  <si>
    <t>avance</t>
  </si>
  <si>
    <t>Sistema de  calidad y procesos de mejora  certificado e implementado</t>
  </si>
  <si>
    <t>Comercio en el ámbito nacional e internacional  fomentado</t>
  </si>
  <si>
    <t xml:space="preserve">Emprendurismo, incubación y aceleración de negocios fomentado </t>
  </si>
  <si>
    <t xml:space="preserve">Proyectos productivos estratégicos apoyados con incentivos estatales  </t>
  </si>
  <si>
    <t>Desarrollo Económico transversal en los diferentes sectores estratégicos del estado  impulsado</t>
  </si>
  <si>
    <t>Sectores precursores y Economía verde del estado de Jalisco impulsados y desarrollados</t>
  </si>
  <si>
    <t>Desarrollo Artesanal de las diferentes regiones de Jalisco impulsado</t>
  </si>
  <si>
    <t xml:space="preserve">Proyectos productivos apoyados en concurrencia con fondos Federales  </t>
  </si>
  <si>
    <t>Documentos  normativos para el desarrollo de programas contienen reglas de operación y convocatorias públicas del programa Jalisco Competitivo para el desarrollo publicadas y operando</t>
  </si>
  <si>
    <t>Infraestructura de Hardware y software del programa Jalisco Competitivo mejorada</t>
  </si>
  <si>
    <t>Proyectos productivos en las regiones desarrollados e impulsados</t>
  </si>
  <si>
    <t>Padrón de Proyectos, Registro único de datos  y Beneficiarios elaborados</t>
  </si>
  <si>
    <t>Documentos  de Planeación institucional MIR Regional generados</t>
  </si>
  <si>
    <t>Inversiones en el estado de Jalisco detectadas, promocionadas, atraidas y conservadas.</t>
  </si>
  <si>
    <t>Eventos internacionales para promoción directa de inversiones en los que se ha participado</t>
  </si>
  <si>
    <t>Eventos nacionales para la promoción directa de inversiones en los que se ha participado</t>
  </si>
  <si>
    <t>Empresarios y funcionarios municipales asesorados</t>
  </si>
  <si>
    <t>Proyectos recibidos y con seguimiento</t>
  </si>
  <si>
    <t>Mesas de Trabajo de los Consejos Regionales de Desarrollo y Bienestar realizadas</t>
  </si>
  <si>
    <t>Proyectos del sector energético (energía verde) apoyados e implementados</t>
  </si>
  <si>
    <t>Empresas apoyadas y capacitadas en temas de eficiencia y transición energética y vinculación empresas del sector energético con organismos públicos y privados.</t>
  </si>
  <si>
    <t xml:space="preserve">Eventos del sector energético apoyados para los procesos de certificación de empresas  </t>
  </si>
  <si>
    <t>Anteproyecto de presupuesto de Egresos de la Dependencia coordinado y entregado</t>
  </si>
  <si>
    <t>Sistema de Gestión de Calidad ISO 9001-2008 Certificado ratificado</t>
  </si>
  <si>
    <t>Herramientas de Mejora Regulatoria en los Municipios del estado de Jalisco como: convenios, proyectos, capacitaciones, etc. Promovidos, difundidos, asesorados e implementados.</t>
  </si>
  <si>
    <t xml:space="preserve">Nuevo Registro Público de Trámites Estatales (REPTE) documentado </t>
  </si>
  <si>
    <t>Trámites y servicios estatales a la plataforma única para digitalizar al menos 170 trámites y servicios del REPTE sistematizados y homologados</t>
  </si>
  <si>
    <t>Pleno del COMERJAL y sus Sub comités reunidos</t>
  </si>
  <si>
    <t>Trámites empresariales ante la federación, estado y/o municipios asesorados y gestionados</t>
  </si>
  <si>
    <t>Proyecto Piloto para la digitalización de trámites empresariales y DOING BUSINESS implementado</t>
  </si>
  <si>
    <t>Eventos con la participación de productores Jaliscienses en el mercado comercial mediante mesas de negocios con compradores fomentados</t>
  </si>
  <si>
    <t>Proyectos de Fortalecimiento para Empresas y Emprendedores en el Desarrollo de Productos y/o servicios beneficiados.</t>
  </si>
  <si>
    <t>Capacidades Empresariales formadas y fortalecidas</t>
  </si>
  <si>
    <t>Ferias y exposiciones (pabellón hecho en México) realizadas.</t>
  </si>
  <si>
    <t xml:space="preserve">Emprendedores asesorados, vinculados, acompañados y orientados hacia algún apoyo privado o público en cualquier nivel. </t>
  </si>
  <si>
    <t>Capacitación empresarial ofertada directamente por el instituto por capacitadores expertos  internos o externos que promueven en el fortalecimiento de capacidades el tejido empresarial</t>
  </si>
  <si>
    <t>Empresas que han implementado un sistema de gestión de calidad o han logrado certificaciones con complementariedad de recursos estatales.</t>
  </si>
  <si>
    <t xml:space="preserve">Emprendedores y MIPYMEs vinculados hacia algún programa federal, estatal o privado para conseguir financiamiento mediante la oferta del instituto o mediante la Red para Mover a México en Jalisco. </t>
  </si>
  <si>
    <t>Proyectos estratégicos Apoyados con Recursos Federales del Fondo INADEM</t>
  </si>
  <si>
    <t>Cursos de formación al personal enfocados en incrementar la calidad productiva del sector artesana</t>
  </si>
  <si>
    <t xml:space="preserve">Recuperación de  obra mural patrimonial del Organismo </t>
  </si>
  <si>
    <t>Registros ante la Secretaría de Economía que avala la constitución de la cooperativa artesanal como SA de CV de RL</t>
  </si>
  <si>
    <t xml:space="preserve">Registros ante el Instituto Mexicano de la Propiedad  Industrial que avala los títulos de propiedad de marca personal o unipersonal </t>
  </si>
  <si>
    <t>Estímulos económicos para la innovación y diseño artesanal en sus diferentes ramas.</t>
  </si>
  <si>
    <t xml:space="preserve">Apoyos a la capacitación para la preservación e impulso a la calidad de oficios artesanales </t>
  </si>
  <si>
    <t>Apoyos  económicos  a la producción artesanal</t>
  </si>
  <si>
    <t>Padrón de artesanos del Estado de Jalisco credencializado</t>
  </si>
  <si>
    <t xml:space="preserve">Gestión de participación en ferias y eventos comerciales artesanales nacionales e internacionales para el sector artesanal </t>
  </si>
  <si>
    <t xml:space="preserve">Apertura de puntos de venta para comercializar la de artesanía jalisciense </t>
  </si>
  <si>
    <t>Apoyos de diseños de producto, empaque, embalaje, etiqueta y catalogo artesanal para el sector artesanal</t>
  </si>
  <si>
    <t>Créditos otorgados por el FOJAL en beneficio de las Mi Pymes del estado.</t>
  </si>
  <si>
    <t xml:space="preserve">Proyecto  apoyados </t>
  </si>
  <si>
    <t xml:space="preserve">Proyecto productivos aprobados </t>
  </si>
  <si>
    <t xml:space="preserve">Proyecto apoyados  </t>
  </si>
  <si>
    <t>Proyecto estratégicos apoyados</t>
  </si>
  <si>
    <t xml:space="preserve">Proyecto integrales apoyados </t>
  </si>
  <si>
    <t>Proyecto apoyados</t>
  </si>
  <si>
    <t>meta 2015</t>
  </si>
  <si>
    <t>unidad de medida</t>
  </si>
  <si>
    <t>cerro</t>
  </si>
  <si>
    <t>Documento</t>
  </si>
  <si>
    <t>Evento</t>
  </si>
  <si>
    <t>Asesoría</t>
  </si>
  <si>
    <t xml:space="preserve">Empresas </t>
  </si>
  <si>
    <t>Empresas</t>
  </si>
  <si>
    <t>Reporte</t>
  </si>
  <si>
    <t>Sistematización</t>
  </si>
  <si>
    <t>Reunión</t>
  </si>
  <si>
    <t>Mesas de Negocio</t>
  </si>
  <si>
    <t>Empresas/Empresarios</t>
  </si>
  <si>
    <t>Capacitación</t>
  </si>
  <si>
    <t>Emprendedores Capacitados</t>
  </si>
  <si>
    <t>Emprendedores /MIPYMES capacitados</t>
  </si>
  <si>
    <t>MIPYMES</t>
  </si>
  <si>
    <t>Emprendedores y MIPYMES Asesorados</t>
  </si>
  <si>
    <t>Curso</t>
  </si>
  <si>
    <t>Porcentaje de Obras murales restauradas</t>
  </si>
  <si>
    <t>Cooperativas constituidas</t>
  </si>
  <si>
    <t>Registros de marca</t>
  </si>
  <si>
    <t>Programas de estímulos a la innovación y diseño artesanal realizados</t>
  </si>
  <si>
    <t>Artesanos capacitados</t>
  </si>
  <si>
    <t>Apoyos a la producción otorgados</t>
  </si>
  <si>
    <t>Registros Nuevos de artesanos al padrón del IAJ</t>
  </si>
  <si>
    <t>Ferias y exposiciones donde participen artesanos por la gestión del IAJ</t>
  </si>
  <si>
    <t>Puntos de ventas aperturados</t>
  </si>
  <si>
    <t xml:space="preserve">Apertura de puntos de venta para comercializar la de artesanía Jalisciense </t>
  </si>
  <si>
    <t>Empresa atendida</t>
  </si>
  <si>
    <t>Certamen</t>
  </si>
  <si>
    <t xml:space="preserve">Porcentaje  </t>
  </si>
  <si>
    <t>Estrategias para la penetración y/o diversificación de mercados internacionales para productos de Jalisco</t>
  </si>
  <si>
    <t>Certamen Galardón Jalisco a la Exportación  realizados con el objeto de promover, desarrollar y difundir la actividad, competitividad y dinamismo exportador de productos y servicios de Jalisco.</t>
  </si>
  <si>
    <t>Realizar eventos de promoción:  misiones comerciales, degustaciones, conferencias, talleres y exposiciones.</t>
  </si>
  <si>
    <t>Crédito</t>
  </si>
  <si>
    <t>Descripción del Componente 2014</t>
  </si>
  <si>
    <t xml:space="preserve">metas 2014 </t>
  </si>
  <si>
    <t>Descripción del Componente 2015</t>
  </si>
  <si>
    <t xml:space="preserve">Cursos de formación al personal enfocados en incrementar la calidad productiva del sector artesanal impartidos </t>
  </si>
  <si>
    <t>Recuperación de dos obras murales patrimoniales del Organismo restauradas</t>
  </si>
  <si>
    <t xml:space="preserve">Libro de edición conmemorativa  por el quicoagésimo aniversario del Organismo publicado </t>
  </si>
  <si>
    <t xml:space="preserve">Registros ante la Secretaria de Economía que avala la constitución de la cooperativa artesanal como SA de CV de RL realizados </t>
  </si>
  <si>
    <t>Registros  ante el Instituto Mexicano de la Propiedad Industrial que avala los títulos de propiedad de marca personal o unipersonal realizados</t>
  </si>
  <si>
    <t xml:space="preserve">Estímulos económicos para la innovación y diseño artesanal en sus diferentes ramas entregados </t>
  </si>
  <si>
    <t>Apoyos a la capacitaciónpara la preservación e impulso a la calidad de oficios artesanales realizados</t>
  </si>
  <si>
    <t xml:space="preserve">Apoyos  económicos  a la producción artesanal entregados </t>
  </si>
  <si>
    <t xml:space="preserve">Padrón de artesanos del Estado de Jalisco credencializado </t>
  </si>
  <si>
    <t>Tirajes bimestrales impresos de un peródico para difusión del sector  artesanal publicados</t>
  </si>
  <si>
    <t>Gestión de participación en ferias y eventos comerciales artesanales nacionales e internacionales para el sector artesanal realizadas</t>
  </si>
  <si>
    <t>Apertura de puntos de venta para comercializar la de artesanía jalisciense inaugurados</t>
  </si>
  <si>
    <t xml:space="preserve">Apoyos de diseños de producto, empaque, embalaje, etiqueta y catálogo artesanal para el sector artesanal realizados  </t>
  </si>
  <si>
    <t>%</t>
  </si>
  <si>
    <t xml:space="preserve">Meta 2014 </t>
  </si>
  <si>
    <t>Meta 2015</t>
  </si>
  <si>
    <t>Cierre 2014</t>
  </si>
  <si>
    <t>Unidad de Medida</t>
  </si>
  <si>
    <t>Jalisco Competitivo 2016</t>
  </si>
  <si>
    <t xml:space="preserve">Desarrollo y Fortalecimiento de capacidades para mi pymes, emprendedores Generados   </t>
  </si>
  <si>
    <t xml:space="preserve">Proyectos de Emprendurismo, incubación y aceleración de negocios fomentado </t>
  </si>
  <si>
    <t xml:space="preserve">Comercio en el ámbito nacional e internacional fomentado  </t>
  </si>
  <si>
    <t xml:space="preserve">Desarrollo de  productos y servicios de comercio para Mi Pymes  apoyados,  </t>
  </si>
  <si>
    <t xml:space="preserve">Proyectos productivos  en concurrencia con fondos Federales  potencializados </t>
  </si>
  <si>
    <t>Capacidades productivas en el desarrollo de sectores, cadenas, certificaciones  y clústers del Estado incrementadas.</t>
  </si>
  <si>
    <t xml:space="preserve">Mesas de Trabajo de los Consejos Regionales de Desarrollo y Bienestar realizadas </t>
  </si>
  <si>
    <t>Descripción del Componente 2016</t>
  </si>
  <si>
    <t>capacitación a empresarios</t>
  </si>
  <si>
    <t>Empresas incubadas</t>
  </si>
  <si>
    <t>Convocatorias publicadas en página de SEDECO</t>
  </si>
  <si>
    <t>Proyectos aprobados en convocatorias Federales</t>
  </si>
  <si>
    <t>proyectos</t>
  </si>
  <si>
    <t>Mesas de trabajo realizadas</t>
  </si>
  <si>
    <t>Meta 2016</t>
  </si>
  <si>
    <t xml:space="preserve">Documentos  normativos para el desarrollo de programas . Contienen reglas de operación y convocatorias públicas del programa Jalisco Competitivo para el desarrollo publicadas y operando </t>
  </si>
  <si>
    <t xml:space="preserve">Herramientas informáticas que permitan la gestión, la administración de las direcciones y OPDs implementados.  </t>
  </si>
  <si>
    <t xml:space="preserve">Padrón de Proyectos, Registro único de datos  y Beneficiarios integrados  </t>
  </si>
  <si>
    <t xml:space="preserve">Control y seguimiento de los indicadores y  generación de documento  de Planeación institucional.  </t>
  </si>
  <si>
    <t>Cumplimiento a la  normatividad para la instauración de Consejos y  comité para el cabal y oportuno cumplimiento de los objetivos previstos por la ley .</t>
  </si>
  <si>
    <t>Recursos gestionados y ejecutados</t>
  </si>
  <si>
    <t xml:space="preserve">Calidad en los trámites y servicios otorgados </t>
  </si>
  <si>
    <t xml:space="preserve">Principios de Buen Gobierno y Desarrollo institucional </t>
  </si>
  <si>
    <t>Porcentaje</t>
  </si>
  <si>
    <t>Certificaciones</t>
  </si>
  <si>
    <t>Inversiones en el estado de Jalisco detectadas, promocionadas, atraídas y conservadas.</t>
  </si>
  <si>
    <t>Promoción de los beneficios, oportunidades e incentivo "Invierte en Jalisco" a las empresas interesadas en invertir en el Estado para el desarrollo y consolidación de sus proyectos en Jalisco</t>
  </si>
  <si>
    <t>Invierte en Jalisco</t>
  </si>
  <si>
    <t>Cierre 2015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</si>
</sst>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0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auto="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164" fontId="23" fillId="0" borderId="0" applyFont="0" applyFill="0" applyBorder="0" applyAlignment="0" applyProtection="0"/>
    <xf numFmtId="0" fontId="18" fillId="0" borderId="0"/>
    <xf numFmtId="164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</cellStyleXfs>
  <cellXfs count="87">
    <xf numFmtId="0" fontId="0" fillId="0" borderId="0" xfId="0"/>
    <xf numFmtId="0" fontId="0" fillId="35" borderId="11" xfId="0" applyFont="1" applyFill="1" applyBorder="1" applyAlignment="1">
      <alignment vertical="center" wrapText="1"/>
    </xf>
    <xf numFmtId="0" fontId="17" fillId="39" borderId="0" xfId="0" applyFont="1" applyFill="1"/>
    <xf numFmtId="0" fontId="21" fillId="0" borderId="11" xfId="45" applyFont="1" applyBorder="1" applyAlignment="1">
      <alignment horizontal="left" vertical="center" wrapText="1"/>
    </xf>
    <xf numFmtId="0" fontId="18" fillId="0" borderId="11" xfId="45" applyBorder="1" applyAlignment="1">
      <alignment vertical="center"/>
    </xf>
    <xf numFmtId="0" fontId="24" fillId="0" borderId="11" xfId="45" applyFont="1" applyBorder="1" applyAlignment="1">
      <alignment horizontal="left" vertical="center" wrapText="1"/>
    </xf>
    <xf numFmtId="0" fontId="19" fillId="35" borderId="11" xfId="45" applyFont="1" applyFill="1" applyBorder="1" applyAlignment="1">
      <alignment horizontal="left" vertical="center" wrapText="1"/>
    </xf>
    <xf numFmtId="0" fontId="26" fillId="35" borderId="11" xfId="45" applyFont="1" applyFill="1" applyBorder="1" applyAlignment="1">
      <alignment horizontal="center" vertical="center" wrapText="1"/>
    </xf>
    <xf numFmtId="0" fontId="0" fillId="0" borderId="11" xfId="0" applyBorder="1"/>
    <xf numFmtId="0" fontId="20" fillId="40" borderId="10" xfId="45" applyFont="1" applyFill="1" applyBorder="1" applyAlignment="1">
      <alignment horizontal="center" vertical="center" wrapText="1"/>
    </xf>
    <xf numFmtId="0" fontId="25" fillId="35" borderId="11" xfId="45" applyFont="1" applyFill="1" applyBorder="1" applyAlignment="1">
      <alignment vertical="center"/>
    </xf>
    <xf numFmtId="0" fontId="16" fillId="35" borderId="11" xfId="0" applyFont="1" applyFill="1" applyBorder="1" applyAlignment="1">
      <alignment vertical="center"/>
    </xf>
    <xf numFmtId="0" fontId="17" fillId="39" borderId="0" xfId="0" applyFont="1" applyFill="1" applyAlignment="1">
      <alignment wrapText="1"/>
    </xf>
    <xf numFmtId="0" fontId="0" fillId="35" borderId="11" xfId="0" applyFont="1" applyFill="1" applyBorder="1" applyAlignment="1">
      <alignment vertical="center"/>
    </xf>
    <xf numFmtId="0" fontId="18" fillId="35" borderId="11" xfId="45" applyFill="1" applyBorder="1" applyAlignment="1">
      <alignment vertical="center"/>
    </xf>
    <xf numFmtId="0" fontId="25" fillId="35" borderId="11" xfId="45" applyFont="1" applyFill="1" applyBorder="1" applyAlignment="1">
      <alignment vertical="center" wrapText="1"/>
    </xf>
    <xf numFmtId="0" fontId="0" fillId="0" borderId="0" xfId="0"/>
    <xf numFmtId="0" fontId="21" fillId="0" borderId="11" xfId="45" applyFont="1" applyFill="1" applyBorder="1" applyAlignment="1">
      <alignment horizontal="left" wrapText="1"/>
    </xf>
    <xf numFmtId="0" fontId="21" fillId="0" borderId="11" xfId="45" applyFont="1" applyFill="1" applyBorder="1" applyAlignment="1">
      <alignment horizontal="left" vertical="center" wrapText="1"/>
    </xf>
    <xf numFmtId="0" fontId="0" fillId="0" borderId="0" xfId="0"/>
    <xf numFmtId="0" fontId="0" fillId="0" borderId="11" xfId="0" applyFont="1" applyBorder="1" applyAlignment="1">
      <alignment wrapText="1"/>
    </xf>
    <xf numFmtId="0" fontId="0" fillId="0" borderId="11" xfId="0" applyFont="1" applyBorder="1"/>
    <xf numFmtId="0" fontId="21" fillId="0" borderId="11" xfId="45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1" fillId="35" borderId="11" xfId="45" applyFont="1" applyFill="1" applyBorder="1" applyAlignment="1">
      <alignment horizontal="left" vertical="center" wrapText="1"/>
    </xf>
    <xf numFmtId="0" fontId="0" fillId="35" borderId="11" xfId="0" applyFont="1" applyFill="1" applyBorder="1"/>
    <xf numFmtId="0" fontId="19" fillId="0" borderId="11" xfId="45" applyFont="1" applyFill="1" applyBorder="1" applyAlignment="1">
      <alignment horizontal="left" vertical="center" wrapText="1"/>
    </xf>
    <xf numFmtId="0" fontId="19" fillId="34" borderId="11" xfId="45" applyFont="1" applyFill="1" applyBorder="1" applyAlignment="1">
      <alignment horizontal="left" vertical="center" wrapText="1"/>
    </xf>
    <xf numFmtId="0" fontId="18" fillId="0" borderId="11" xfId="45" applyBorder="1" applyAlignment="1">
      <alignment wrapText="1"/>
    </xf>
    <xf numFmtId="0" fontId="21" fillId="34" borderId="11" xfId="45" applyFont="1" applyFill="1" applyBorder="1" applyAlignment="1">
      <alignment horizontal="left" vertical="center" wrapText="1"/>
    </xf>
    <xf numFmtId="0" fontId="18" fillId="0" borderId="11" xfId="45" applyBorder="1" applyAlignment="1">
      <alignment vertical="center" wrapText="1"/>
    </xf>
    <xf numFmtId="0" fontId="0" fillId="35" borderId="11" xfId="0" applyFont="1" applyFill="1" applyBorder="1" applyAlignment="1">
      <alignment wrapText="1"/>
    </xf>
    <xf numFmtId="0" fontId="24" fillId="0" borderId="11" xfId="45" applyFont="1" applyFill="1" applyBorder="1" applyAlignment="1">
      <alignment horizontal="left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8" fillId="35" borderId="11" xfId="0" applyFont="1" applyFill="1" applyBorder="1" applyAlignment="1" applyProtection="1">
      <alignment horizontal="center" vertical="center" wrapText="1"/>
    </xf>
    <xf numFmtId="0" fontId="29" fillId="35" borderId="11" xfId="45" applyFont="1" applyFill="1" applyBorder="1" applyAlignment="1">
      <alignment vertical="center"/>
    </xf>
    <xf numFmtId="0" fontId="16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35" borderId="11" xfId="0" applyFont="1" applyFill="1" applyBorder="1" applyAlignment="1">
      <alignment horizontal="center" wrapText="1"/>
    </xf>
    <xf numFmtId="0" fontId="27" fillId="0" borderId="11" xfId="45" applyFont="1" applyFill="1" applyBorder="1" applyAlignment="1">
      <alignment horizontal="left" vertical="center" wrapText="1"/>
    </xf>
    <xf numFmtId="0" fontId="27" fillId="0" borderId="11" xfId="45" applyFont="1" applyFill="1" applyBorder="1" applyAlignment="1">
      <alignment horizontal="left" wrapText="1"/>
    </xf>
    <xf numFmtId="0" fontId="27" fillId="0" borderId="11" xfId="45" applyFont="1" applyFill="1" applyBorder="1" applyAlignment="1">
      <alignment horizontal="left"/>
    </xf>
    <xf numFmtId="0" fontId="27" fillId="35" borderId="11" xfId="45" applyFont="1" applyFill="1" applyBorder="1" applyAlignment="1">
      <alignment horizontal="left" vertical="center" wrapText="1"/>
    </xf>
    <xf numFmtId="0" fontId="1" fillId="0" borderId="11" xfId="45" applyFont="1" applyFill="1" applyBorder="1" applyAlignment="1">
      <alignment horizontal="left" vertical="center" wrapText="1"/>
    </xf>
    <xf numFmtId="0" fontId="21" fillId="42" borderId="11" xfId="45" applyFont="1" applyFill="1" applyBorder="1" applyAlignment="1">
      <alignment horizontal="left" vertical="center" textRotation="90" wrapText="1"/>
    </xf>
    <xf numFmtId="0" fontId="1" fillId="35" borderId="11" xfId="45" applyFont="1" applyFill="1" applyBorder="1" applyAlignment="1">
      <alignment horizontal="left" vertical="center" wrapText="1"/>
    </xf>
    <xf numFmtId="1" fontId="18" fillId="0" borderId="11" xfId="45" applyNumberFormat="1" applyBorder="1" applyAlignment="1">
      <alignment vertical="center"/>
    </xf>
    <xf numFmtId="0" fontId="17" fillId="39" borderId="0" xfId="0" applyFont="1" applyFill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35" borderId="0" xfId="0" applyFont="1" applyFill="1" applyBorder="1" applyAlignment="1">
      <alignment horizontal="center" wrapText="1"/>
    </xf>
    <xf numFmtId="0" fontId="0" fillId="0" borderId="11" xfId="0" applyBorder="1" applyProtection="1">
      <protection locked="0"/>
    </xf>
    <xf numFmtId="0" fontId="31" fillId="0" borderId="11" xfId="0" applyFont="1" applyBorder="1" applyProtection="1">
      <protection locked="0"/>
    </xf>
    <xf numFmtId="0" fontId="32" fillId="0" borderId="11" xfId="0" applyFont="1" applyBorder="1" applyProtection="1">
      <protection locked="0"/>
    </xf>
    <xf numFmtId="0" fontId="32" fillId="47" borderId="11" xfId="0" applyFont="1" applyFill="1" applyBorder="1" applyProtection="1">
      <protection locked="0"/>
    </xf>
    <xf numFmtId="0" fontId="0" fillId="0" borderId="11" xfId="0" applyFont="1" applyBorder="1" applyProtection="1">
      <protection locked="0"/>
    </xf>
    <xf numFmtId="0" fontId="14" fillId="0" borderId="11" xfId="0" applyFont="1" applyBorder="1" applyProtection="1">
      <protection locked="0"/>
    </xf>
    <xf numFmtId="0" fontId="21" fillId="38" borderId="12" xfId="45" applyFont="1" applyFill="1" applyBorder="1" applyAlignment="1">
      <alignment horizontal="center" vertical="center" textRotation="90" wrapText="1"/>
    </xf>
    <xf numFmtId="0" fontId="21" fillId="38" borderId="13" xfId="45" applyFont="1" applyFill="1" applyBorder="1" applyAlignment="1">
      <alignment horizontal="center" vertical="center" textRotation="90" wrapText="1"/>
    </xf>
    <xf numFmtId="0" fontId="21" fillId="38" borderId="14" xfId="45" applyFont="1" applyFill="1" applyBorder="1" applyAlignment="1">
      <alignment horizontal="center" vertical="center" textRotation="90" wrapText="1"/>
    </xf>
    <xf numFmtId="0" fontId="21" fillId="45" borderId="12" xfId="45" applyFont="1" applyFill="1" applyBorder="1" applyAlignment="1">
      <alignment horizontal="center" vertical="center" textRotation="90" wrapText="1"/>
    </xf>
    <xf numFmtId="0" fontId="21" fillId="45" borderId="13" xfId="45" applyFont="1" applyFill="1" applyBorder="1" applyAlignment="1">
      <alignment horizontal="center" vertical="center" textRotation="90" wrapText="1"/>
    </xf>
    <xf numFmtId="0" fontId="21" fillId="45" borderId="14" xfId="45" applyFont="1" applyFill="1" applyBorder="1" applyAlignment="1">
      <alignment horizontal="center" vertical="center" textRotation="90" wrapText="1"/>
    </xf>
    <xf numFmtId="0" fontId="21" fillId="36" borderId="12" xfId="45" applyFont="1" applyFill="1" applyBorder="1" applyAlignment="1">
      <alignment horizontal="center" vertical="center" textRotation="90" wrapText="1"/>
    </xf>
    <xf numFmtId="0" fontId="21" fillId="36" borderId="13" xfId="45" applyFont="1" applyFill="1" applyBorder="1" applyAlignment="1">
      <alignment horizontal="center" vertical="center" textRotation="90" wrapText="1"/>
    </xf>
    <xf numFmtId="0" fontId="21" fillId="36" borderId="14" xfId="45" applyFont="1" applyFill="1" applyBorder="1" applyAlignment="1">
      <alignment horizontal="center" vertical="center" textRotation="90" wrapText="1"/>
    </xf>
    <xf numFmtId="0" fontId="30" fillId="48" borderId="11" xfId="0" applyFont="1" applyFill="1" applyBorder="1" applyAlignment="1">
      <alignment horizontal="center" textRotation="180"/>
    </xf>
    <xf numFmtId="0" fontId="0" fillId="46" borderId="15" xfId="0" applyFont="1" applyFill="1" applyBorder="1" applyAlignment="1">
      <alignment horizontal="center" textRotation="180"/>
    </xf>
    <xf numFmtId="0" fontId="0" fillId="46" borderId="0" xfId="0" applyFont="1" applyFill="1" applyBorder="1" applyAlignment="1">
      <alignment horizontal="center" textRotation="180"/>
    </xf>
    <xf numFmtId="0" fontId="0" fillId="42" borderId="16" xfId="0" applyFont="1" applyFill="1" applyBorder="1" applyAlignment="1">
      <alignment horizontal="center" textRotation="180"/>
    </xf>
    <xf numFmtId="0" fontId="0" fillId="42" borderId="0" xfId="0" applyFont="1" applyFill="1" applyBorder="1" applyAlignment="1">
      <alignment horizontal="center" textRotation="180"/>
    </xf>
    <xf numFmtId="0" fontId="21" fillId="41" borderId="12" xfId="45" applyFont="1" applyFill="1" applyBorder="1" applyAlignment="1">
      <alignment horizontal="center" vertical="center" textRotation="90" wrapText="1"/>
    </xf>
    <xf numFmtId="0" fontId="21" fillId="41" borderId="13" xfId="45" applyFont="1" applyFill="1" applyBorder="1" applyAlignment="1">
      <alignment horizontal="center" vertical="center" textRotation="90" wrapText="1"/>
    </xf>
    <xf numFmtId="0" fontId="21" fillId="41" borderId="14" xfId="45" applyFont="1" applyFill="1" applyBorder="1" applyAlignment="1">
      <alignment horizontal="center" vertical="center" textRotation="90" wrapText="1"/>
    </xf>
    <xf numFmtId="0" fontId="21" fillId="43" borderId="12" xfId="45" applyFont="1" applyFill="1" applyBorder="1" applyAlignment="1">
      <alignment horizontal="center" vertical="center" textRotation="90" wrapText="1"/>
    </xf>
    <xf numFmtId="0" fontId="21" fillId="43" borderId="13" xfId="45" applyFont="1" applyFill="1" applyBorder="1" applyAlignment="1">
      <alignment horizontal="center" vertical="center" textRotation="90" wrapText="1"/>
    </xf>
    <xf numFmtId="0" fontId="21" fillId="43" borderId="14" xfId="45" applyFont="1" applyFill="1" applyBorder="1" applyAlignment="1">
      <alignment horizontal="center" vertical="center" textRotation="90" wrapText="1"/>
    </xf>
    <xf numFmtId="0" fontId="21" fillId="33" borderId="12" xfId="45" applyFont="1" applyFill="1" applyBorder="1" applyAlignment="1">
      <alignment horizontal="center" vertical="center" textRotation="90" wrapText="1"/>
    </xf>
    <xf numFmtId="0" fontId="21" fillId="33" borderId="13" xfId="45" applyFont="1" applyFill="1" applyBorder="1" applyAlignment="1">
      <alignment horizontal="center" vertical="center" textRotation="90" wrapText="1"/>
    </xf>
    <xf numFmtId="0" fontId="21" fillId="33" borderId="14" xfId="45" applyFont="1" applyFill="1" applyBorder="1" applyAlignment="1">
      <alignment horizontal="center" vertical="center" textRotation="90" wrapText="1"/>
    </xf>
    <xf numFmtId="0" fontId="21" fillId="37" borderId="12" xfId="45" applyFont="1" applyFill="1" applyBorder="1" applyAlignment="1">
      <alignment horizontal="center" vertical="center" textRotation="90" wrapText="1"/>
    </xf>
    <xf numFmtId="0" fontId="21" fillId="37" borderId="13" xfId="45" applyFont="1" applyFill="1" applyBorder="1" applyAlignment="1">
      <alignment horizontal="center" vertical="center" textRotation="90" wrapText="1"/>
    </xf>
    <xf numFmtId="0" fontId="21" fillId="37" borderId="14" xfId="45" applyFont="1" applyFill="1" applyBorder="1" applyAlignment="1">
      <alignment horizontal="center" vertical="center" textRotation="90" wrapText="1"/>
    </xf>
    <xf numFmtId="0" fontId="21" fillId="44" borderId="12" xfId="45" applyFont="1" applyFill="1" applyBorder="1" applyAlignment="1">
      <alignment horizontal="center" vertical="center" textRotation="90" wrapText="1"/>
    </xf>
    <xf numFmtId="0" fontId="21" fillId="44" borderId="13" xfId="45" applyFont="1" applyFill="1" applyBorder="1" applyAlignment="1">
      <alignment horizontal="center" vertical="center" textRotation="90" wrapText="1"/>
    </xf>
    <xf numFmtId="0" fontId="21" fillId="44" borderId="14" xfId="45" applyFont="1" applyFill="1" applyBorder="1" applyAlignment="1">
      <alignment horizontal="center" vertical="center" textRotation="90" wrapText="1"/>
    </xf>
  </cellXfs>
  <cellStyles count="5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 2" xfId="44"/>
    <cellStyle name="Moneda 3" xfId="46"/>
    <cellStyle name="Neutral" xfId="8" builtinId="28" customBuiltin="1"/>
    <cellStyle name="Normal" xfId="0" builtinId="0"/>
    <cellStyle name="Normal 2" xfId="43"/>
    <cellStyle name="Normal 2 2" xfId="51"/>
    <cellStyle name="Normal 3" xfId="45"/>
    <cellStyle name="Normal 3 2" xfId="52"/>
    <cellStyle name="Normal 4" xfId="48"/>
    <cellStyle name="Normal 5" xfId="50"/>
    <cellStyle name="Normal 6" xfId="42"/>
    <cellStyle name="Notas" xfId="15" builtinId="10" customBuiltin="1"/>
    <cellStyle name="Porcentual 2" xfId="49"/>
    <cellStyle name="Porcentual 3" xfId="47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16"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  <border>
        <bottom style="medium">
          <color rgb="FF000000"/>
        </bottom>
      </border>
    </dxf>
    <dxf>
      <font>
        <color rgb="FF000000"/>
      </font>
      <border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  <vertical style="thin">
          <color rgb="FF000000"/>
        </vertical>
        <horizontal style="thin">
          <color rgb="FF000000"/>
        </horizontal>
      </border>
    </dxf>
    <dxf>
      <fill>
        <patternFill>
          <bgColor rgb="FFC00000"/>
        </patternFill>
      </fill>
      <border>
        <top style="thin">
          <color theme="0"/>
        </top>
        <bottom style="thin">
          <color theme="1"/>
        </bottom>
        <horizontal style="thin">
          <color auto="1"/>
        </horizontal>
      </border>
    </dxf>
    <dxf>
      <fill>
        <patternFill>
          <bgColor rgb="FFC00000"/>
        </patternFill>
      </fill>
      <border>
        <horizontal style="thin">
          <color auto="1"/>
        </horizontal>
      </border>
    </dxf>
    <dxf>
      <font>
        <color theme="1" tint="0.14996795556505021"/>
      </font>
      <fill>
        <patternFill>
          <bgColor rgb="FFC00000"/>
        </patternFill>
      </fill>
      <border>
        <bottom style="thin">
          <color auto="1"/>
        </bottom>
      </border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1" tint="0.34998626667073579"/>
      </font>
    </dxf>
    <dxf>
      <font>
        <color theme="0" tint="-0.499984740745262"/>
      </font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  <border>
        <bottom style="thick">
          <color auto="1"/>
        </bottom>
        <horizontal style="thick">
          <color auto="1"/>
        </horizontal>
      </border>
    </dxf>
    <dxf>
      <font>
        <b/>
        <i val="0"/>
        <color theme="0"/>
      </font>
      <fill>
        <patternFill>
          <bgColor theme="0" tint="-0.499984740745262"/>
        </patternFill>
      </fill>
    </dxf>
  </dxfs>
  <tableStyles count="2" defaultTableStyle="TableStyleMedium2" defaultPivotStyle="PivotStyleLight16">
    <tableStyle name="Estilo de tabla dinámica 1" table="0" count="9">
      <tableStyleElement type="headerRow" dxfId="15"/>
      <tableStyleElement type="totalRow" dxfId="14"/>
      <tableStyleElement type="firstColumnStripe" dxfId="13"/>
      <tableStyleElement type="secondColumnStripe" dxfId="12"/>
      <tableStyleElement type="firstSubtotalColumn" dxfId="11"/>
      <tableStyleElement type="secondSubtotalColumn" dxfId="10"/>
      <tableStyleElement type="firstSubtotalRow" dxfId="9"/>
      <tableStyleElement type="secondSubtotalRow" dxfId="8"/>
      <tableStyleElement type="firstRowSubheading" dxfId="7"/>
    </tableStyle>
    <tableStyle name="TableStyleMedium15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0"/>
  <sheetViews>
    <sheetView tabSelected="1" topLeftCell="F1" zoomScale="90" zoomScaleNormal="90" workbookViewId="0">
      <selection activeCell="R9" sqref="R9"/>
    </sheetView>
  </sheetViews>
  <sheetFormatPr baseColWidth="10" defaultRowHeight="15"/>
  <cols>
    <col min="2" max="2" width="35.28515625" customWidth="1"/>
    <col min="3" max="3" width="38.140625" customWidth="1"/>
    <col min="6" max="6" width="11.42578125" style="19"/>
    <col min="7" max="7" width="47" customWidth="1"/>
    <col min="8" max="8" width="31.5703125" customWidth="1"/>
    <col min="10" max="12" width="11.42578125" style="19"/>
    <col min="13" max="13" width="40.42578125" customWidth="1"/>
  </cols>
  <sheetData>
    <row r="2" spans="2:15" ht="75">
      <c r="B2" s="9" t="s">
        <v>10</v>
      </c>
      <c r="C2" s="9" t="s">
        <v>174</v>
      </c>
      <c r="D2" s="12" t="s">
        <v>191</v>
      </c>
      <c r="E2" s="2" t="s">
        <v>193</v>
      </c>
      <c r="F2" s="49" t="s">
        <v>190</v>
      </c>
      <c r="G2" s="9" t="s">
        <v>176</v>
      </c>
      <c r="H2" s="12" t="s">
        <v>194</v>
      </c>
      <c r="I2" s="12" t="s">
        <v>192</v>
      </c>
      <c r="J2" s="2" t="s">
        <v>224</v>
      </c>
      <c r="K2" s="49" t="s">
        <v>190</v>
      </c>
      <c r="L2" s="9" t="s">
        <v>10</v>
      </c>
      <c r="M2" s="9" t="s">
        <v>203</v>
      </c>
      <c r="N2" s="12" t="s">
        <v>194</v>
      </c>
      <c r="O2" s="12" t="s">
        <v>210</v>
      </c>
    </row>
    <row r="3" spans="2:15" ht="49.5" customHeight="1">
      <c r="B3" s="72" t="s">
        <v>0</v>
      </c>
      <c r="C3" s="41" t="s">
        <v>1</v>
      </c>
      <c r="D3" s="35">
        <v>2</v>
      </c>
      <c r="E3" s="4">
        <v>1</v>
      </c>
      <c r="F3" s="48">
        <f t="shared" ref="F3:F31" si="0">E3*100/D3</f>
        <v>50</v>
      </c>
      <c r="G3" s="1" t="s">
        <v>81</v>
      </c>
      <c r="H3" s="13" t="s">
        <v>132</v>
      </c>
      <c r="I3" s="36">
        <v>25</v>
      </c>
      <c r="J3" s="36">
        <v>0</v>
      </c>
      <c r="K3" s="36">
        <f>J3*100/I3</f>
        <v>0</v>
      </c>
      <c r="L3" s="67" t="s">
        <v>195</v>
      </c>
      <c r="M3" s="52" t="s">
        <v>196</v>
      </c>
      <c r="N3" s="53" t="s">
        <v>204</v>
      </c>
      <c r="O3" s="8">
        <v>600</v>
      </c>
    </row>
    <row r="4" spans="2:15" ht="45">
      <c r="B4" s="73"/>
      <c r="C4" s="41" t="s">
        <v>2</v>
      </c>
      <c r="D4" s="35">
        <v>50</v>
      </c>
      <c r="E4" s="4">
        <v>30</v>
      </c>
      <c r="F4" s="48">
        <f t="shared" si="0"/>
        <v>60</v>
      </c>
      <c r="G4" s="1" t="s">
        <v>82</v>
      </c>
      <c r="H4" s="13" t="s">
        <v>133</v>
      </c>
      <c r="I4" s="36">
        <v>50</v>
      </c>
      <c r="J4" s="36">
        <v>53</v>
      </c>
      <c r="K4" s="36">
        <f t="shared" ref="K4:K40" si="1">J4*100/I4</f>
        <v>106</v>
      </c>
      <c r="L4" s="67"/>
      <c r="M4" s="53" t="s">
        <v>197</v>
      </c>
      <c r="N4" s="54" t="s">
        <v>205</v>
      </c>
      <c r="O4" s="8">
        <v>40</v>
      </c>
    </row>
    <row r="5" spans="2:15" ht="45">
      <c r="B5" s="73"/>
      <c r="C5" s="41" t="s">
        <v>3</v>
      </c>
      <c r="D5" s="35">
        <v>25</v>
      </c>
      <c r="E5" s="4">
        <v>19</v>
      </c>
      <c r="F5" s="48">
        <f t="shared" si="0"/>
        <v>76</v>
      </c>
      <c r="G5" s="1" t="s">
        <v>83</v>
      </c>
      <c r="H5" s="13" t="s">
        <v>134</v>
      </c>
      <c r="I5" s="36">
        <v>40</v>
      </c>
      <c r="J5" s="36">
        <v>6</v>
      </c>
      <c r="K5" s="36">
        <f t="shared" si="1"/>
        <v>15</v>
      </c>
      <c r="L5" s="67"/>
      <c r="M5" s="53" t="s">
        <v>198</v>
      </c>
      <c r="N5" s="53" t="s">
        <v>206</v>
      </c>
      <c r="O5" s="8">
        <v>4</v>
      </c>
    </row>
    <row r="6" spans="2:15" ht="30">
      <c r="B6" s="73"/>
      <c r="C6" s="41" t="s">
        <v>4</v>
      </c>
      <c r="D6" s="35">
        <v>10</v>
      </c>
      <c r="E6" s="4">
        <v>10</v>
      </c>
      <c r="F6" s="48">
        <f t="shared" si="0"/>
        <v>100</v>
      </c>
      <c r="G6" s="1" t="s">
        <v>84</v>
      </c>
      <c r="H6" s="13" t="s">
        <v>135</v>
      </c>
      <c r="I6" s="36">
        <v>5</v>
      </c>
      <c r="J6" s="36">
        <v>6</v>
      </c>
      <c r="K6" s="36">
        <f t="shared" si="1"/>
        <v>120</v>
      </c>
      <c r="L6" s="67"/>
      <c r="M6" s="53" t="s">
        <v>199</v>
      </c>
      <c r="N6" s="53" t="s">
        <v>150</v>
      </c>
      <c r="O6" s="8">
        <v>210</v>
      </c>
    </row>
    <row r="7" spans="2:15" ht="30">
      <c r="B7" s="73"/>
      <c r="C7" s="42" t="s">
        <v>5</v>
      </c>
      <c r="D7" s="35">
        <v>10</v>
      </c>
      <c r="E7" s="4">
        <v>12</v>
      </c>
      <c r="F7" s="48">
        <f t="shared" si="0"/>
        <v>120</v>
      </c>
      <c r="G7" s="8"/>
      <c r="H7" s="8"/>
      <c r="I7" s="8"/>
      <c r="J7" s="8"/>
      <c r="K7" s="36"/>
      <c r="L7" s="67"/>
      <c r="M7" s="54" t="s">
        <v>200</v>
      </c>
      <c r="N7" s="53" t="s">
        <v>207</v>
      </c>
      <c r="O7" s="8">
        <v>15</v>
      </c>
    </row>
    <row r="8" spans="2:15" ht="45">
      <c r="B8" s="73"/>
      <c r="C8" s="41" t="s">
        <v>6</v>
      </c>
      <c r="D8" s="35">
        <v>4</v>
      </c>
      <c r="E8" s="4">
        <v>5</v>
      </c>
      <c r="F8" s="48">
        <f t="shared" si="0"/>
        <v>125</v>
      </c>
      <c r="G8" s="1" t="s">
        <v>85</v>
      </c>
      <c r="H8" s="13" t="s">
        <v>136</v>
      </c>
      <c r="I8" s="36">
        <v>10</v>
      </c>
      <c r="J8" s="36">
        <v>9</v>
      </c>
      <c r="K8" s="36">
        <f t="shared" si="1"/>
        <v>90</v>
      </c>
      <c r="L8" s="67"/>
      <c r="M8" s="55" t="s">
        <v>201</v>
      </c>
      <c r="N8" s="54" t="s">
        <v>208</v>
      </c>
      <c r="O8" s="8">
        <v>17</v>
      </c>
    </row>
    <row r="9" spans="2:15" ht="45">
      <c r="B9" s="73"/>
      <c r="C9" s="42" t="s">
        <v>7</v>
      </c>
      <c r="D9" s="35">
        <v>5</v>
      </c>
      <c r="E9" s="4">
        <v>5</v>
      </c>
      <c r="F9" s="48">
        <f t="shared" si="0"/>
        <v>100</v>
      </c>
      <c r="G9" s="1" t="s">
        <v>86</v>
      </c>
      <c r="H9" s="13" t="s">
        <v>137</v>
      </c>
      <c r="I9" s="38">
        <v>5</v>
      </c>
      <c r="J9" s="38">
        <v>4</v>
      </c>
      <c r="K9" s="36">
        <f t="shared" si="1"/>
        <v>80</v>
      </c>
      <c r="L9" s="67"/>
      <c r="M9" s="53" t="s">
        <v>202</v>
      </c>
      <c r="N9" s="53" t="s">
        <v>209</v>
      </c>
      <c r="O9" s="8">
        <v>24</v>
      </c>
    </row>
    <row r="10" spans="2:15" ht="51.75" customHeight="1">
      <c r="B10" s="73"/>
      <c r="C10" s="41" t="s">
        <v>8</v>
      </c>
      <c r="D10" s="35">
        <v>11</v>
      </c>
      <c r="E10" s="4">
        <v>13</v>
      </c>
      <c r="F10" s="48">
        <f t="shared" si="0"/>
        <v>118.18181818181819</v>
      </c>
      <c r="G10" s="1" t="s">
        <v>87</v>
      </c>
      <c r="H10" s="13" t="s">
        <v>137</v>
      </c>
      <c r="I10" s="38">
        <v>10</v>
      </c>
      <c r="J10" s="38">
        <v>12</v>
      </c>
      <c r="K10" s="36">
        <f t="shared" si="1"/>
        <v>120</v>
      </c>
      <c r="L10" s="68" t="s">
        <v>218</v>
      </c>
      <c r="M10" s="56" t="s">
        <v>211</v>
      </c>
      <c r="N10" s="53" t="s">
        <v>141</v>
      </c>
      <c r="O10" s="8">
        <v>6</v>
      </c>
    </row>
    <row r="11" spans="2:15" ht="45">
      <c r="B11" s="74"/>
      <c r="C11" s="41" t="s">
        <v>9</v>
      </c>
      <c r="D11" s="35">
        <v>20</v>
      </c>
      <c r="E11" s="4">
        <v>14</v>
      </c>
      <c r="F11" s="48">
        <f t="shared" si="0"/>
        <v>70</v>
      </c>
      <c r="G11" s="1" t="s">
        <v>88</v>
      </c>
      <c r="H11" s="13" t="s">
        <v>66</v>
      </c>
      <c r="I11" s="38">
        <v>15</v>
      </c>
      <c r="J11" s="38">
        <v>7</v>
      </c>
      <c r="K11" s="36">
        <f t="shared" si="1"/>
        <v>46.666666666666664</v>
      </c>
      <c r="L11" s="69"/>
      <c r="M11" s="56" t="s">
        <v>212</v>
      </c>
      <c r="N11" s="53" t="s">
        <v>219</v>
      </c>
      <c r="O11" s="8">
        <v>100</v>
      </c>
    </row>
    <row r="12" spans="2:15" ht="54" customHeight="1">
      <c r="B12" s="46" t="s">
        <v>11</v>
      </c>
      <c r="C12" s="41" t="s">
        <v>27</v>
      </c>
      <c r="D12" s="35">
        <v>7</v>
      </c>
      <c r="E12" s="4">
        <v>6</v>
      </c>
      <c r="F12" s="48">
        <f t="shared" si="0"/>
        <v>85.714285714285708</v>
      </c>
      <c r="G12" s="18" t="s">
        <v>27</v>
      </c>
      <c r="H12" s="8"/>
      <c r="I12" s="37">
        <v>6</v>
      </c>
      <c r="J12" s="37">
        <v>6</v>
      </c>
      <c r="K12" s="36">
        <f t="shared" si="1"/>
        <v>100</v>
      </c>
      <c r="L12" s="69"/>
      <c r="M12" s="56" t="s">
        <v>213</v>
      </c>
      <c r="N12" s="53" t="s">
        <v>141</v>
      </c>
      <c r="O12" s="8">
        <v>1</v>
      </c>
    </row>
    <row r="13" spans="2:15" ht="57" customHeight="1">
      <c r="B13" s="75" t="s">
        <v>12</v>
      </c>
      <c r="C13" s="42" t="s">
        <v>28</v>
      </c>
      <c r="D13" s="35">
        <v>7</v>
      </c>
      <c r="E13" s="4">
        <v>6</v>
      </c>
      <c r="F13" s="48">
        <f t="shared" si="0"/>
        <v>85.714285714285708</v>
      </c>
      <c r="G13" s="20" t="s">
        <v>89</v>
      </c>
      <c r="H13" s="21" t="s">
        <v>68</v>
      </c>
      <c r="I13" s="39">
        <v>7</v>
      </c>
      <c r="J13" s="39">
        <v>7</v>
      </c>
      <c r="K13" s="36">
        <f t="shared" si="1"/>
        <v>100</v>
      </c>
      <c r="L13" s="69"/>
      <c r="M13" s="56" t="s">
        <v>214</v>
      </c>
      <c r="N13" s="53" t="s">
        <v>141</v>
      </c>
      <c r="O13" s="8">
        <v>12</v>
      </c>
    </row>
    <row r="14" spans="2:15" ht="35.25" customHeight="1">
      <c r="B14" s="76"/>
      <c r="C14" s="42" t="s">
        <v>29</v>
      </c>
      <c r="D14" s="35">
        <v>1</v>
      </c>
      <c r="E14" s="4">
        <v>1</v>
      </c>
      <c r="F14" s="48">
        <f t="shared" si="0"/>
        <v>100</v>
      </c>
      <c r="G14" s="20" t="s">
        <v>90</v>
      </c>
      <c r="H14" s="21" t="s">
        <v>66</v>
      </c>
      <c r="I14" s="39">
        <v>1</v>
      </c>
      <c r="J14" s="39">
        <v>1</v>
      </c>
      <c r="K14" s="36">
        <f t="shared" si="1"/>
        <v>100</v>
      </c>
      <c r="L14" s="69"/>
      <c r="M14" s="56" t="s">
        <v>215</v>
      </c>
      <c r="N14" s="53" t="s">
        <v>219</v>
      </c>
      <c r="O14" s="8">
        <v>100</v>
      </c>
    </row>
    <row r="15" spans="2:15" ht="30">
      <c r="B15" s="76"/>
      <c r="C15" s="42" t="s">
        <v>30</v>
      </c>
      <c r="D15" s="35">
        <v>35</v>
      </c>
      <c r="E15" s="4">
        <v>35</v>
      </c>
      <c r="F15" s="48">
        <f t="shared" si="0"/>
        <v>100</v>
      </c>
      <c r="G15" s="20" t="s">
        <v>91</v>
      </c>
      <c r="H15" s="21" t="s">
        <v>66</v>
      </c>
      <c r="I15" s="39">
        <v>35</v>
      </c>
      <c r="J15" s="39">
        <v>35</v>
      </c>
      <c r="K15" s="36">
        <f t="shared" si="1"/>
        <v>100</v>
      </c>
      <c r="L15" s="69"/>
      <c r="M15" s="56" t="s">
        <v>216</v>
      </c>
      <c r="N15" s="53" t="s">
        <v>219</v>
      </c>
      <c r="O15" s="8">
        <v>1</v>
      </c>
    </row>
    <row r="16" spans="2:15" ht="30">
      <c r="B16" s="76"/>
      <c r="C16" s="41" t="s">
        <v>31</v>
      </c>
      <c r="D16" s="35">
        <v>1</v>
      </c>
      <c r="E16" s="4">
        <v>1</v>
      </c>
      <c r="F16" s="48">
        <f t="shared" si="0"/>
        <v>100</v>
      </c>
      <c r="G16" s="20" t="s">
        <v>92</v>
      </c>
      <c r="H16" s="21" t="s">
        <v>141</v>
      </c>
      <c r="I16" s="39">
        <v>1</v>
      </c>
      <c r="J16" s="39">
        <v>1</v>
      </c>
      <c r="K16" s="36">
        <f t="shared" si="1"/>
        <v>100</v>
      </c>
      <c r="L16" s="69"/>
      <c r="M16" s="56" t="s">
        <v>217</v>
      </c>
      <c r="N16" s="53" t="s">
        <v>220</v>
      </c>
      <c r="O16" s="8">
        <v>4</v>
      </c>
    </row>
    <row r="17" spans="2:15" ht="89.25" customHeight="1">
      <c r="B17" s="77"/>
      <c r="C17" s="43" t="s">
        <v>32</v>
      </c>
      <c r="D17" s="35">
        <v>3</v>
      </c>
      <c r="E17" s="4">
        <v>3</v>
      </c>
      <c r="F17" s="48">
        <f t="shared" si="0"/>
        <v>100</v>
      </c>
      <c r="G17" s="20" t="s">
        <v>93</v>
      </c>
      <c r="H17" s="21" t="s">
        <v>69</v>
      </c>
      <c r="I17" s="39">
        <v>2</v>
      </c>
      <c r="J17" s="39">
        <v>2</v>
      </c>
      <c r="K17" s="36">
        <f t="shared" si="1"/>
        <v>100</v>
      </c>
      <c r="L17" s="70" t="s">
        <v>223</v>
      </c>
      <c r="M17" s="53" t="s">
        <v>221</v>
      </c>
      <c r="N17" s="56" t="s">
        <v>145</v>
      </c>
      <c r="O17" s="56">
        <v>146</v>
      </c>
    </row>
    <row r="18" spans="2:15" ht="45">
      <c r="B18" s="78" t="s">
        <v>13</v>
      </c>
      <c r="C18" s="41" t="s">
        <v>33</v>
      </c>
      <c r="D18" s="35">
        <v>100</v>
      </c>
      <c r="E18" s="4">
        <v>97</v>
      </c>
      <c r="F18" s="48">
        <f t="shared" si="0"/>
        <v>97</v>
      </c>
      <c r="G18" s="20" t="s">
        <v>94</v>
      </c>
      <c r="H18" s="21" t="s">
        <v>66</v>
      </c>
      <c r="I18" s="39">
        <v>101</v>
      </c>
      <c r="J18" s="8">
        <v>71</v>
      </c>
      <c r="K18" s="36">
        <f t="shared" si="1"/>
        <v>70.297029702970292</v>
      </c>
      <c r="L18" s="71"/>
      <c r="M18" s="53" t="s">
        <v>222</v>
      </c>
      <c r="N18" s="56" t="s">
        <v>219</v>
      </c>
      <c r="O18" s="57">
        <v>36</v>
      </c>
    </row>
    <row r="19" spans="2:15" ht="30">
      <c r="B19" s="79"/>
      <c r="C19" s="41" t="s">
        <v>34</v>
      </c>
      <c r="D19" s="35">
        <v>10</v>
      </c>
      <c r="E19" s="4">
        <v>18</v>
      </c>
      <c r="F19" s="48">
        <f t="shared" si="0"/>
        <v>180</v>
      </c>
      <c r="G19" s="20" t="s">
        <v>95</v>
      </c>
      <c r="H19" s="21" t="s">
        <v>142</v>
      </c>
      <c r="I19" s="39">
        <v>11</v>
      </c>
      <c r="J19" s="8">
        <v>11</v>
      </c>
      <c r="K19" s="36">
        <f t="shared" si="1"/>
        <v>100</v>
      </c>
      <c r="L19" s="50"/>
    </row>
    <row r="20" spans="2:15" ht="30">
      <c r="B20" s="79"/>
      <c r="C20" s="41" t="s">
        <v>35</v>
      </c>
      <c r="D20" s="35">
        <v>4</v>
      </c>
      <c r="E20" s="4">
        <v>12</v>
      </c>
      <c r="F20" s="48">
        <f t="shared" si="0"/>
        <v>300</v>
      </c>
      <c r="G20" s="20" t="s">
        <v>96</v>
      </c>
      <c r="H20" s="21" t="s">
        <v>142</v>
      </c>
      <c r="I20" s="39">
        <v>4</v>
      </c>
      <c r="J20" s="8">
        <v>8</v>
      </c>
      <c r="K20" s="36">
        <f t="shared" si="1"/>
        <v>200</v>
      </c>
      <c r="L20" s="50"/>
    </row>
    <row r="21" spans="2:15">
      <c r="B21" s="80"/>
      <c r="C21" s="43" t="s">
        <v>36</v>
      </c>
      <c r="D21" s="35">
        <v>29</v>
      </c>
      <c r="E21" s="4">
        <v>24</v>
      </c>
      <c r="F21" s="48">
        <f t="shared" si="0"/>
        <v>82.758620689655174</v>
      </c>
      <c r="G21" s="20" t="s">
        <v>36</v>
      </c>
      <c r="H21" s="21" t="s">
        <v>66</v>
      </c>
      <c r="I21" s="39">
        <v>30</v>
      </c>
      <c r="J21" s="8">
        <v>30</v>
      </c>
      <c r="K21" s="36">
        <f t="shared" si="1"/>
        <v>100</v>
      </c>
      <c r="L21" s="50"/>
    </row>
    <row r="22" spans="2:15" ht="30">
      <c r="B22" s="81" t="s">
        <v>14</v>
      </c>
      <c r="C22" s="41" t="s">
        <v>37</v>
      </c>
      <c r="D22" s="35">
        <v>2497</v>
      </c>
      <c r="E22" s="4">
        <v>2107</v>
      </c>
      <c r="F22" s="48">
        <f t="shared" si="0"/>
        <v>84.381257509010808</v>
      </c>
      <c r="G22" s="20" t="s">
        <v>97</v>
      </c>
      <c r="H22" s="21" t="s">
        <v>143</v>
      </c>
      <c r="I22" s="39">
        <v>2497</v>
      </c>
      <c r="J22" s="39">
        <v>2239</v>
      </c>
      <c r="K22" s="36">
        <f t="shared" si="1"/>
        <v>89.667601121345612</v>
      </c>
      <c r="L22" s="50"/>
    </row>
    <row r="23" spans="2:15">
      <c r="B23" s="82"/>
      <c r="C23" s="41" t="s">
        <v>38</v>
      </c>
      <c r="D23" s="35">
        <v>125</v>
      </c>
      <c r="E23" s="4">
        <v>104</v>
      </c>
      <c r="F23" s="48">
        <f t="shared" si="0"/>
        <v>83.2</v>
      </c>
      <c r="G23" s="20" t="s">
        <v>98</v>
      </c>
      <c r="H23" s="21" t="s">
        <v>143</v>
      </c>
      <c r="I23" s="39">
        <v>125</v>
      </c>
      <c r="J23" s="39">
        <v>112</v>
      </c>
      <c r="K23" s="36">
        <f t="shared" si="1"/>
        <v>89.6</v>
      </c>
      <c r="L23" s="50"/>
    </row>
    <row r="24" spans="2:15" ht="30">
      <c r="B24" s="83"/>
      <c r="C24" s="41" t="s">
        <v>39</v>
      </c>
      <c r="D24" s="35">
        <v>22</v>
      </c>
      <c r="E24" s="4">
        <v>24</v>
      </c>
      <c r="F24" s="48">
        <f t="shared" si="0"/>
        <v>109.09090909090909</v>
      </c>
      <c r="G24" s="20" t="s">
        <v>99</v>
      </c>
      <c r="H24" s="21" t="s">
        <v>143</v>
      </c>
      <c r="I24" s="39">
        <v>22</v>
      </c>
      <c r="J24" s="39">
        <v>22</v>
      </c>
      <c r="K24" s="36">
        <f t="shared" si="1"/>
        <v>100</v>
      </c>
      <c r="L24" s="50"/>
    </row>
    <row r="25" spans="2:15" ht="30">
      <c r="B25" s="84" t="s">
        <v>15</v>
      </c>
      <c r="C25" s="44" t="s">
        <v>40</v>
      </c>
      <c r="D25" s="35">
        <v>3</v>
      </c>
      <c r="E25" s="4">
        <v>2</v>
      </c>
      <c r="F25" s="48">
        <f t="shared" si="0"/>
        <v>66.666666666666671</v>
      </c>
      <c r="G25" s="20" t="s">
        <v>100</v>
      </c>
      <c r="H25" s="21" t="s">
        <v>144</v>
      </c>
      <c r="I25" s="39">
        <v>2</v>
      </c>
      <c r="J25" s="39">
        <v>11</v>
      </c>
      <c r="K25" s="36">
        <f t="shared" si="1"/>
        <v>550</v>
      </c>
      <c r="L25" s="50"/>
    </row>
    <row r="26" spans="2:15" ht="60">
      <c r="B26" s="85"/>
      <c r="C26" s="44" t="s">
        <v>15</v>
      </c>
      <c r="D26" s="35">
        <v>20</v>
      </c>
      <c r="E26" s="4">
        <v>15</v>
      </c>
      <c r="F26" s="48">
        <f t="shared" si="0"/>
        <v>75</v>
      </c>
      <c r="G26" s="20" t="s">
        <v>101</v>
      </c>
      <c r="H26" s="21" t="s">
        <v>145</v>
      </c>
      <c r="I26" s="39">
        <v>200</v>
      </c>
      <c r="J26" s="39">
        <v>126</v>
      </c>
      <c r="K26" s="36">
        <f t="shared" si="1"/>
        <v>63</v>
      </c>
      <c r="L26" s="50"/>
    </row>
    <row r="27" spans="2:15" ht="30">
      <c r="B27" s="86"/>
      <c r="C27" s="44" t="s">
        <v>41</v>
      </c>
      <c r="D27" s="35">
        <v>51</v>
      </c>
      <c r="E27" s="4">
        <v>36</v>
      </c>
      <c r="F27" s="48">
        <f t="shared" si="0"/>
        <v>70.588235294117652</v>
      </c>
      <c r="G27" s="20" t="s">
        <v>102</v>
      </c>
      <c r="H27" s="21" t="s">
        <v>145</v>
      </c>
      <c r="I27" s="39">
        <v>30</v>
      </c>
      <c r="J27" s="39">
        <v>0</v>
      </c>
      <c r="K27" s="36">
        <f t="shared" si="1"/>
        <v>0</v>
      </c>
      <c r="L27" s="50"/>
    </row>
    <row r="28" spans="2:15" ht="57.75" customHeight="1">
      <c r="B28" s="58" t="s">
        <v>16</v>
      </c>
      <c r="C28" s="41" t="s">
        <v>42</v>
      </c>
      <c r="D28" s="35">
        <v>1</v>
      </c>
      <c r="E28" s="4">
        <v>1</v>
      </c>
      <c r="F28" s="48">
        <f t="shared" si="0"/>
        <v>100</v>
      </c>
      <c r="G28" s="20" t="s">
        <v>103</v>
      </c>
      <c r="H28" s="21" t="s">
        <v>141</v>
      </c>
      <c r="I28" s="39">
        <v>1</v>
      </c>
      <c r="J28" s="39">
        <v>2</v>
      </c>
      <c r="K28" s="36">
        <f t="shared" si="1"/>
        <v>200</v>
      </c>
      <c r="L28" s="50"/>
    </row>
    <row r="29" spans="2:15" ht="30">
      <c r="B29" s="59"/>
      <c r="C29" s="41" t="s">
        <v>43</v>
      </c>
      <c r="D29" s="35">
        <v>2</v>
      </c>
      <c r="E29" s="4">
        <v>3</v>
      </c>
      <c r="F29" s="48">
        <f t="shared" si="0"/>
        <v>150</v>
      </c>
      <c r="G29" s="20" t="s">
        <v>104</v>
      </c>
      <c r="H29" s="21" t="s">
        <v>146</v>
      </c>
      <c r="I29" s="39">
        <v>1</v>
      </c>
      <c r="J29" s="39">
        <v>1</v>
      </c>
      <c r="K29" s="36">
        <f t="shared" si="1"/>
        <v>100</v>
      </c>
      <c r="L29" s="50"/>
    </row>
    <row r="30" spans="2:15" ht="45">
      <c r="B30" s="60"/>
      <c r="C30" s="41" t="s">
        <v>44</v>
      </c>
      <c r="D30" s="35">
        <v>1</v>
      </c>
      <c r="E30" s="4">
        <v>1</v>
      </c>
      <c r="F30" s="48">
        <f t="shared" si="0"/>
        <v>100</v>
      </c>
      <c r="G30" s="20" t="s">
        <v>44</v>
      </c>
      <c r="H30" s="21" t="s">
        <v>146</v>
      </c>
      <c r="I30" s="40">
        <v>4</v>
      </c>
      <c r="J30" s="40">
        <v>2</v>
      </c>
      <c r="K30" s="36">
        <f t="shared" si="1"/>
        <v>50</v>
      </c>
      <c r="L30" s="51"/>
    </row>
    <row r="31" spans="2:15" ht="60">
      <c r="B31" s="61" t="s">
        <v>17</v>
      </c>
      <c r="C31" s="45" t="s">
        <v>45</v>
      </c>
      <c r="D31" s="35">
        <v>8</v>
      </c>
      <c r="E31" s="4">
        <v>3</v>
      </c>
      <c r="F31" s="48">
        <f t="shared" si="0"/>
        <v>37.5</v>
      </c>
      <c r="G31" s="20" t="s">
        <v>105</v>
      </c>
      <c r="H31" s="21" t="s">
        <v>72</v>
      </c>
      <c r="I31" s="39">
        <v>17</v>
      </c>
      <c r="J31" s="39">
        <v>8</v>
      </c>
      <c r="K31" s="36">
        <f t="shared" si="1"/>
        <v>47.058823529411768</v>
      </c>
      <c r="L31" s="50"/>
    </row>
    <row r="32" spans="2:15" ht="30">
      <c r="B32" s="62"/>
      <c r="C32" s="47"/>
      <c r="D32" s="35"/>
      <c r="E32" s="14">
        <v>0</v>
      </c>
      <c r="F32" s="48"/>
      <c r="G32" s="20" t="s">
        <v>106</v>
      </c>
      <c r="H32" s="21" t="s">
        <v>146</v>
      </c>
      <c r="I32" s="39">
        <v>1</v>
      </c>
      <c r="J32" s="39">
        <v>770</v>
      </c>
      <c r="K32" s="36">
        <f t="shared" si="1"/>
        <v>77000</v>
      </c>
      <c r="L32" s="50"/>
    </row>
    <row r="33" spans="2:12" ht="45">
      <c r="B33" s="62"/>
      <c r="C33" s="45" t="s">
        <v>46</v>
      </c>
      <c r="D33" s="35">
        <v>4</v>
      </c>
      <c r="E33" s="4">
        <v>4</v>
      </c>
      <c r="F33" s="48">
        <f>E33*100/D33</f>
        <v>100</v>
      </c>
      <c r="G33" s="20" t="s">
        <v>107</v>
      </c>
      <c r="H33" s="21" t="s">
        <v>147</v>
      </c>
      <c r="I33" s="39">
        <v>170</v>
      </c>
      <c r="J33" s="39">
        <v>0</v>
      </c>
      <c r="K33" s="36">
        <f t="shared" si="1"/>
        <v>0</v>
      </c>
      <c r="L33" s="50"/>
    </row>
    <row r="34" spans="2:12" ht="105">
      <c r="B34" s="62"/>
      <c r="C34" s="41" t="s">
        <v>47</v>
      </c>
      <c r="D34" s="35">
        <v>2</v>
      </c>
      <c r="E34" s="4">
        <v>2</v>
      </c>
      <c r="F34" s="48">
        <f>E34*100/D34</f>
        <v>100</v>
      </c>
      <c r="G34" s="20" t="s">
        <v>108</v>
      </c>
      <c r="H34" s="21" t="s">
        <v>148</v>
      </c>
      <c r="I34" s="39">
        <v>40</v>
      </c>
      <c r="J34" s="39">
        <v>10</v>
      </c>
      <c r="K34" s="36">
        <f t="shared" si="1"/>
        <v>25</v>
      </c>
      <c r="L34" s="50"/>
    </row>
    <row r="35" spans="2:12" s="16" customFormat="1" ht="30">
      <c r="B35" s="62"/>
      <c r="C35" s="41"/>
      <c r="D35" s="35"/>
      <c r="E35" s="4"/>
      <c r="F35" s="48"/>
      <c r="G35" s="20" t="s">
        <v>109</v>
      </c>
      <c r="H35" s="21" t="s">
        <v>143</v>
      </c>
      <c r="I35" s="39">
        <v>1584</v>
      </c>
      <c r="J35" s="39">
        <v>1349</v>
      </c>
      <c r="K35" s="36">
        <f t="shared" si="1"/>
        <v>85.164141414141412</v>
      </c>
      <c r="L35" s="50"/>
    </row>
    <row r="36" spans="2:12" s="16" customFormat="1" ht="30">
      <c r="B36" s="63"/>
      <c r="C36" s="41"/>
      <c r="D36" s="35"/>
      <c r="E36" s="4"/>
      <c r="F36" s="48"/>
      <c r="G36" s="20" t="s">
        <v>110</v>
      </c>
      <c r="H36" s="21" t="s">
        <v>69</v>
      </c>
      <c r="I36" s="39">
        <v>6</v>
      </c>
      <c r="J36" s="39">
        <v>0</v>
      </c>
      <c r="K36" s="36">
        <f t="shared" si="1"/>
        <v>0</v>
      </c>
      <c r="L36" s="50"/>
    </row>
    <row r="37" spans="2:12" ht="45">
      <c r="B37" s="64" t="s">
        <v>18</v>
      </c>
      <c r="C37" s="41" t="s">
        <v>48</v>
      </c>
      <c r="D37" s="35">
        <v>4</v>
      </c>
      <c r="E37" s="4">
        <v>5</v>
      </c>
      <c r="F37" s="48">
        <f>E37*100/D37</f>
        <v>125</v>
      </c>
      <c r="G37" s="20" t="s">
        <v>111</v>
      </c>
      <c r="H37" s="21" t="s">
        <v>149</v>
      </c>
      <c r="I37" s="40">
        <v>4</v>
      </c>
      <c r="J37" s="40">
        <v>6</v>
      </c>
      <c r="K37" s="36">
        <f t="shared" si="1"/>
        <v>150</v>
      </c>
      <c r="L37" s="51"/>
    </row>
    <row r="38" spans="2:12" ht="45">
      <c r="B38" s="65"/>
      <c r="C38" s="41" t="s">
        <v>49</v>
      </c>
      <c r="D38" s="35">
        <v>270</v>
      </c>
      <c r="E38" s="4">
        <v>204</v>
      </c>
      <c r="F38" s="48">
        <f>E38*100/D38</f>
        <v>75.555555555555557</v>
      </c>
      <c r="G38" s="20" t="s">
        <v>112</v>
      </c>
      <c r="H38" s="21" t="s">
        <v>150</v>
      </c>
      <c r="I38" s="40">
        <v>210</v>
      </c>
      <c r="J38" s="40">
        <v>233</v>
      </c>
      <c r="K38" s="36">
        <f t="shared" si="1"/>
        <v>110.95238095238095</v>
      </c>
      <c r="L38" s="51"/>
    </row>
    <row r="39" spans="2:12" ht="30">
      <c r="B39" s="65"/>
      <c r="C39" s="41" t="s">
        <v>50</v>
      </c>
      <c r="D39" s="35">
        <v>11</v>
      </c>
      <c r="E39" s="4">
        <v>9</v>
      </c>
      <c r="F39" s="48">
        <f>E39*100/D39</f>
        <v>81.818181818181813</v>
      </c>
      <c r="G39" s="20" t="s">
        <v>113</v>
      </c>
      <c r="H39" s="21" t="s">
        <v>151</v>
      </c>
      <c r="I39" s="40">
        <v>11</v>
      </c>
      <c r="J39" s="40">
        <v>11</v>
      </c>
      <c r="K39" s="36">
        <f t="shared" si="1"/>
        <v>100</v>
      </c>
      <c r="L39" s="51"/>
    </row>
    <row r="40" spans="2:12" ht="30">
      <c r="B40" s="66"/>
      <c r="C40" s="41" t="s">
        <v>51</v>
      </c>
      <c r="D40" s="35">
        <v>14</v>
      </c>
      <c r="E40" s="4">
        <v>14</v>
      </c>
      <c r="F40" s="48">
        <f>E40*100/D40</f>
        <v>100</v>
      </c>
      <c r="G40" s="20" t="s">
        <v>114</v>
      </c>
      <c r="H40" s="21" t="s">
        <v>150</v>
      </c>
      <c r="I40" s="40">
        <v>17</v>
      </c>
      <c r="J40" s="40">
        <v>14</v>
      </c>
      <c r="K40" s="36">
        <f t="shared" si="1"/>
        <v>82.352941176470594</v>
      </c>
      <c r="L40" s="51"/>
    </row>
  </sheetData>
  <mergeCells count="11">
    <mergeCell ref="B28:B30"/>
    <mergeCell ref="B31:B36"/>
    <mergeCell ref="B37:B40"/>
    <mergeCell ref="L3:L9"/>
    <mergeCell ref="L10:L16"/>
    <mergeCell ref="L17:L18"/>
    <mergeCell ref="B3:B11"/>
    <mergeCell ref="B13:B17"/>
    <mergeCell ref="B18:B21"/>
    <mergeCell ref="B22:B24"/>
    <mergeCell ref="B25:B2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J74"/>
  <sheetViews>
    <sheetView workbookViewId="0">
      <selection sqref="A1:XFD1048576"/>
    </sheetView>
  </sheetViews>
  <sheetFormatPr baseColWidth="10" defaultRowHeight="15"/>
  <cols>
    <col min="1" max="1" width="11.42578125" style="19"/>
    <col min="2" max="2" width="35.28515625" style="19" customWidth="1"/>
    <col min="3" max="3" width="38.140625" style="19" customWidth="1"/>
    <col min="4" max="4" width="11.42578125" style="19"/>
    <col min="5" max="5" width="11.42578125" style="19" customWidth="1"/>
    <col min="6" max="6" width="11.42578125" style="19"/>
    <col min="7" max="7" width="47" style="19" customWidth="1"/>
    <col min="8" max="8" width="16.42578125" style="19" customWidth="1"/>
    <col min="9" max="16384" width="11.42578125" style="19"/>
  </cols>
  <sheetData>
    <row r="2" spans="2:10" ht="30">
      <c r="B2" s="9" t="s">
        <v>10</v>
      </c>
      <c r="C2" s="9" t="s">
        <v>174</v>
      </c>
      <c r="D2" s="12" t="s">
        <v>175</v>
      </c>
      <c r="E2" s="12" t="s">
        <v>139</v>
      </c>
      <c r="F2" s="2" t="s">
        <v>140</v>
      </c>
      <c r="G2" s="9" t="s">
        <v>176</v>
      </c>
      <c r="H2" s="12" t="s">
        <v>139</v>
      </c>
      <c r="I2" s="12" t="s">
        <v>138</v>
      </c>
      <c r="J2" s="2" t="s">
        <v>80</v>
      </c>
    </row>
    <row r="3" spans="2:10" ht="42.75">
      <c r="B3" s="3" t="s">
        <v>0</v>
      </c>
      <c r="C3" s="18" t="s">
        <v>1</v>
      </c>
      <c r="D3" s="10">
        <v>2</v>
      </c>
      <c r="E3" s="4" t="s">
        <v>66</v>
      </c>
      <c r="F3" s="4">
        <v>1</v>
      </c>
      <c r="G3" s="1" t="s">
        <v>81</v>
      </c>
      <c r="H3" s="11" t="s">
        <v>132</v>
      </c>
      <c r="I3" s="11">
        <v>25</v>
      </c>
      <c r="J3" s="8">
        <v>0</v>
      </c>
    </row>
    <row r="4" spans="2:10" ht="42.75">
      <c r="B4" s="3" t="s">
        <v>0</v>
      </c>
      <c r="C4" s="18" t="s">
        <v>2</v>
      </c>
      <c r="D4" s="14">
        <v>50</v>
      </c>
      <c r="E4" s="4" t="s">
        <v>66</v>
      </c>
      <c r="F4" s="4">
        <v>30</v>
      </c>
      <c r="G4" s="1" t="s">
        <v>82</v>
      </c>
      <c r="H4" s="11" t="s">
        <v>133</v>
      </c>
      <c r="I4" s="11">
        <v>50</v>
      </c>
      <c r="J4" s="8">
        <v>45</v>
      </c>
    </row>
    <row r="5" spans="2:10" ht="42.75">
      <c r="B5" s="3" t="s">
        <v>0</v>
      </c>
      <c r="C5" s="18" t="s">
        <v>3</v>
      </c>
      <c r="D5" s="14">
        <v>25</v>
      </c>
      <c r="E5" s="4" t="s">
        <v>66</v>
      </c>
      <c r="F5" s="4">
        <v>19</v>
      </c>
      <c r="G5" s="1" t="s">
        <v>83</v>
      </c>
      <c r="H5" s="11" t="s">
        <v>134</v>
      </c>
      <c r="I5" s="11">
        <v>40</v>
      </c>
      <c r="J5" s="8">
        <v>6</v>
      </c>
    </row>
    <row r="6" spans="2:10" ht="30">
      <c r="B6" s="3" t="s">
        <v>0</v>
      </c>
      <c r="C6" s="18" t="s">
        <v>4</v>
      </c>
      <c r="D6" s="10">
        <v>10</v>
      </c>
      <c r="E6" s="4" t="s">
        <v>66</v>
      </c>
      <c r="F6" s="4">
        <v>10</v>
      </c>
      <c r="G6" s="1" t="s">
        <v>84</v>
      </c>
      <c r="H6" s="11" t="s">
        <v>135</v>
      </c>
      <c r="I6" s="11">
        <v>5</v>
      </c>
      <c r="J6" s="8">
        <v>0</v>
      </c>
    </row>
    <row r="7" spans="2:10" ht="30">
      <c r="B7" s="3" t="s">
        <v>0</v>
      </c>
      <c r="C7" s="17" t="s">
        <v>5</v>
      </c>
      <c r="D7" s="10">
        <v>10</v>
      </c>
      <c r="E7" s="4" t="s">
        <v>67</v>
      </c>
      <c r="F7" s="4">
        <v>12</v>
      </c>
      <c r="G7" s="1" t="s">
        <v>85</v>
      </c>
      <c r="H7" s="11" t="s">
        <v>136</v>
      </c>
      <c r="I7" s="11">
        <v>10</v>
      </c>
      <c r="J7" s="8">
        <v>4</v>
      </c>
    </row>
    <row r="8" spans="2:10" ht="42.75">
      <c r="B8" s="3" t="s">
        <v>0</v>
      </c>
      <c r="C8" s="18" t="s">
        <v>6</v>
      </c>
      <c r="D8" s="14">
        <v>4</v>
      </c>
      <c r="E8" s="4" t="s">
        <v>66</v>
      </c>
      <c r="F8" s="4">
        <v>5</v>
      </c>
      <c r="G8" s="8"/>
      <c r="H8" s="8"/>
      <c r="I8" s="8"/>
      <c r="J8" s="8"/>
    </row>
    <row r="9" spans="2:10" ht="43.5">
      <c r="B9" s="3" t="s">
        <v>0</v>
      </c>
      <c r="C9" s="17" t="s">
        <v>7</v>
      </c>
      <c r="D9" s="14">
        <v>5</v>
      </c>
      <c r="E9" s="4" t="s">
        <v>66</v>
      </c>
      <c r="F9" s="4">
        <v>5</v>
      </c>
      <c r="G9" s="1" t="s">
        <v>86</v>
      </c>
      <c r="H9" s="13" t="s">
        <v>137</v>
      </c>
      <c r="I9" s="13">
        <v>5</v>
      </c>
      <c r="J9" s="8">
        <v>2</v>
      </c>
    </row>
    <row r="10" spans="2:10" ht="42.75">
      <c r="B10" s="3" t="s">
        <v>0</v>
      </c>
      <c r="C10" s="18" t="s">
        <v>8</v>
      </c>
      <c r="D10" s="14">
        <v>11</v>
      </c>
      <c r="E10" s="4" t="s">
        <v>66</v>
      </c>
      <c r="F10" s="4">
        <v>13</v>
      </c>
      <c r="G10" s="1" t="s">
        <v>87</v>
      </c>
      <c r="H10" s="13" t="s">
        <v>137</v>
      </c>
      <c r="I10" s="13">
        <v>10</v>
      </c>
      <c r="J10" s="8">
        <v>12</v>
      </c>
    </row>
    <row r="11" spans="2:10" ht="42.75">
      <c r="B11" s="3" t="s">
        <v>0</v>
      </c>
      <c r="C11" s="18" t="s">
        <v>9</v>
      </c>
      <c r="D11" s="14">
        <v>20</v>
      </c>
      <c r="E11" s="4" t="s">
        <v>66</v>
      </c>
      <c r="F11" s="4">
        <v>14</v>
      </c>
      <c r="G11" s="1" t="s">
        <v>88</v>
      </c>
      <c r="H11" s="13" t="s">
        <v>66</v>
      </c>
      <c r="I11" s="13">
        <v>15</v>
      </c>
      <c r="J11" s="8">
        <v>0</v>
      </c>
    </row>
    <row r="12" spans="2:10" ht="28.5">
      <c r="B12" s="3" t="s">
        <v>11</v>
      </c>
      <c r="C12" s="18" t="s">
        <v>27</v>
      </c>
      <c r="D12" s="10">
        <v>7</v>
      </c>
      <c r="E12" s="4" t="s">
        <v>66</v>
      </c>
      <c r="F12" s="4">
        <v>6</v>
      </c>
      <c r="G12" s="8"/>
      <c r="H12" s="8"/>
      <c r="I12" s="8"/>
      <c r="J12" s="8"/>
    </row>
    <row r="13" spans="2:10" ht="86.25">
      <c r="B13" s="3" t="s">
        <v>12</v>
      </c>
      <c r="C13" s="17" t="s">
        <v>28</v>
      </c>
      <c r="D13" s="14">
        <v>7</v>
      </c>
      <c r="E13" s="4" t="s">
        <v>68</v>
      </c>
      <c r="F13" s="4">
        <v>6</v>
      </c>
      <c r="G13" s="20" t="s">
        <v>89</v>
      </c>
      <c r="H13" s="21" t="s">
        <v>68</v>
      </c>
      <c r="I13" s="21">
        <v>7</v>
      </c>
      <c r="J13" s="8">
        <v>7</v>
      </c>
    </row>
    <row r="14" spans="2:10" ht="57.75">
      <c r="B14" s="3" t="s">
        <v>12</v>
      </c>
      <c r="C14" s="17" t="s">
        <v>29</v>
      </c>
      <c r="D14" s="14">
        <v>1</v>
      </c>
      <c r="E14" s="4" t="s">
        <v>69</v>
      </c>
      <c r="F14" s="4">
        <v>1</v>
      </c>
      <c r="G14" s="20" t="s">
        <v>90</v>
      </c>
      <c r="H14" s="21" t="s">
        <v>66</v>
      </c>
      <c r="I14" s="21">
        <v>1</v>
      </c>
      <c r="J14" s="8">
        <v>1</v>
      </c>
    </row>
    <row r="15" spans="2:10" ht="30">
      <c r="B15" s="3" t="s">
        <v>12</v>
      </c>
      <c r="C15" s="22" t="s">
        <v>30</v>
      </c>
      <c r="D15" s="14">
        <v>35</v>
      </c>
      <c r="E15" s="4" t="s">
        <v>66</v>
      </c>
      <c r="F15" s="4">
        <v>35</v>
      </c>
      <c r="G15" s="20" t="s">
        <v>91</v>
      </c>
      <c r="H15" s="21" t="s">
        <v>66</v>
      </c>
      <c r="I15" s="21">
        <v>35</v>
      </c>
      <c r="J15" s="8">
        <v>0</v>
      </c>
    </row>
    <row r="16" spans="2:10" ht="30">
      <c r="B16" s="3" t="s">
        <v>12</v>
      </c>
      <c r="C16" s="18" t="s">
        <v>31</v>
      </c>
      <c r="D16" s="14">
        <v>1</v>
      </c>
      <c r="E16" s="4" t="s">
        <v>66</v>
      </c>
      <c r="F16" s="4">
        <v>1</v>
      </c>
      <c r="G16" s="20" t="s">
        <v>92</v>
      </c>
      <c r="H16" s="21" t="s">
        <v>141</v>
      </c>
      <c r="I16" s="21">
        <v>1</v>
      </c>
      <c r="J16" s="8">
        <v>0</v>
      </c>
    </row>
    <row r="17" spans="2:10" ht="30">
      <c r="B17" s="3" t="s">
        <v>12</v>
      </c>
      <c r="C17" s="22" t="s">
        <v>32</v>
      </c>
      <c r="D17" s="14">
        <v>3</v>
      </c>
      <c r="E17" s="4"/>
      <c r="F17" s="4">
        <v>3</v>
      </c>
      <c r="G17" s="20" t="s">
        <v>93</v>
      </c>
      <c r="H17" s="21" t="s">
        <v>69</v>
      </c>
      <c r="I17" s="21">
        <v>2</v>
      </c>
      <c r="J17" s="8">
        <v>0</v>
      </c>
    </row>
    <row r="18" spans="2:10" ht="42.75">
      <c r="B18" s="3" t="s">
        <v>13</v>
      </c>
      <c r="C18" s="18" t="s">
        <v>33</v>
      </c>
      <c r="D18" s="14">
        <v>100</v>
      </c>
      <c r="E18" s="4" t="s">
        <v>70</v>
      </c>
      <c r="F18" s="4">
        <v>97</v>
      </c>
      <c r="G18" s="20" t="s">
        <v>94</v>
      </c>
      <c r="H18" s="21" t="s">
        <v>66</v>
      </c>
      <c r="I18" s="23">
        <v>101</v>
      </c>
      <c r="J18" s="8">
        <v>30</v>
      </c>
    </row>
    <row r="19" spans="2:10" ht="42.75">
      <c r="B19" s="3" t="s">
        <v>13</v>
      </c>
      <c r="C19" s="18" t="s">
        <v>34</v>
      </c>
      <c r="D19" s="14">
        <v>10</v>
      </c>
      <c r="E19" s="4" t="s">
        <v>70</v>
      </c>
      <c r="F19" s="4">
        <v>18</v>
      </c>
      <c r="G19" s="20" t="s">
        <v>95</v>
      </c>
      <c r="H19" s="21" t="s">
        <v>142</v>
      </c>
      <c r="I19" s="23">
        <v>11</v>
      </c>
      <c r="J19" s="8">
        <v>3</v>
      </c>
    </row>
    <row r="20" spans="2:10" ht="42.75">
      <c r="B20" s="3" t="s">
        <v>13</v>
      </c>
      <c r="C20" s="18" t="s">
        <v>35</v>
      </c>
      <c r="D20" s="14">
        <v>4</v>
      </c>
      <c r="E20" s="4" t="s">
        <v>70</v>
      </c>
      <c r="F20" s="4">
        <v>12</v>
      </c>
      <c r="G20" s="20" t="s">
        <v>96</v>
      </c>
      <c r="H20" s="21" t="s">
        <v>142</v>
      </c>
      <c r="I20" s="23">
        <v>4</v>
      </c>
      <c r="J20" s="8">
        <v>5</v>
      </c>
    </row>
    <row r="21" spans="2:10">
      <c r="B21" s="3" t="s">
        <v>13</v>
      </c>
      <c r="C21" s="22" t="s">
        <v>36</v>
      </c>
      <c r="D21" s="14">
        <v>29</v>
      </c>
      <c r="E21" s="4" t="s">
        <v>66</v>
      </c>
      <c r="F21" s="4">
        <v>24</v>
      </c>
      <c r="G21" s="20" t="s">
        <v>36</v>
      </c>
      <c r="H21" s="21" t="s">
        <v>66</v>
      </c>
      <c r="I21" s="23">
        <v>30</v>
      </c>
      <c r="J21" s="8">
        <v>6</v>
      </c>
    </row>
    <row r="22" spans="2:10" ht="30">
      <c r="B22" s="3" t="s">
        <v>14</v>
      </c>
      <c r="C22" s="18" t="s">
        <v>37</v>
      </c>
      <c r="D22" s="14">
        <v>2497</v>
      </c>
      <c r="E22" s="4" t="s">
        <v>71</v>
      </c>
      <c r="F22" s="4">
        <v>2107</v>
      </c>
      <c r="G22" s="20" t="s">
        <v>97</v>
      </c>
      <c r="H22" s="21" t="s">
        <v>143</v>
      </c>
      <c r="I22" s="21">
        <v>2497</v>
      </c>
      <c r="J22" s="8">
        <v>1245</v>
      </c>
    </row>
    <row r="23" spans="2:10" ht="28.5">
      <c r="B23" s="3" t="s">
        <v>14</v>
      </c>
      <c r="C23" s="18" t="s">
        <v>38</v>
      </c>
      <c r="D23" s="14">
        <v>125</v>
      </c>
      <c r="E23" s="4" t="s">
        <v>71</v>
      </c>
      <c r="F23" s="4">
        <v>104</v>
      </c>
      <c r="G23" s="20" t="s">
        <v>98</v>
      </c>
      <c r="H23" s="21" t="s">
        <v>143</v>
      </c>
      <c r="I23" s="21">
        <v>125</v>
      </c>
      <c r="J23" s="8">
        <v>44</v>
      </c>
    </row>
    <row r="24" spans="2:10" ht="30">
      <c r="B24" s="3" t="s">
        <v>14</v>
      </c>
      <c r="C24" s="18" t="s">
        <v>39</v>
      </c>
      <c r="D24" s="14">
        <v>22</v>
      </c>
      <c r="E24" s="4" t="s">
        <v>71</v>
      </c>
      <c r="F24" s="4">
        <v>24</v>
      </c>
      <c r="G24" s="20" t="s">
        <v>99</v>
      </c>
      <c r="H24" s="21" t="s">
        <v>143</v>
      </c>
      <c r="I24" s="21">
        <v>22</v>
      </c>
      <c r="J24" s="8">
        <v>9</v>
      </c>
    </row>
    <row r="25" spans="2:10" ht="30">
      <c r="B25" s="3" t="s">
        <v>15</v>
      </c>
      <c r="C25" s="24" t="s">
        <v>40</v>
      </c>
      <c r="D25" s="14">
        <v>3</v>
      </c>
      <c r="E25" s="4"/>
      <c r="F25" s="4">
        <v>2</v>
      </c>
      <c r="G25" s="20" t="s">
        <v>100</v>
      </c>
      <c r="H25" s="21" t="s">
        <v>144</v>
      </c>
      <c r="I25" s="21">
        <v>2</v>
      </c>
      <c r="J25" s="8">
        <v>0</v>
      </c>
    </row>
    <row r="26" spans="2:10" ht="60">
      <c r="B26" s="3" t="s">
        <v>15</v>
      </c>
      <c r="C26" s="24" t="s">
        <v>15</v>
      </c>
      <c r="D26" s="14">
        <v>20</v>
      </c>
      <c r="E26" s="4"/>
      <c r="F26" s="4">
        <v>15</v>
      </c>
      <c r="G26" s="20" t="s">
        <v>101</v>
      </c>
      <c r="H26" s="21" t="s">
        <v>145</v>
      </c>
      <c r="I26" s="21">
        <v>200</v>
      </c>
      <c r="J26" s="8">
        <v>100</v>
      </c>
    </row>
    <row r="27" spans="2:10" ht="30">
      <c r="B27" s="3" t="s">
        <v>15</v>
      </c>
      <c r="C27" s="24" t="s">
        <v>41</v>
      </c>
      <c r="D27" s="14">
        <v>51</v>
      </c>
      <c r="E27" s="4"/>
      <c r="F27" s="4">
        <v>36</v>
      </c>
      <c r="G27" s="20" t="s">
        <v>102</v>
      </c>
      <c r="H27" s="21" t="s">
        <v>145</v>
      </c>
      <c r="I27" s="21">
        <v>30</v>
      </c>
      <c r="J27" s="8">
        <v>0</v>
      </c>
    </row>
    <row r="28" spans="2:10" ht="57">
      <c r="B28" s="3" t="s">
        <v>16</v>
      </c>
      <c r="C28" s="18" t="s">
        <v>42</v>
      </c>
      <c r="D28" s="14">
        <v>1</v>
      </c>
      <c r="E28" s="4" t="s">
        <v>72</v>
      </c>
      <c r="F28" s="4">
        <v>1</v>
      </c>
      <c r="G28" s="20" t="s">
        <v>103</v>
      </c>
      <c r="H28" s="21" t="s">
        <v>141</v>
      </c>
      <c r="I28" s="21">
        <v>1</v>
      </c>
      <c r="J28" s="8">
        <v>0</v>
      </c>
    </row>
    <row r="29" spans="2:10" ht="57">
      <c r="B29" s="3" t="s">
        <v>16</v>
      </c>
      <c r="C29" s="18" t="s">
        <v>43</v>
      </c>
      <c r="D29" s="14">
        <v>2</v>
      </c>
      <c r="E29" s="4" t="s">
        <v>73</v>
      </c>
      <c r="F29" s="4">
        <v>3</v>
      </c>
      <c r="G29" s="20" t="s">
        <v>104</v>
      </c>
      <c r="H29" s="21" t="s">
        <v>146</v>
      </c>
      <c r="I29" s="21">
        <v>1</v>
      </c>
      <c r="J29" s="8">
        <v>0</v>
      </c>
    </row>
    <row r="30" spans="2:10" ht="57">
      <c r="B30" s="3" t="s">
        <v>16</v>
      </c>
      <c r="C30" s="18" t="s">
        <v>44</v>
      </c>
      <c r="D30" s="14">
        <v>1</v>
      </c>
      <c r="E30" s="4" t="s">
        <v>74</v>
      </c>
      <c r="F30" s="4">
        <v>1</v>
      </c>
      <c r="G30" s="20" t="s">
        <v>44</v>
      </c>
      <c r="H30" s="21" t="s">
        <v>146</v>
      </c>
      <c r="I30" s="25">
        <v>4</v>
      </c>
      <c r="J30" s="8">
        <v>0</v>
      </c>
    </row>
    <row r="31" spans="2:10" ht="60">
      <c r="B31" s="3" t="s">
        <v>17</v>
      </c>
      <c r="C31" s="26" t="s">
        <v>45</v>
      </c>
      <c r="D31" s="14">
        <v>8</v>
      </c>
      <c r="E31" s="4" t="s">
        <v>71</v>
      </c>
      <c r="F31" s="4">
        <v>3</v>
      </c>
      <c r="G31" s="20" t="s">
        <v>105</v>
      </c>
      <c r="H31" s="21" t="s">
        <v>72</v>
      </c>
      <c r="I31" s="21">
        <v>17</v>
      </c>
      <c r="J31" s="8">
        <v>5</v>
      </c>
    </row>
    <row r="32" spans="2:10" ht="30">
      <c r="B32" s="3" t="s">
        <v>17</v>
      </c>
      <c r="C32" s="27"/>
      <c r="D32" s="14"/>
      <c r="E32" s="4"/>
      <c r="F32" s="4">
        <v>0</v>
      </c>
      <c r="G32" s="20" t="s">
        <v>106</v>
      </c>
      <c r="H32" s="21" t="s">
        <v>146</v>
      </c>
      <c r="I32" s="21">
        <v>1</v>
      </c>
      <c r="J32" s="8">
        <v>159</v>
      </c>
    </row>
    <row r="33" spans="2:10" ht="45">
      <c r="B33" s="3" t="s">
        <v>17</v>
      </c>
      <c r="C33" s="26" t="s">
        <v>46</v>
      </c>
      <c r="D33" s="10">
        <v>4</v>
      </c>
      <c r="E33" s="4"/>
      <c r="F33" s="4">
        <v>4</v>
      </c>
      <c r="G33" s="20" t="s">
        <v>107</v>
      </c>
      <c r="H33" s="21" t="s">
        <v>147</v>
      </c>
      <c r="I33" s="21">
        <v>170</v>
      </c>
      <c r="J33" s="8">
        <v>0</v>
      </c>
    </row>
    <row r="34" spans="2:10" ht="99.75">
      <c r="B34" s="3" t="s">
        <v>17</v>
      </c>
      <c r="C34" s="18" t="s">
        <v>47</v>
      </c>
      <c r="D34" s="14">
        <v>2</v>
      </c>
      <c r="E34" s="4" t="s">
        <v>70</v>
      </c>
      <c r="F34" s="4">
        <v>2</v>
      </c>
      <c r="G34" s="20" t="s">
        <v>108</v>
      </c>
      <c r="H34" s="21" t="s">
        <v>148</v>
      </c>
      <c r="I34" s="21">
        <v>40</v>
      </c>
      <c r="J34" s="8">
        <v>0</v>
      </c>
    </row>
    <row r="35" spans="2:10" ht="30">
      <c r="B35" s="3"/>
      <c r="C35" s="18"/>
      <c r="D35" s="14"/>
      <c r="E35" s="4"/>
      <c r="F35" s="4"/>
      <c r="G35" s="20" t="s">
        <v>109</v>
      </c>
      <c r="H35" s="21" t="s">
        <v>143</v>
      </c>
      <c r="I35" s="21">
        <v>1584</v>
      </c>
      <c r="J35" s="8">
        <v>857</v>
      </c>
    </row>
    <row r="36" spans="2:10" ht="30">
      <c r="B36" s="3"/>
      <c r="C36" s="18"/>
      <c r="D36" s="14"/>
      <c r="E36" s="4"/>
      <c r="F36" s="4"/>
      <c r="G36" s="20" t="s">
        <v>110</v>
      </c>
      <c r="H36" s="21" t="s">
        <v>69</v>
      </c>
      <c r="I36" s="21">
        <v>6</v>
      </c>
      <c r="J36" s="8">
        <v>0</v>
      </c>
    </row>
    <row r="37" spans="2:10">
      <c r="B37" s="3"/>
      <c r="C37" s="18"/>
      <c r="D37" s="14"/>
      <c r="E37" s="4"/>
      <c r="F37" s="4"/>
      <c r="G37" s="20"/>
      <c r="H37" s="8"/>
      <c r="I37" s="8"/>
      <c r="J37" s="8"/>
    </row>
    <row r="38" spans="2:10">
      <c r="B38" s="3"/>
      <c r="C38" s="18"/>
      <c r="D38" s="14"/>
      <c r="E38" s="4"/>
      <c r="F38" s="4"/>
      <c r="G38" s="20"/>
      <c r="H38" s="8"/>
      <c r="I38" s="8"/>
      <c r="J38" s="8"/>
    </row>
    <row r="39" spans="2:10" ht="45">
      <c r="B39" s="3" t="s">
        <v>18</v>
      </c>
      <c r="C39" s="18" t="s">
        <v>48</v>
      </c>
      <c r="D39" s="14">
        <v>4</v>
      </c>
      <c r="E39" s="4" t="s">
        <v>75</v>
      </c>
      <c r="F39" s="4">
        <v>5</v>
      </c>
      <c r="G39" s="20" t="s">
        <v>111</v>
      </c>
      <c r="H39" s="21" t="s">
        <v>149</v>
      </c>
      <c r="I39" s="25">
        <v>4</v>
      </c>
      <c r="J39" s="8">
        <v>4</v>
      </c>
    </row>
    <row r="40" spans="2:10" ht="45">
      <c r="B40" s="3"/>
      <c r="C40" s="18" t="s">
        <v>49</v>
      </c>
      <c r="D40" s="10">
        <v>270</v>
      </c>
      <c r="E40" s="4"/>
      <c r="F40" s="4">
        <v>204</v>
      </c>
      <c r="G40" s="20" t="s">
        <v>112</v>
      </c>
      <c r="H40" s="21" t="s">
        <v>150</v>
      </c>
      <c r="I40" s="25">
        <v>210</v>
      </c>
      <c r="J40" s="8">
        <v>0</v>
      </c>
    </row>
    <row r="41" spans="2:10" ht="28.5">
      <c r="B41" s="7"/>
      <c r="C41" s="18" t="s">
        <v>50</v>
      </c>
      <c r="D41" s="14">
        <v>11</v>
      </c>
      <c r="E41" s="4"/>
      <c r="F41" s="4">
        <v>9</v>
      </c>
      <c r="G41" s="20" t="s">
        <v>113</v>
      </c>
      <c r="H41" s="21" t="s">
        <v>151</v>
      </c>
      <c r="I41" s="25">
        <v>11</v>
      </c>
      <c r="J41" s="8">
        <v>5</v>
      </c>
    </row>
    <row r="42" spans="2:10" ht="30">
      <c r="B42" s="3"/>
      <c r="C42" s="18" t="s">
        <v>51</v>
      </c>
      <c r="D42" s="14">
        <v>14</v>
      </c>
      <c r="E42" s="4"/>
      <c r="F42" s="4">
        <v>14</v>
      </c>
      <c r="G42" s="20" t="s">
        <v>114</v>
      </c>
      <c r="H42" s="21" t="s">
        <v>150</v>
      </c>
      <c r="I42" s="25">
        <v>17</v>
      </c>
      <c r="J42" s="8">
        <v>4</v>
      </c>
    </row>
    <row r="43" spans="2:10">
      <c r="B43" s="3"/>
      <c r="C43" s="18"/>
      <c r="D43" s="14"/>
      <c r="E43" s="4"/>
      <c r="F43" s="4"/>
      <c r="G43" s="28"/>
      <c r="H43" s="8"/>
      <c r="I43" s="8"/>
      <c r="J43" s="8"/>
    </row>
    <row r="44" spans="2:10" ht="45">
      <c r="B44" s="3" t="s">
        <v>19</v>
      </c>
      <c r="C44" s="29"/>
      <c r="D44" s="14"/>
      <c r="E44" s="4"/>
      <c r="F44" s="4">
        <v>0</v>
      </c>
      <c r="G44" s="20" t="s">
        <v>115</v>
      </c>
      <c r="H44" s="21" t="s">
        <v>152</v>
      </c>
      <c r="I44" s="21">
        <v>300</v>
      </c>
      <c r="J44" s="8">
        <v>365</v>
      </c>
    </row>
    <row r="45" spans="2:10" ht="75">
      <c r="B45" s="3" t="s">
        <v>19</v>
      </c>
      <c r="C45" s="18" t="s">
        <v>52</v>
      </c>
      <c r="D45" s="10">
        <v>300</v>
      </c>
      <c r="E45" s="4" t="s">
        <v>76</v>
      </c>
      <c r="F45" s="4">
        <v>700</v>
      </c>
      <c r="G45" s="20" t="s">
        <v>116</v>
      </c>
      <c r="H45" s="21" t="s">
        <v>153</v>
      </c>
      <c r="I45" s="21">
        <v>600</v>
      </c>
      <c r="J45" s="8">
        <v>514</v>
      </c>
    </row>
    <row r="46" spans="2:10" ht="45">
      <c r="B46" s="3" t="s">
        <v>19</v>
      </c>
      <c r="C46" s="18" t="s">
        <v>53</v>
      </c>
      <c r="D46" s="10">
        <v>300</v>
      </c>
      <c r="E46" s="4" t="s">
        <v>76</v>
      </c>
      <c r="F46" s="4">
        <v>1227</v>
      </c>
      <c r="G46" s="20" t="s">
        <v>117</v>
      </c>
      <c r="H46" s="21" t="s">
        <v>154</v>
      </c>
      <c r="I46" s="21">
        <v>5</v>
      </c>
      <c r="J46" s="8">
        <v>0</v>
      </c>
    </row>
    <row r="47" spans="2:10" ht="60">
      <c r="B47" s="3" t="s">
        <v>19</v>
      </c>
      <c r="C47" s="29"/>
      <c r="D47" s="14"/>
      <c r="E47" s="4"/>
      <c r="F47" s="4">
        <v>0</v>
      </c>
      <c r="G47" s="20" t="s">
        <v>118</v>
      </c>
      <c r="H47" s="21" t="s">
        <v>155</v>
      </c>
      <c r="I47" s="21">
        <v>300</v>
      </c>
      <c r="J47" s="8">
        <v>299</v>
      </c>
    </row>
    <row r="48" spans="2:10">
      <c r="B48" s="3" t="s">
        <v>19</v>
      </c>
      <c r="C48" s="29"/>
      <c r="D48" s="14"/>
      <c r="E48" s="4"/>
      <c r="F48" s="4">
        <v>0</v>
      </c>
      <c r="G48" s="30"/>
      <c r="H48" s="8"/>
      <c r="I48" s="8"/>
      <c r="J48" s="8"/>
    </row>
    <row r="49" spans="2:10">
      <c r="B49" s="3" t="s">
        <v>19</v>
      </c>
      <c r="C49" s="18" t="s">
        <v>54</v>
      </c>
      <c r="D49" s="14">
        <v>30</v>
      </c>
      <c r="E49" s="4" t="s">
        <v>77</v>
      </c>
      <c r="F49" s="4">
        <v>0</v>
      </c>
      <c r="G49" s="28"/>
      <c r="H49" s="8"/>
      <c r="I49" s="8"/>
      <c r="J49" s="8"/>
    </row>
    <row r="50" spans="2:10" ht="30">
      <c r="B50" s="3" t="s">
        <v>20</v>
      </c>
      <c r="C50" s="18" t="s">
        <v>55</v>
      </c>
      <c r="D50" s="14">
        <v>15</v>
      </c>
      <c r="E50" s="4" t="s">
        <v>66</v>
      </c>
      <c r="F50" s="4">
        <v>34</v>
      </c>
      <c r="G50" s="20" t="s">
        <v>55</v>
      </c>
      <c r="H50" s="21" t="s">
        <v>66</v>
      </c>
      <c r="I50" s="21">
        <v>15</v>
      </c>
      <c r="J50" s="8">
        <v>77</v>
      </c>
    </row>
    <row r="51" spans="2:10" ht="30">
      <c r="B51" s="3" t="s">
        <v>20</v>
      </c>
      <c r="C51" s="18" t="s">
        <v>56</v>
      </c>
      <c r="D51" s="14">
        <v>3</v>
      </c>
      <c r="E51" s="4" t="s">
        <v>66</v>
      </c>
      <c r="F51" s="4">
        <v>3</v>
      </c>
      <c r="G51" s="20" t="s">
        <v>119</v>
      </c>
      <c r="H51" s="21" t="s">
        <v>66</v>
      </c>
      <c r="I51" s="21">
        <v>3</v>
      </c>
      <c r="J51" s="8">
        <v>0</v>
      </c>
    </row>
    <row r="52" spans="2:10" ht="30">
      <c r="B52" s="3" t="s">
        <v>20</v>
      </c>
      <c r="C52" s="18" t="s">
        <v>57</v>
      </c>
      <c r="D52" s="14">
        <v>1</v>
      </c>
      <c r="E52" s="4" t="s">
        <v>66</v>
      </c>
      <c r="F52" s="4">
        <v>0</v>
      </c>
      <c r="G52" s="20" t="s">
        <v>57</v>
      </c>
      <c r="H52" s="21" t="s">
        <v>66</v>
      </c>
      <c r="I52" s="21">
        <v>1</v>
      </c>
      <c r="J52" s="8">
        <v>0</v>
      </c>
    </row>
    <row r="53" spans="2:10" ht="28.5">
      <c r="B53" s="3" t="s">
        <v>20</v>
      </c>
      <c r="C53" s="18" t="s">
        <v>58</v>
      </c>
      <c r="D53" s="14">
        <v>6</v>
      </c>
      <c r="E53" s="4" t="s">
        <v>66</v>
      </c>
      <c r="F53" s="4">
        <v>0</v>
      </c>
      <c r="G53" s="28"/>
      <c r="H53" s="8"/>
      <c r="I53" s="8"/>
      <c r="J53" s="8"/>
    </row>
    <row r="54" spans="2:10" ht="42.75">
      <c r="B54" s="3" t="s">
        <v>20</v>
      </c>
      <c r="C54" s="18" t="s">
        <v>59</v>
      </c>
      <c r="D54" s="14">
        <v>0</v>
      </c>
      <c r="E54" s="4"/>
      <c r="F54" s="4">
        <v>0</v>
      </c>
      <c r="G54" s="28"/>
      <c r="H54" s="8"/>
      <c r="I54" s="8"/>
      <c r="J54" s="8"/>
    </row>
    <row r="55" spans="2:10" ht="45">
      <c r="B55" s="3" t="s">
        <v>21</v>
      </c>
      <c r="C55" s="33" t="s">
        <v>177</v>
      </c>
      <c r="D55" s="34">
        <v>70</v>
      </c>
      <c r="E55" s="4"/>
      <c r="F55" s="4">
        <v>89</v>
      </c>
      <c r="G55" s="31" t="s">
        <v>120</v>
      </c>
      <c r="H55" s="25" t="s">
        <v>156</v>
      </c>
      <c r="I55" s="25">
        <v>70</v>
      </c>
      <c r="J55" s="8">
        <v>12</v>
      </c>
    </row>
    <row r="56" spans="2:10" ht="30">
      <c r="B56" s="3" t="s">
        <v>21</v>
      </c>
      <c r="C56" s="33" t="s">
        <v>178</v>
      </c>
      <c r="D56" s="33">
        <v>2</v>
      </c>
      <c r="E56" s="4"/>
      <c r="F56" s="4">
        <v>2</v>
      </c>
      <c r="G56" s="31" t="s">
        <v>121</v>
      </c>
      <c r="H56" s="25" t="s">
        <v>157</v>
      </c>
      <c r="I56" s="25">
        <v>100</v>
      </c>
      <c r="J56" s="8">
        <v>0</v>
      </c>
    </row>
    <row r="57" spans="2:10" ht="45">
      <c r="B57" s="3" t="s">
        <v>21</v>
      </c>
      <c r="C57" s="33" t="s">
        <v>179</v>
      </c>
      <c r="D57" s="33">
        <v>1</v>
      </c>
      <c r="E57" s="4"/>
      <c r="F57" s="4">
        <v>1</v>
      </c>
      <c r="G57" s="31" t="s">
        <v>122</v>
      </c>
      <c r="H57" s="25" t="s">
        <v>158</v>
      </c>
      <c r="I57" s="25">
        <v>40</v>
      </c>
      <c r="J57" s="8">
        <v>17</v>
      </c>
    </row>
    <row r="58" spans="2:10" ht="45">
      <c r="B58" s="3" t="s">
        <v>21</v>
      </c>
      <c r="C58" s="33" t="s">
        <v>180</v>
      </c>
      <c r="D58" s="33">
        <v>40</v>
      </c>
      <c r="E58" s="4"/>
      <c r="F58" s="4">
        <v>74</v>
      </c>
      <c r="G58" s="31" t="s">
        <v>123</v>
      </c>
      <c r="H58" s="25" t="s">
        <v>159</v>
      </c>
      <c r="I58" s="25">
        <v>15</v>
      </c>
      <c r="J58" s="8">
        <v>18</v>
      </c>
    </row>
    <row r="59" spans="2:10" ht="51">
      <c r="B59" s="3" t="s">
        <v>21</v>
      </c>
      <c r="C59" s="33" t="s">
        <v>181</v>
      </c>
      <c r="D59" s="33">
        <v>15</v>
      </c>
      <c r="E59" s="4"/>
      <c r="F59" s="4">
        <v>51</v>
      </c>
      <c r="G59" s="31" t="s">
        <v>124</v>
      </c>
      <c r="H59" s="25" t="s">
        <v>160</v>
      </c>
      <c r="I59" s="25">
        <v>6</v>
      </c>
      <c r="J59" s="8">
        <v>0</v>
      </c>
    </row>
    <row r="60" spans="2:10" ht="38.25">
      <c r="B60" s="3" t="s">
        <v>21</v>
      </c>
      <c r="C60" s="33" t="s">
        <v>182</v>
      </c>
      <c r="D60" s="33">
        <v>10</v>
      </c>
      <c r="E60" s="4"/>
      <c r="F60" s="4">
        <v>7</v>
      </c>
      <c r="G60" s="31" t="s">
        <v>125</v>
      </c>
      <c r="H60" s="25" t="s">
        <v>161</v>
      </c>
      <c r="I60" s="25">
        <v>1200</v>
      </c>
      <c r="J60" s="8">
        <v>365</v>
      </c>
    </row>
    <row r="61" spans="2:10" ht="38.25">
      <c r="B61" s="3" t="s">
        <v>21</v>
      </c>
      <c r="C61" s="33" t="s">
        <v>183</v>
      </c>
      <c r="D61" s="33">
        <v>1000</v>
      </c>
      <c r="E61" s="4"/>
      <c r="F61" s="4">
        <v>1863</v>
      </c>
      <c r="G61" s="31" t="s">
        <v>126</v>
      </c>
      <c r="H61" s="25" t="s">
        <v>162</v>
      </c>
      <c r="I61" s="25">
        <v>200</v>
      </c>
      <c r="J61" s="8">
        <v>319</v>
      </c>
    </row>
    <row r="62" spans="2:10" ht="30">
      <c r="B62" s="3" t="s">
        <v>21</v>
      </c>
      <c r="C62" s="33" t="s">
        <v>184</v>
      </c>
      <c r="D62" s="33">
        <v>165</v>
      </c>
      <c r="E62" s="4"/>
      <c r="F62" s="4">
        <v>1976</v>
      </c>
      <c r="G62" s="31" t="s">
        <v>127</v>
      </c>
      <c r="H62" s="25" t="s">
        <v>163</v>
      </c>
      <c r="I62" s="25">
        <v>2000</v>
      </c>
      <c r="J62" s="8">
        <v>906</v>
      </c>
    </row>
    <row r="63" spans="2:10" ht="45">
      <c r="B63" s="3" t="s">
        <v>21</v>
      </c>
      <c r="C63" s="33" t="s">
        <v>185</v>
      </c>
      <c r="D63" s="33">
        <v>2000</v>
      </c>
      <c r="E63" s="4"/>
      <c r="F63" s="4">
        <v>1087</v>
      </c>
      <c r="G63" s="31" t="s">
        <v>128</v>
      </c>
      <c r="H63" s="25" t="s">
        <v>164</v>
      </c>
      <c r="I63" s="25">
        <v>14</v>
      </c>
      <c r="J63" s="8">
        <v>13</v>
      </c>
    </row>
    <row r="64" spans="2:10" ht="38.25">
      <c r="B64" s="3" t="s">
        <v>21</v>
      </c>
      <c r="C64" s="33" t="s">
        <v>186</v>
      </c>
      <c r="D64" s="33">
        <v>3</v>
      </c>
      <c r="E64" s="4"/>
      <c r="F64" s="4">
        <v>0</v>
      </c>
      <c r="G64" s="31" t="s">
        <v>129</v>
      </c>
      <c r="H64" s="25" t="s">
        <v>165</v>
      </c>
      <c r="I64" s="25">
        <v>1</v>
      </c>
      <c r="J64" s="8">
        <v>0</v>
      </c>
    </row>
    <row r="65" spans="2:10" ht="51">
      <c r="B65" s="3" t="s">
        <v>21</v>
      </c>
      <c r="C65" s="33" t="s">
        <v>187</v>
      </c>
      <c r="D65" s="33">
        <v>14</v>
      </c>
      <c r="E65" s="4"/>
      <c r="F65" s="4">
        <v>33</v>
      </c>
      <c r="G65" s="31"/>
      <c r="H65" s="25"/>
      <c r="I65" s="25"/>
      <c r="J65" s="8"/>
    </row>
    <row r="66" spans="2:10" ht="38.25">
      <c r="B66" s="3" t="s">
        <v>21</v>
      </c>
      <c r="C66" s="33" t="s">
        <v>188</v>
      </c>
      <c r="D66" s="33">
        <v>1</v>
      </c>
      <c r="E66" s="4"/>
      <c r="F66" s="4">
        <v>1</v>
      </c>
      <c r="G66" s="31"/>
      <c r="H66" s="25"/>
      <c r="I66" s="25"/>
      <c r="J66" s="8"/>
    </row>
    <row r="67" spans="2:10" ht="38.25">
      <c r="B67" s="3" t="s">
        <v>21</v>
      </c>
      <c r="C67" s="33" t="s">
        <v>189</v>
      </c>
      <c r="D67" s="33">
        <v>180</v>
      </c>
      <c r="E67" s="4"/>
      <c r="F67" s="4">
        <v>161</v>
      </c>
      <c r="G67" s="31"/>
      <c r="H67" s="25"/>
      <c r="I67" s="25"/>
      <c r="J67" s="8"/>
    </row>
    <row r="68" spans="2:10" ht="57">
      <c r="B68" s="3" t="s">
        <v>22</v>
      </c>
      <c r="C68" s="18" t="s">
        <v>60</v>
      </c>
      <c r="D68" s="14">
        <v>844</v>
      </c>
      <c r="E68" s="4" t="s">
        <v>78</v>
      </c>
      <c r="F68" s="4">
        <v>721</v>
      </c>
      <c r="G68" s="31" t="s">
        <v>130</v>
      </c>
      <c r="H68" s="25" t="s">
        <v>166</v>
      </c>
      <c r="I68" s="25">
        <v>200</v>
      </c>
      <c r="J68" s="8">
        <v>94</v>
      </c>
    </row>
    <row r="69" spans="2:10" ht="99.75">
      <c r="B69" s="5" t="s">
        <v>23</v>
      </c>
      <c r="C69" s="32" t="s">
        <v>61</v>
      </c>
      <c r="D69" s="14">
        <v>13</v>
      </c>
      <c r="E69" s="4" t="s">
        <v>69</v>
      </c>
      <c r="F69" s="4">
        <v>11</v>
      </c>
      <c r="G69" s="21" t="s">
        <v>60</v>
      </c>
      <c r="H69" s="21" t="s">
        <v>167</v>
      </c>
      <c r="I69" s="21">
        <v>650</v>
      </c>
      <c r="J69" s="8">
        <v>0</v>
      </c>
    </row>
    <row r="70" spans="2:10" ht="165.75">
      <c r="B70" s="5" t="s">
        <v>24</v>
      </c>
      <c r="C70" s="32" t="s">
        <v>62</v>
      </c>
      <c r="D70" s="15" t="s">
        <v>65</v>
      </c>
      <c r="E70" s="4" t="s">
        <v>79</v>
      </c>
      <c r="F70" s="4">
        <v>1</v>
      </c>
      <c r="G70" s="21" t="s">
        <v>170</v>
      </c>
      <c r="H70" s="21" t="s">
        <v>69</v>
      </c>
      <c r="I70" s="21">
        <v>3</v>
      </c>
      <c r="J70" s="8">
        <v>0</v>
      </c>
    </row>
    <row r="71" spans="2:10" ht="85.5">
      <c r="B71" s="6" t="s">
        <v>25</v>
      </c>
      <c r="C71" s="29" t="s">
        <v>63</v>
      </c>
      <c r="D71" s="14"/>
      <c r="E71" s="4"/>
      <c r="F71" s="4">
        <v>0</v>
      </c>
      <c r="G71" s="21" t="s">
        <v>171</v>
      </c>
      <c r="H71" s="21" t="s">
        <v>168</v>
      </c>
      <c r="I71" s="21">
        <v>1</v>
      </c>
      <c r="J71" s="8">
        <v>0</v>
      </c>
    </row>
    <row r="72" spans="2:10" ht="42.75">
      <c r="B72" s="3" t="s">
        <v>26</v>
      </c>
      <c r="C72" s="18" t="s">
        <v>64</v>
      </c>
      <c r="D72" s="14">
        <v>7289</v>
      </c>
      <c r="E72" s="4"/>
      <c r="F72" s="4">
        <v>3940</v>
      </c>
      <c r="G72" s="21" t="s">
        <v>172</v>
      </c>
      <c r="H72" s="21" t="s">
        <v>169</v>
      </c>
      <c r="I72" s="21">
        <v>100</v>
      </c>
      <c r="J72" s="8">
        <v>0</v>
      </c>
    </row>
    <row r="73" spans="2:10" ht="30">
      <c r="B73" s="8"/>
      <c r="C73" s="8"/>
      <c r="D73" s="8"/>
      <c r="E73" s="8"/>
      <c r="F73" s="8"/>
      <c r="G73" s="20" t="s">
        <v>131</v>
      </c>
      <c r="H73" s="21" t="s">
        <v>173</v>
      </c>
      <c r="I73" s="25">
        <v>7289</v>
      </c>
      <c r="J73" s="8">
        <v>1267</v>
      </c>
    </row>
    <row r="74" spans="2:10">
      <c r="G74" s="21"/>
      <c r="H74" s="8"/>
      <c r="I74" s="8"/>
      <c r="J74" s="8"/>
    </row>
  </sheetData>
  <protectedRanges>
    <protectedRange sqref="D55" name="Rango1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SArevalo</dc:creator>
  <cp:lastModifiedBy>APelayo</cp:lastModifiedBy>
  <dcterms:created xsi:type="dcterms:W3CDTF">2015-06-10T13:57:34Z</dcterms:created>
  <dcterms:modified xsi:type="dcterms:W3CDTF">2016-09-22T17:18:13Z</dcterms:modified>
</cp:coreProperties>
</file>