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5"/>
</calcChain>
</file>

<file path=xl/sharedStrings.xml><?xml version="1.0" encoding="utf-8"?>
<sst xmlns="http://schemas.openxmlformats.org/spreadsheetml/2006/main" count="41" uniqueCount="39">
  <si>
    <t>Director General</t>
  </si>
  <si>
    <t>Jefe Unidad A Parque R.Montenegro</t>
  </si>
  <si>
    <t>Supervisor Administrativo</t>
  </si>
  <si>
    <t>Director Administrativo</t>
  </si>
  <si>
    <t>Jefe de Recursos Humanos</t>
  </si>
  <si>
    <t>Jefe de Ingresos</t>
  </si>
  <si>
    <t>Enc. De compras y Rec. Mat.</t>
  </si>
  <si>
    <t>Almacenista</t>
  </si>
  <si>
    <t>Auxiliar Administrativo</t>
  </si>
  <si>
    <t>Boletera "A"</t>
  </si>
  <si>
    <t>Boletera "B"</t>
  </si>
  <si>
    <t>Director de Promoción Deportiva</t>
  </si>
  <si>
    <t>Coordinador Escuela Fútbol</t>
  </si>
  <si>
    <t>Promotor</t>
  </si>
  <si>
    <t>Entrenador</t>
  </si>
  <si>
    <t>Director de Mantto. Areas Verdes</t>
  </si>
  <si>
    <t>Chofer</t>
  </si>
  <si>
    <t>Jefe de Cuadrilla "A"</t>
  </si>
  <si>
    <t>Jefe de Cuadrilla "B"</t>
  </si>
  <si>
    <t>Operador "B"</t>
  </si>
  <si>
    <t>Jardinero Operador</t>
  </si>
  <si>
    <t>Auxiliar de Chofer</t>
  </si>
  <si>
    <t xml:space="preserve">Jardinero  </t>
  </si>
  <si>
    <t>Director de Mantenimiento</t>
  </si>
  <si>
    <t>Operador Maq. "A"</t>
  </si>
  <si>
    <t>Electricista</t>
  </si>
  <si>
    <t>Auxiliar de Mantenimiento "A"</t>
  </si>
  <si>
    <t>Auxiliar de Mantenimiento "B"</t>
  </si>
  <si>
    <t>Auxiliar de Mecanico</t>
  </si>
  <si>
    <t>Intendente</t>
  </si>
  <si>
    <t>PUESTO</t>
  </si>
  <si>
    <t>SUELDO
MENSUAL</t>
  </si>
  <si>
    <t>AGUINALDO  (Anual)</t>
  </si>
  <si>
    <t>VACACIONES (Anual)</t>
  </si>
  <si>
    <t>PRIMA 
VACACIONAL (Anual)</t>
  </si>
  <si>
    <t>ESTÍMULO AL SERVIDOR  PÚBLICO (Anual)</t>
  </si>
  <si>
    <t>DESPENSA (Mensual)</t>
  </si>
  <si>
    <t>PASAJE (Mensual)</t>
  </si>
  <si>
    <t>REMUNERACIONES POR PUESTO 2013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</si>
</sst>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5" fillId="0" borderId="0" xfId="1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5" fillId="3" borderId="0" xfId="0" applyFont="1" applyFill="1"/>
    <xf numFmtId="43" fontId="5" fillId="3" borderId="0" xfId="1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L16" sqref="L16"/>
    </sheetView>
  </sheetViews>
  <sheetFormatPr baseColWidth="10" defaultRowHeight="12.75"/>
  <cols>
    <col min="1" max="1" width="27.85546875" style="8" customWidth="1"/>
    <col min="2" max="2" width="10" style="1" bestFit="1" customWidth="1"/>
    <col min="3" max="4" width="9" style="1" bestFit="1" customWidth="1"/>
    <col min="5" max="5" width="11" style="1" bestFit="1" customWidth="1"/>
    <col min="6" max="6" width="10.85546875" style="1" customWidth="1"/>
    <col min="7" max="7" width="11.42578125" style="1" bestFit="1" customWidth="1"/>
    <col min="8" max="8" width="11.7109375" style="1" bestFit="1" customWidth="1"/>
    <col min="9" max="16384" width="11.42578125" style="2"/>
  </cols>
  <sheetData>
    <row r="1" spans="1:9">
      <c r="A1" s="9"/>
      <c r="B1" s="10"/>
      <c r="C1" s="10"/>
      <c r="D1" s="10"/>
      <c r="E1" s="10"/>
      <c r="F1" s="10"/>
      <c r="G1" s="10"/>
      <c r="H1" s="10"/>
    </row>
    <row r="2" spans="1:9">
      <c r="A2" s="13" t="s">
        <v>38</v>
      </c>
      <c r="B2" s="13"/>
      <c r="C2" s="13"/>
      <c r="D2" s="13"/>
      <c r="E2" s="13"/>
      <c r="F2" s="13"/>
      <c r="G2" s="13"/>
      <c r="H2" s="13"/>
    </row>
    <row r="3" spans="1:9">
      <c r="A3" s="9"/>
      <c r="B3" s="10"/>
      <c r="C3" s="10"/>
      <c r="D3" s="10"/>
      <c r="E3" s="10"/>
      <c r="F3" s="10"/>
      <c r="G3" s="10"/>
      <c r="H3" s="10"/>
    </row>
    <row r="4" spans="1:9" ht="51">
      <c r="A4" s="3" t="s">
        <v>30</v>
      </c>
      <c r="B4" s="4" t="s">
        <v>31</v>
      </c>
      <c r="C4" s="3" t="s">
        <v>36</v>
      </c>
      <c r="D4" s="3" t="s">
        <v>37</v>
      </c>
      <c r="E4" s="5" t="s">
        <v>32</v>
      </c>
      <c r="F4" s="6" t="s">
        <v>33</v>
      </c>
      <c r="G4" s="6" t="s">
        <v>34</v>
      </c>
      <c r="H4" s="6" t="s">
        <v>35</v>
      </c>
      <c r="I4" s="7"/>
    </row>
    <row r="5" spans="1:9">
      <c r="A5" s="9" t="s">
        <v>7</v>
      </c>
      <c r="B5" s="10">
        <v>9854.43</v>
      </c>
      <c r="C5" s="10">
        <v>733.72</v>
      </c>
      <c r="D5" s="10">
        <v>521.85</v>
      </c>
      <c r="E5" s="10">
        <f>B5/30*50</f>
        <v>16424.05</v>
      </c>
      <c r="F5" s="10">
        <f>B5/30*20</f>
        <v>6569.62</v>
      </c>
      <c r="G5" s="10">
        <f>B5/30*5</f>
        <v>1642.405</v>
      </c>
      <c r="H5" s="10">
        <f>B5/2</f>
        <v>4927.2150000000001</v>
      </c>
      <c r="I5" s="1"/>
    </row>
    <row r="6" spans="1:9">
      <c r="A6" s="11" t="s">
        <v>8</v>
      </c>
      <c r="B6" s="10">
        <v>8238</v>
      </c>
      <c r="C6" s="10">
        <v>732</v>
      </c>
      <c r="D6" s="10">
        <v>452</v>
      </c>
      <c r="E6" s="10">
        <f t="shared" ref="E6:E36" si="0">B6/30*50</f>
        <v>13730.000000000002</v>
      </c>
      <c r="F6" s="10">
        <f t="shared" ref="F6:F36" si="1">B6/30*20</f>
        <v>5492</v>
      </c>
      <c r="G6" s="10">
        <f t="shared" ref="G6:G36" si="2">B6/30*5</f>
        <v>1373</v>
      </c>
      <c r="H6" s="10">
        <f t="shared" ref="H6:H36" si="3">B6/2</f>
        <v>4119</v>
      </c>
      <c r="I6" s="1"/>
    </row>
    <row r="7" spans="1:9">
      <c r="A7" s="9" t="s">
        <v>8</v>
      </c>
      <c r="B7" s="10">
        <v>11886.47</v>
      </c>
      <c r="C7" s="10">
        <v>688.02</v>
      </c>
      <c r="D7" s="10">
        <v>559.03</v>
      </c>
      <c r="E7" s="10">
        <f t="shared" si="0"/>
        <v>19810.783333333333</v>
      </c>
      <c r="F7" s="10">
        <f t="shared" si="1"/>
        <v>7924.3133333333335</v>
      </c>
      <c r="G7" s="10">
        <f t="shared" si="2"/>
        <v>1981.0783333333334</v>
      </c>
      <c r="H7" s="10">
        <f t="shared" si="3"/>
        <v>5943.2349999999997</v>
      </c>
      <c r="I7" s="1"/>
    </row>
    <row r="8" spans="1:9">
      <c r="A8" s="9" t="s">
        <v>21</v>
      </c>
      <c r="B8" s="10">
        <v>6888.91</v>
      </c>
      <c r="C8" s="10">
        <v>478.88</v>
      </c>
      <c r="D8" s="10">
        <v>316.98</v>
      </c>
      <c r="E8" s="10">
        <f t="shared" si="0"/>
        <v>11481.516666666666</v>
      </c>
      <c r="F8" s="10">
        <f t="shared" si="1"/>
        <v>4592.6066666666666</v>
      </c>
      <c r="G8" s="10">
        <f t="shared" si="2"/>
        <v>1148.1516666666666</v>
      </c>
      <c r="H8" s="10">
        <f t="shared" si="3"/>
        <v>3444.4549999999999</v>
      </c>
      <c r="I8" s="1"/>
    </row>
    <row r="9" spans="1:9">
      <c r="A9" s="9" t="s">
        <v>21</v>
      </c>
      <c r="B9" s="10">
        <v>6842.51</v>
      </c>
      <c r="C9" s="10">
        <v>478.88</v>
      </c>
      <c r="D9" s="10">
        <v>316.98</v>
      </c>
      <c r="E9" s="10">
        <f t="shared" si="0"/>
        <v>11404.183333333334</v>
      </c>
      <c r="F9" s="10">
        <f t="shared" si="1"/>
        <v>4561.6733333333341</v>
      </c>
      <c r="G9" s="10">
        <f t="shared" si="2"/>
        <v>1140.4183333333335</v>
      </c>
      <c r="H9" s="10">
        <f t="shared" si="3"/>
        <v>3421.2550000000001</v>
      </c>
      <c r="I9" s="1"/>
    </row>
    <row r="10" spans="1:9">
      <c r="A10" s="9" t="s">
        <v>26</v>
      </c>
      <c r="B10" s="10">
        <v>6888.91</v>
      </c>
      <c r="C10" s="10">
        <v>478.88</v>
      </c>
      <c r="D10" s="10">
        <v>316.98</v>
      </c>
      <c r="E10" s="10">
        <f t="shared" si="0"/>
        <v>11481.516666666666</v>
      </c>
      <c r="F10" s="10">
        <f t="shared" si="1"/>
        <v>4592.6066666666666</v>
      </c>
      <c r="G10" s="10">
        <f t="shared" si="2"/>
        <v>1148.1516666666666</v>
      </c>
      <c r="H10" s="10">
        <f t="shared" si="3"/>
        <v>3444.4549999999999</v>
      </c>
      <c r="I10" s="1"/>
    </row>
    <row r="11" spans="1:9">
      <c r="A11" s="11" t="s">
        <v>27</v>
      </c>
      <c r="B11" s="10">
        <v>6658.63</v>
      </c>
      <c r="C11" s="10">
        <v>495.05</v>
      </c>
      <c r="D11" s="10">
        <v>330.67</v>
      </c>
      <c r="E11" s="10">
        <f t="shared" si="0"/>
        <v>11097.716666666665</v>
      </c>
      <c r="F11" s="10">
        <f t="shared" si="1"/>
        <v>4439.0866666666661</v>
      </c>
      <c r="G11" s="10">
        <f t="shared" si="2"/>
        <v>1109.7716666666665</v>
      </c>
      <c r="H11" s="10">
        <f t="shared" si="3"/>
        <v>3329.3150000000001</v>
      </c>
      <c r="I11" s="1"/>
    </row>
    <row r="12" spans="1:9">
      <c r="A12" s="9" t="s">
        <v>28</v>
      </c>
      <c r="B12" s="10">
        <v>7099.52</v>
      </c>
      <c r="C12" s="10">
        <v>507.85</v>
      </c>
      <c r="D12" s="10">
        <v>341.37</v>
      </c>
      <c r="E12" s="10">
        <f t="shared" si="0"/>
        <v>11832.533333333335</v>
      </c>
      <c r="F12" s="10">
        <f t="shared" si="1"/>
        <v>4733.0133333333342</v>
      </c>
      <c r="G12" s="10">
        <f t="shared" si="2"/>
        <v>1183.2533333333336</v>
      </c>
      <c r="H12" s="10">
        <f t="shared" si="3"/>
        <v>3549.76</v>
      </c>
      <c r="I12" s="1"/>
    </row>
    <row r="13" spans="1:9">
      <c r="A13" s="9" t="s">
        <v>9</v>
      </c>
      <c r="B13" s="10">
        <v>6373.09</v>
      </c>
      <c r="C13" s="10">
        <v>478.86</v>
      </c>
      <c r="D13" s="10">
        <v>316.98</v>
      </c>
      <c r="E13" s="10">
        <f t="shared" si="0"/>
        <v>10621.816666666668</v>
      </c>
      <c r="F13" s="10">
        <f t="shared" si="1"/>
        <v>4248.7266666666674</v>
      </c>
      <c r="G13" s="10">
        <f t="shared" si="2"/>
        <v>1062.1816666666668</v>
      </c>
      <c r="H13" s="10">
        <f t="shared" si="3"/>
        <v>3186.5450000000001</v>
      </c>
      <c r="I13" s="1"/>
    </row>
    <row r="14" spans="1:9">
      <c r="A14" s="9" t="s">
        <v>10</v>
      </c>
      <c r="B14" s="10">
        <v>5254.82</v>
      </c>
      <c r="C14" s="10">
        <v>418.14</v>
      </c>
      <c r="D14" s="10">
        <v>279.44</v>
      </c>
      <c r="E14" s="10">
        <f t="shared" si="0"/>
        <v>8758.0333333333328</v>
      </c>
      <c r="F14" s="10">
        <f t="shared" si="1"/>
        <v>3503.2133333333331</v>
      </c>
      <c r="G14" s="10">
        <f t="shared" si="2"/>
        <v>875.80333333333328</v>
      </c>
      <c r="H14" s="10">
        <f t="shared" si="3"/>
        <v>2627.41</v>
      </c>
      <c r="I14" s="1"/>
    </row>
    <row r="15" spans="1:9">
      <c r="A15" s="9" t="s">
        <v>16</v>
      </c>
      <c r="B15" s="10">
        <v>8288</v>
      </c>
      <c r="C15" s="10">
        <v>559.42999999999995</v>
      </c>
      <c r="D15" s="10">
        <v>374.75</v>
      </c>
      <c r="E15" s="10">
        <f t="shared" si="0"/>
        <v>13813.333333333332</v>
      </c>
      <c r="F15" s="10">
        <f t="shared" si="1"/>
        <v>5525.333333333333</v>
      </c>
      <c r="G15" s="10">
        <f t="shared" si="2"/>
        <v>1381.3333333333333</v>
      </c>
      <c r="H15" s="10">
        <f t="shared" si="3"/>
        <v>4144</v>
      </c>
      <c r="I15" s="1"/>
    </row>
    <row r="16" spans="1:9">
      <c r="A16" s="9" t="s">
        <v>12</v>
      </c>
      <c r="B16" s="10">
        <v>9162.57</v>
      </c>
      <c r="C16" s="10">
        <v>643.24</v>
      </c>
      <c r="D16" s="10">
        <v>503.21</v>
      </c>
      <c r="E16" s="10">
        <f t="shared" si="0"/>
        <v>15270.949999999999</v>
      </c>
      <c r="F16" s="10">
        <f t="shared" si="1"/>
        <v>6108.3799999999992</v>
      </c>
      <c r="G16" s="10">
        <f t="shared" si="2"/>
        <v>1527.0949999999998</v>
      </c>
      <c r="H16" s="10">
        <f t="shared" si="3"/>
        <v>4581.2849999999999</v>
      </c>
      <c r="I16" s="1"/>
    </row>
    <row r="17" spans="1:9">
      <c r="A17" s="9" t="s">
        <v>3</v>
      </c>
      <c r="B17" s="10">
        <v>31028.26</v>
      </c>
      <c r="C17" s="10">
        <v>902.55</v>
      </c>
      <c r="D17" s="10">
        <v>706.16</v>
      </c>
      <c r="E17" s="10">
        <f t="shared" si="0"/>
        <v>51713.766666666663</v>
      </c>
      <c r="F17" s="10">
        <f t="shared" si="1"/>
        <v>20685.506666666664</v>
      </c>
      <c r="G17" s="10">
        <f t="shared" si="2"/>
        <v>5171.3766666666661</v>
      </c>
      <c r="H17" s="10">
        <f t="shared" si="3"/>
        <v>15514.13</v>
      </c>
      <c r="I17" s="1"/>
    </row>
    <row r="18" spans="1:9">
      <c r="A18" s="9" t="s">
        <v>23</v>
      </c>
      <c r="B18" s="10">
        <v>31016.85</v>
      </c>
      <c r="C18" s="10">
        <v>902.33</v>
      </c>
      <c r="D18" s="10">
        <v>706.17</v>
      </c>
      <c r="E18" s="10">
        <f t="shared" si="0"/>
        <v>51694.75</v>
      </c>
      <c r="F18" s="10">
        <f t="shared" si="1"/>
        <v>20677.900000000001</v>
      </c>
      <c r="G18" s="10">
        <f t="shared" si="2"/>
        <v>5169.4750000000004</v>
      </c>
      <c r="H18" s="10">
        <f t="shared" si="3"/>
        <v>15508.424999999999</v>
      </c>
      <c r="I18" s="1"/>
    </row>
    <row r="19" spans="1:9">
      <c r="A19" s="9" t="s">
        <v>15</v>
      </c>
      <c r="B19" s="10">
        <v>31016.85</v>
      </c>
      <c r="C19" s="10">
        <v>902.33</v>
      </c>
      <c r="D19" s="10">
        <v>706.01</v>
      </c>
      <c r="E19" s="10">
        <f t="shared" si="0"/>
        <v>51694.75</v>
      </c>
      <c r="F19" s="10">
        <f t="shared" si="1"/>
        <v>20677.900000000001</v>
      </c>
      <c r="G19" s="10">
        <f t="shared" si="2"/>
        <v>5169.4750000000004</v>
      </c>
      <c r="H19" s="10">
        <f t="shared" si="3"/>
        <v>15508.424999999999</v>
      </c>
      <c r="I19" s="1"/>
    </row>
    <row r="20" spans="1:9">
      <c r="A20" s="9" t="s">
        <v>11</v>
      </c>
      <c r="B20" s="10">
        <v>23073</v>
      </c>
      <c r="C20" s="10">
        <v>988.04</v>
      </c>
      <c r="D20" s="10">
        <v>703.18</v>
      </c>
      <c r="E20" s="10">
        <f t="shared" si="0"/>
        <v>38455</v>
      </c>
      <c r="F20" s="10">
        <f t="shared" si="1"/>
        <v>15382</v>
      </c>
      <c r="G20" s="10">
        <f t="shared" si="2"/>
        <v>3845.5</v>
      </c>
      <c r="H20" s="10">
        <f t="shared" si="3"/>
        <v>11536.5</v>
      </c>
      <c r="I20" s="1"/>
    </row>
    <row r="21" spans="1:9">
      <c r="A21" s="9" t="s">
        <v>0</v>
      </c>
      <c r="B21" s="10">
        <v>53511.9</v>
      </c>
      <c r="C21" s="10">
        <v>1434.01</v>
      </c>
      <c r="D21" s="10">
        <v>1148.1500000000001</v>
      </c>
      <c r="E21" s="10">
        <f t="shared" si="0"/>
        <v>89186.5</v>
      </c>
      <c r="F21" s="10">
        <f t="shared" si="1"/>
        <v>35674.6</v>
      </c>
      <c r="G21" s="10">
        <f t="shared" si="2"/>
        <v>8918.65</v>
      </c>
      <c r="H21" s="10">
        <f t="shared" si="3"/>
        <v>26755.95</v>
      </c>
      <c r="I21" s="1"/>
    </row>
    <row r="22" spans="1:9">
      <c r="A22" s="9" t="s">
        <v>25</v>
      </c>
      <c r="B22" s="10">
        <v>9275.36</v>
      </c>
      <c r="C22" s="10">
        <v>728.7</v>
      </c>
      <c r="D22" s="10">
        <v>517.32000000000005</v>
      </c>
      <c r="E22" s="10">
        <f t="shared" si="0"/>
        <v>15458.933333333334</v>
      </c>
      <c r="F22" s="10">
        <f t="shared" si="1"/>
        <v>6183.5733333333337</v>
      </c>
      <c r="G22" s="10">
        <f t="shared" si="2"/>
        <v>1545.8933333333334</v>
      </c>
      <c r="H22" s="10">
        <f t="shared" si="3"/>
        <v>4637.68</v>
      </c>
      <c r="I22" s="1"/>
    </row>
    <row r="23" spans="1:9">
      <c r="A23" s="9" t="s">
        <v>6</v>
      </c>
      <c r="B23" s="10">
        <v>12150.62</v>
      </c>
      <c r="C23" s="10">
        <v>590.72</v>
      </c>
      <c r="D23" s="10">
        <v>545.41</v>
      </c>
      <c r="E23" s="10">
        <f t="shared" si="0"/>
        <v>20251.033333333333</v>
      </c>
      <c r="F23" s="10">
        <f t="shared" si="1"/>
        <v>8100.4133333333339</v>
      </c>
      <c r="G23" s="10">
        <f t="shared" si="2"/>
        <v>2025.1033333333335</v>
      </c>
      <c r="H23" s="10">
        <f t="shared" si="3"/>
        <v>6075.31</v>
      </c>
      <c r="I23" s="1"/>
    </row>
    <row r="24" spans="1:9">
      <c r="A24" s="9" t="s">
        <v>14</v>
      </c>
      <c r="B24" s="10">
        <v>5681</v>
      </c>
      <c r="C24" s="10">
        <v>486</v>
      </c>
      <c r="D24" s="10">
        <v>313</v>
      </c>
      <c r="E24" s="10">
        <f t="shared" si="0"/>
        <v>9468.3333333333339</v>
      </c>
      <c r="F24" s="10">
        <f t="shared" si="1"/>
        <v>3787.3333333333335</v>
      </c>
      <c r="G24" s="10">
        <f t="shared" si="2"/>
        <v>946.83333333333337</v>
      </c>
      <c r="H24" s="10">
        <f t="shared" si="3"/>
        <v>2840.5</v>
      </c>
      <c r="I24" s="1"/>
    </row>
    <row r="25" spans="1:9">
      <c r="A25" s="9" t="s">
        <v>29</v>
      </c>
      <c r="B25" s="10">
        <v>6373.09</v>
      </c>
      <c r="C25" s="10">
        <v>478.88</v>
      </c>
      <c r="D25" s="10">
        <v>316.98</v>
      </c>
      <c r="E25" s="10">
        <f t="shared" si="0"/>
        <v>10621.816666666668</v>
      </c>
      <c r="F25" s="10">
        <f t="shared" si="1"/>
        <v>4248.7266666666674</v>
      </c>
      <c r="G25" s="10">
        <f t="shared" si="2"/>
        <v>1062.1816666666668</v>
      </c>
      <c r="H25" s="10">
        <f t="shared" si="3"/>
        <v>3186.5450000000001</v>
      </c>
      <c r="I25" s="1"/>
    </row>
    <row r="26" spans="1:9">
      <c r="A26" s="9" t="s">
        <v>22</v>
      </c>
      <c r="B26" s="10">
        <v>6373.09</v>
      </c>
      <c r="C26" s="10">
        <v>478.88</v>
      </c>
      <c r="D26" s="10">
        <v>316.98</v>
      </c>
      <c r="E26" s="10">
        <f t="shared" si="0"/>
        <v>10621.816666666668</v>
      </c>
      <c r="F26" s="10">
        <f t="shared" si="1"/>
        <v>4248.7266666666674</v>
      </c>
      <c r="G26" s="10">
        <f t="shared" si="2"/>
        <v>1062.1816666666668</v>
      </c>
      <c r="H26" s="10">
        <f t="shared" si="3"/>
        <v>3186.5450000000001</v>
      </c>
      <c r="I26" s="1"/>
    </row>
    <row r="27" spans="1:9">
      <c r="A27" s="9" t="s">
        <v>20</v>
      </c>
      <c r="B27" s="10">
        <v>6842.51</v>
      </c>
      <c r="C27" s="10">
        <v>491.56</v>
      </c>
      <c r="D27" s="10">
        <v>332.74</v>
      </c>
      <c r="E27" s="10">
        <f t="shared" si="0"/>
        <v>11404.183333333334</v>
      </c>
      <c r="F27" s="10">
        <f t="shared" si="1"/>
        <v>4561.6733333333341</v>
      </c>
      <c r="G27" s="10">
        <f t="shared" si="2"/>
        <v>1140.4183333333335</v>
      </c>
      <c r="H27" s="10">
        <f t="shared" si="3"/>
        <v>3421.2550000000001</v>
      </c>
      <c r="I27" s="1"/>
    </row>
    <row r="28" spans="1:9">
      <c r="A28" s="9" t="s">
        <v>17</v>
      </c>
      <c r="B28" s="10">
        <v>7518.61</v>
      </c>
      <c r="C28" s="10">
        <v>530.79</v>
      </c>
      <c r="D28" s="10">
        <v>358.84</v>
      </c>
      <c r="E28" s="10">
        <f t="shared" si="0"/>
        <v>12531.016666666666</v>
      </c>
      <c r="F28" s="10">
        <f t="shared" si="1"/>
        <v>5012.4066666666668</v>
      </c>
      <c r="G28" s="10">
        <f t="shared" si="2"/>
        <v>1253.1016666666667</v>
      </c>
      <c r="H28" s="10">
        <f t="shared" si="3"/>
        <v>3759.3049999999998</v>
      </c>
      <c r="I28" s="1"/>
    </row>
    <row r="29" spans="1:9">
      <c r="A29" s="9" t="s">
        <v>18</v>
      </c>
      <c r="B29" s="10">
        <v>6932.08</v>
      </c>
      <c r="C29" s="10">
        <v>521.12</v>
      </c>
      <c r="D29" s="10">
        <v>342.58</v>
      </c>
      <c r="E29" s="10">
        <f t="shared" si="0"/>
        <v>11553.466666666667</v>
      </c>
      <c r="F29" s="10">
        <f t="shared" si="1"/>
        <v>4621.3866666666663</v>
      </c>
      <c r="G29" s="10">
        <f t="shared" si="2"/>
        <v>1155.3466666666666</v>
      </c>
      <c r="H29" s="10">
        <f t="shared" si="3"/>
        <v>3466.04</v>
      </c>
      <c r="I29" s="1"/>
    </row>
    <row r="30" spans="1:9">
      <c r="A30" s="9" t="s">
        <v>5</v>
      </c>
      <c r="B30" s="10">
        <v>13066.85</v>
      </c>
      <c r="C30" s="10">
        <v>721.74</v>
      </c>
      <c r="D30" s="10">
        <v>488.74</v>
      </c>
      <c r="E30" s="10">
        <f t="shared" si="0"/>
        <v>21778.083333333332</v>
      </c>
      <c r="F30" s="10">
        <f t="shared" si="1"/>
        <v>8711.2333333333336</v>
      </c>
      <c r="G30" s="10">
        <f t="shared" si="2"/>
        <v>2177.8083333333334</v>
      </c>
      <c r="H30" s="10">
        <f t="shared" si="3"/>
        <v>6533.4250000000002</v>
      </c>
      <c r="I30" s="1"/>
    </row>
    <row r="31" spans="1:9">
      <c r="A31" s="9" t="s">
        <v>4</v>
      </c>
      <c r="B31" s="10">
        <v>13667</v>
      </c>
      <c r="C31" s="10">
        <v>721.74</v>
      </c>
      <c r="D31" s="10">
        <v>488.74</v>
      </c>
      <c r="E31" s="10">
        <f t="shared" si="0"/>
        <v>22778.333333333332</v>
      </c>
      <c r="F31" s="10">
        <f t="shared" si="1"/>
        <v>9111.3333333333339</v>
      </c>
      <c r="G31" s="10">
        <f t="shared" si="2"/>
        <v>2277.8333333333335</v>
      </c>
      <c r="H31" s="10">
        <f t="shared" si="3"/>
        <v>6833.5</v>
      </c>
      <c r="I31" s="1"/>
    </row>
    <row r="32" spans="1:9">
      <c r="A32" s="9" t="s">
        <v>1</v>
      </c>
      <c r="B32" s="10">
        <v>17213.099999999999</v>
      </c>
      <c r="C32" s="10">
        <v>516.79999999999995</v>
      </c>
      <c r="D32" s="10">
        <v>536.30999999999995</v>
      </c>
      <c r="E32" s="10">
        <f t="shared" si="0"/>
        <v>28688.5</v>
      </c>
      <c r="F32" s="10">
        <f t="shared" si="1"/>
        <v>11475.4</v>
      </c>
      <c r="G32" s="10">
        <f t="shared" si="2"/>
        <v>2868.85</v>
      </c>
      <c r="H32" s="10">
        <f t="shared" si="3"/>
        <v>8606.5499999999993</v>
      </c>
      <c r="I32" s="1"/>
    </row>
    <row r="33" spans="1:9">
      <c r="A33" s="9" t="s">
        <v>19</v>
      </c>
      <c r="B33" s="10">
        <v>7518.61</v>
      </c>
      <c r="C33" s="10">
        <v>521.20000000000005</v>
      </c>
      <c r="D33" s="10">
        <v>357.56</v>
      </c>
      <c r="E33" s="10">
        <f t="shared" si="0"/>
        <v>12531.016666666666</v>
      </c>
      <c r="F33" s="10">
        <f t="shared" si="1"/>
        <v>5012.4066666666668</v>
      </c>
      <c r="G33" s="10">
        <f t="shared" si="2"/>
        <v>1253.1016666666667</v>
      </c>
      <c r="H33" s="10">
        <f t="shared" si="3"/>
        <v>3759.3049999999998</v>
      </c>
      <c r="I33" s="1"/>
    </row>
    <row r="34" spans="1:9">
      <c r="A34" s="9" t="s">
        <v>24</v>
      </c>
      <c r="B34" s="10">
        <v>8030.48</v>
      </c>
      <c r="C34" s="10">
        <v>559.42999999999995</v>
      </c>
      <c r="D34" s="10">
        <v>374.75</v>
      </c>
      <c r="E34" s="10">
        <f t="shared" si="0"/>
        <v>13384.133333333333</v>
      </c>
      <c r="F34" s="10">
        <f t="shared" si="1"/>
        <v>5353.6533333333327</v>
      </c>
      <c r="G34" s="10">
        <f t="shared" si="2"/>
        <v>1338.4133333333332</v>
      </c>
      <c r="H34" s="10">
        <f t="shared" si="3"/>
        <v>4015.24</v>
      </c>
      <c r="I34" s="1"/>
    </row>
    <row r="35" spans="1:9">
      <c r="A35" s="9" t="s">
        <v>13</v>
      </c>
      <c r="B35" s="10">
        <v>7514.85</v>
      </c>
      <c r="C35" s="10">
        <v>521.04</v>
      </c>
      <c r="D35" s="10">
        <v>349.12</v>
      </c>
      <c r="E35" s="10">
        <f t="shared" si="0"/>
        <v>12524.75</v>
      </c>
      <c r="F35" s="10">
        <f t="shared" si="1"/>
        <v>5009.8999999999996</v>
      </c>
      <c r="G35" s="10">
        <f t="shared" si="2"/>
        <v>1252.4749999999999</v>
      </c>
      <c r="H35" s="10">
        <f t="shared" si="3"/>
        <v>3757.4250000000002</v>
      </c>
      <c r="I35" s="1"/>
    </row>
    <row r="36" spans="1:9">
      <c r="A36" s="9" t="s">
        <v>2</v>
      </c>
      <c r="B36" s="10">
        <v>11753.58</v>
      </c>
      <c r="C36" s="10">
        <v>538.91999999999996</v>
      </c>
      <c r="D36" s="10">
        <v>589.51</v>
      </c>
      <c r="E36" s="10">
        <f t="shared" si="0"/>
        <v>19589.3</v>
      </c>
      <c r="F36" s="10">
        <f t="shared" si="1"/>
        <v>7835.72</v>
      </c>
      <c r="G36" s="10">
        <f t="shared" si="2"/>
        <v>1958.93</v>
      </c>
      <c r="H36" s="10">
        <f t="shared" si="3"/>
        <v>5876.79</v>
      </c>
      <c r="I36" s="1"/>
    </row>
    <row r="37" spans="1:9">
      <c r="A37" s="9"/>
      <c r="B37" s="10"/>
      <c r="C37" s="9"/>
      <c r="D37" s="9"/>
      <c r="E37" s="10"/>
      <c r="F37" s="10"/>
      <c r="G37" s="10"/>
      <c r="H37" s="10"/>
    </row>
    <row r="38" spans="1:9">
      <c r="A38" s="9"/>
      <c r="B38" s="10"/>
      <c r="C38" s="10"/>
      <c r="D38" s="10"/>
      <c r="E38" s="10"/>
      <c r="F38" s="10"/>
      <c r="G38" s="10"/>
      <c r="H38" s="10"/>
    </row>
    <row r="39" spans="1:9">
      <c r="A39" s="9"/>
      <c r="B39" s="10"/>
      <c r="C39" s="10"/>
      <c r="D39" s="10"/>
      <c r="E39" s="10"/>
      <c r="F39" s="10"/>
      <c r="G39" s="10"/>
      <c r="H39" s="10"/>
    </row>
    <row r="40" spans="1:9">
      <c r="A40" s="12"/>
      <c r="B40" s="10"/>
      <c r="C40" s="10"/>
      <c r="D40" s="10"/>
      <c r="E40" s="10"/>
      <c r="F40" s="10"/>
      <c r="G40" s="10"/>
      <c r="H40" s="10"/>
    </row>
    <row r="41" spans="1:9">
      <c r="A41" s="9"/>
      <c r="B41" s="10"/>
      <c r="C41" s="10"/>
      <c r="D41" s="10"/>
      <c r="E41" s="10"/>
      <c r="F41" s="10"/>
      <c r="G41" s="10"/>
      <c r="H41" s="10"/>
    </row>
    <row r="42" spans="1:9">
      <c r="A42" s="9"/>
      <c r="B42" s="10"/>
      <c r="C42" s="10"/>
      <c r="D42" s="10"/>
      <c r="E42" s="10"/>
      <c r="F42" s="10"/>
      <c r="G42" s="10"/>
      <c r="H42" s="10"/>
    </row>
    <row r="43" spans="1:9">
      <c r="A43" s="9"/>
      <c r="B43" s="10"/>
      <c r="C43" s="10"/>
      <c r="D43" s="10"/>
      <c r="E43" s="10"/>
      <c r="F43" s="10"/>
      <c r="G43" s="10"/>
      <c r="H43" s="10"/>
    </row>
    <row r="44" spans="1:9">
      <c r="A44" s="9"/>
      <c r="B44" s="10"/>
      <c r="C44" s="10"/>
      <c r="D44" s="10"/>
      <c r="E44" s="10"/>
      <c r="F44" s="10"/>
      <c r="G44" s="10"/>
      <c r="H44" s="10"/>
    </row>
    <row r="45" spans="1:9">
      <c r="A45" s="9"/>
      <c r="B45" s="10"/>
      <c r="C45" s="10"/>
      <c r="D45" s="10"/>
      <c r="E45" s="10"/>
      <c r="F45" s="10"/>
      <c r="G45" s="10"/>
      <c r="H45" s="10"/>
    </row>
    <row r="46" spans="1:9">
      <c r="A46" s="9"/>
      <c r="B46" s="10"/>
      <c r="C46" s="10"/>
      <c r="D46" s="10"/>
      <c r="E46" s="10"/>
      <c r="F46" s="10"/>
      <c r="G46" s="10"/>
      <c r="H46" s="10"/>
    </row>
    <row r="47" spans="1:9">
      <c r="A47" s="9"/>
      <c r="B47" s="10"/>
      <c r="C47" s="10"/>
      <c r="D47" s="10"/>
      <c r="E47" s="10"/>
      <c r="F47" s="10"/>
      <c r="G47" s="10"/>
      <c r="H47" s="10"/>
    </row>
    <row r="48" spans="1:9">
      <c r="A48" s="9"/>
      <c r="B48" s="10"/>
      <c r="C48" s="10"/>
      <c r="D48" s="10"/>
      <c r="E48" s="10"/>
      <c r="F48" s="10"/>
      <c r="G48" s="10"/>
      <c r="H48" s="10"/>
    </row>
    <row r="49" spans="1:8">
      <c r="A49" s="9"/>
      <c r="B49" s="10"/>
      <c r="C49" s="10"/>
      <c r="D49" s="10"/>
      <c r="E49" s="10"/>
      <c r="F49" s="10"/>
      <c r="G49" s="10"/>
      <c r="H49" s="10"/>
    </row>
    <row r="50" spans="1:8">
      <c r="A50" s="9"/>
      <c r="B50" s="10"/>
      <c r="C50" s="10"/>
      <c r="D50" s="10"/>
      <c r="E50" s="10"/>
      <c r="F50" s="10"/>
      <c r="G50" s="10"/>
      <c r="H50" s="10"/>
    </row>
    <row r="51" spans="1:8">
      <c r="A51" s="9"/>
      <c r="B51" s="10"/>
      <c r="C51" s="10"/>
      <c r="D51" s="10"/>
      <c r="E51" s="10"/>
      <c r="F51" s="10"/>
      <c r="G51" s="10"/>
      <c r="H51" s="10"/>
    </row>
    <row r="52" spans="1:8">
      <c r="A52" s="9"/>
      <c r="B52" s="10"/>
      <c r="C52" s="10"/>
      <c r="D52" s="10"/>
      <c r="E52" s="10"/>
      <c r="F52" s="10"/>
      <c r="G52" s="10"/>
      <c r="H52" s="10"/>
    </row>
    <row r="53" spans="1:8">
      <c r="A53" s="9"/>
      <c r="B53" s="10"/>
      <c r="C53" s="10"/>
      <c r="D53" s="10"/>
      <c r="E53" s="10"/>
      <c r="F53" s="10"/>
      <c r="G53" s="10"/>
      <c r="H53" s="10"/>
    </row>
    <row r="54" spans="1:8">
      <c r="A54" s="9"/>
      <c r="B54" s="10"/>
      <c r="C54" s="10"/>
      <c r="D54" s="10"/>
      <c r="E54" s="10"/>
      <c r="F54" s="10"/>
      <c r="G54" s="10"/>
      <c r="H54" s="10"/>
    </row>
  </sheetData>
  <sortState ref="A3:D39">
    <sortCondition ref="A3"/>
  </sortState>
  <mergeCells count="1">
    <mergeCell ref="A2:H2"/>
  </mergeCells>
  <pageMargins left="0.27559055118110237" right="0.11811023622047245" top="0.47244094488188981" bottom="0.74803149606299213" header="0.11811023622047245" footer="0.31496062992125984"/>
  <pageSetup orientation="portrait" horizontalDpi="360" verticalDpi="360" r:id="rId1"/>
  <headerFooter>
    <oddHeader>&amp;CORGANISMO OPERADOR DEL PARQUE DE LA SOLIDARIDAD RELACION DE PUESTOS.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dm4</dc:creator>
  <cp:lastModifiedBy>OFFICINA</cp:lastModifiedBy>
  <cp:lastPrinted>2016-06-24T21:12:52Z</cp:lastPrinted>
  <dcterms:created xsi:type="dcterms:W3CDTF">2014-05-28T19:41:19Z</dcterms:created>
  <dcterms:modified xsi:type="dcterms:W3CDTF">2016-06-25T01:06:58Z</dcterms:modified>
</cp:coreProperties>
</file>