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/>
  </bookViews>
  <sheets>
    <sheet name="MIR 2017" sheetId="1" r:id="rId1"/>
  </sheets>
  <definedNames>
    <definedName name="_xlnm.Print_Titles" localSheetId="0">'MIR 2017'!$1:$5</definedName>
  </definedNames>
  <calcPr calcId="125725"/>
</workbook>
</file>

<file path=xl/calcChain.xml><?xml version="1.0" encoding="utf-8"?>
<calcChain xmlns="http://schemas.openxmlformats.org/spreadsheetml/2006/main">
  <c r="U7" i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"/>
  <c r="I22"/>
</calcChain>
</file>

<file path=xl/sharedStrings.xml><?xml version="1.0" encoding="utf-8"?>
<sst xmlns="http://schemas.openxmlformats.org/spreadsheetml/2006/main" count="429" uniqueCount="236">
  <si>
    <t>Datos del Programa</t>
  </si>
  <si>
    <t>Autorización en la aplicación de los lineamientos técnicos para modificación de la infraestructura vial.</t>
  </si>
  <si>
    <t>Nivel</t>
  </si>
  <si>
    <t>Componente</t>
  </si>
  <si>
    <t>Resumen Narrativo</t>
  </si>
  <si>
    <t>Denominación del Indicador</t>
  </si>
  <si>
    <t>Formula</t>
  </si>
  <si>
    <t>Estudios y dictámenes viales realizados para la modificación de la infraestructura vial</t>
  </si>
  <si>
    <t>Meta  2017 (Anual)</t>
  </si>
  <si>
    <t>Unidad de Medida</t>
  </si>
  <si>
    <t>Rutas</t>
  </si>
  <si>
    <t>Dictamen</t>
  </si>
  <si>
    <t>Fin</t>
  </si>
  <si>
    <t>Km por hora</t>
  </si>
  <si>
    <t>Propósito</t>
  </si>
  <si>
    <t>Número de accidentes viales a disminuir en 2017</t>
  </si>
  <si>
    <t>Accidentes viales</t>
  </si>
  <si>
    <t>Transporte Público mejorado y modernizado (en todas sus modalidades)</t>
  </si>
  <si>
    <t>Tramites atendidos para la prestación del servicio de transporte público. Trámites presentados y atendidos por los concesionarios y/o usuarios del servicio del transporte público en sus diferentes modalidades</t>
  </si>
  <si>
    <t>Verificación aprobada a unidades del transporte público</t>
  </si>
  <si>
    <t>Trámite</t>
  </si>
  <si>
    <t>Concesiones y Reordemaniemto de rutas del Servicio de Transporte Público en sus diferentes modalidades</t>
  </si>
  <si>
    <t>Rutas verificadas del transporte público</t>
  </si>
  <si>
    <t>Rutas verificadas del transporte público. Rutas que se verificación fue aprobada la verificación a las unidades del servicio de transporte público</t>
  </si>
  <si>
    <t>Razón Promedio</t>
  </si>
  <si>
    <t>Las personas en el Estado de Jalisco cuenten con transporte público en sus diferentes modalidades</t>
  </si>
  <si>
    <t>Número de personas que utilizán el servicio de transporte público. Las personas que se trasladan en servicio de transporte público</t>
  </si>
  <si>
    <t>Usuarios del servicio de transporte público colectivo</t>
  </si>
  <si>
    <t>Usuarios</t>
  </si>
  <si>
    <t>Impmenentación y control de folios electrónicos</t>
  </si>
  <si>
    <t>Cédula aplicada para notificación de infracción</t>
  </si>
  <si>
    <t xml:space="preserve">Cédulas de notificación de infracción aplicadas. </t>
  </si>
  <si>
    <t>Cédulas de notificación de infracción</t>
  </si>
  <si>
    <t>Contribuir a la seguridad del transporte de las personas, mediante la aplicación de las sanciones levantadas por incumplimiento de la normatividad en matyeria de movilidad</t>
  </si>
  <si>
    <t>Porcentaje de disminución de accidentes viales. Relación de accidentes viales acurridos 2017-2016</t>
  </si>
  <si>
    <t>(Accidentes viales  2017/Accidentes viales 2016 *100</t>
  </si>
  <si>
    <t>Porcentaje</t>
  </si>
  <si>
    <t>A los conductores y propietarios de vehiculos que incumplan la normatividad en materia de movilidad se le aplicán sanciones</t>
  </si>
  <si>
    <t>Sanciones aplicadas. Sanciones aplicadas en sistema del padrón vehícular del estado</t>
  </si>
  <si>
    <t>Sanciones aplicadas</t>
  </si>
  <si>
    <t>Información Ciudadana y Administración Eficente y Eficaz de los Recursos Humanos, Materiales y Financieros de la SEMOV</t>
  </si>
  <si>
    <t>Conductores infractores que exeden los limites de velocidad sancionados con dispositivos electrónicos</t>
  </si>
  <si>
    <t>Cédulas foto infracción emitidas</t>
  </si>
  <si>
    <t>Fotoinfracción</t>
  </si>
  <si>
    <t>Servicios y requisiciones atendidas</t>
  </si>
  <si>
    <t>Requisiciones de Insumos atendidos.La atención de insumos a las diferentes unidades de la Dependencia</t>
  </si>
  <si>
    <t>Requisición</t>
  </si>
  <si>
    <t>Registros realizados del ejercicio de presupuesto</t>
  </si>
  <si>
    <t>Estados financieros emitidos. Registro contables aplicados por el ejercicio del presupuesto asignado, generando los estados financieros correspondientes</t>
  </si>
  <si>
    <t>Presupuesto en programas presupuestarios ejercido</t>
  </si>
  <si>
    <t>Estado financiero</t>
  </si>
  <si>
    <t>Incidencias del peronal aplicadas</t>
  </si>
  <si>
    <t>Indicaciones aplicvadas. Indicaciones aplicadas por movimiento del personal (vacaciones, permisos, retardos,inasistencia, incapacidades, altas, bajas)</t>
  </si>
  <si>
    <t>Incidencias del personal aplicadas</t>
  </si>
  <si>
    <t>Información y asesoría brindada al ciudadano</t>
  </si>
  <si>
    <t>Personas informadas y asesoradas. Personas informadas y asesoradas para la lealización de sus trámites y servicios en la dependencia</t>
  </si>
  <si>
    <t>Personas atendidas</t>
  </si>
  <si>
    <t>Personas informadas y atendidas</t>
  </si>
  <si>
    <t>Usuarios atendidos de la Estación Central de Autotransporte</t>
  </si>
  <si>
    <t>Personas atendidas por los servicios realizados DECA. Servicios realizados en la Estación Centyral de Autotransporte</t>
  </si>
  <si>
    <t>Personas</t>
  </si>
  <si>
    <t>Contrato renovado. Contrato renovado para la captura y envio de las cédulas de infracción a través de medios electrónicos (foto infracción)</t>
  </si>
  <si>
    <t>Contratos firmados</t>
  </si>
  <si>
    <t>Contrato</t>
  </si>
  <si>
    <t>Servicios atendidos</t>
  </si>
  <si>
    <t>Contribuir a la rendición de cuenta del Gobierno del Estado a través de la asignación del presupuesto asignado</t>
  </si>
  <si>
    <t>Porcentaje de presupuesto ejercido. Ejercicio del presupuesto asignado a los diferentes programas presupuestarios de la Dependencia</t>
  </si>
  <si>
    <t>(Presupusto en programa presupuestario ejercido/Presupuesto en programa presupuestario programado)*100</t>
  </si>
  <si>
    <t>Las unidades administrativas ejercen su presupuesto asignado de acuerdo a programa presupuestario</t>
  </si>
  <si>
    <t>Porcentaje de presupuesto por programa presupuestario. Presupuesto es ejercido de acuerdo a los programas presupuestarios de la Dependencia</t>
  </si>
  <si>
    <t>(Presupuesto ejercido en programas presupuestarios/Presupuesto asignado en programas presupuestarios)*100</t>
  </si>
  <si>
    <t>Operación de la Vigilancia Vial</t>
  </si>
  <si>
    <t>Servicios de vigilancia vial asignado</t>
  </si>
  <si>
    <t>Servicio de vigilancia vial asignados</t>
  </si>
  <si>
    <t>Servicios de vigilancia vial</t>
  </si>
  <si>
    <t>Servicios de vigilancia vial asignado. Servicio de vigilancia vial asignados AMG, para la seguridad de los ciudadanos</t>
  </si>
  <si>
    <t>Servicios de vigilancia vial asignados en área metropolitana</t>
  </si>
  <si>
    <t>Contribuir a la seguridad de las personas que transitan en las vialidades del estado, a través de la vigilancia vial, levantando cédulas de infracción por incumplimiento a la normatividad vigente en materia de movilidad</t>
  </si>
  <si>
    <t>Disminución de accidentes viales. Relación de accidentes viales ocurridos 2017-2016</t>
  </si>
  <si>
    <t>Los ciudadanos transitan seguros por la vigilancia vial y se sancioma a infractores de la normatividad en materia de movilidad vigente</t>
  </si>
  <si>
    <t>Sancion es vial aplicadas. Sanciones viales aplicadas a conductores infractores</t>
  </si>
  <si>
    <t>Sanciones viales levantadas</t>
  </si>
  <si>
    <t>Operación y mejoramiento de los dispositivos de control de tráfico</t>
  </si>
  <si>
    <t>Semafóros instalados y renovados</t>
  </si>
  <si>
    <t>Porcentaje de semafóros instalados y renovados. Semafóros instalados en nuevos cruceros o renovados por siniestros o desgasre en los cruceros mas conflictivos o de riesgo vial</t>
  </si>
  <si>
    <t>(Semafóros instalados o reparados/Semafóros programados de instalar o reparar)*100</t>
  </si>
  <si>
    <t>Señalización vial vertical y horizontal aplicada</t>
  </si>
  <si>
    <t>Señalización aplicada. Señalización aplicada (vertical/horizontal)</t>
  </si>
  <si>
    <t>Número de señales instaladas</t>
  </si>
  <si>
    <t>Señales aplicadas</t>
  </si>
  <si>
    <t>Contribuir en la movilidad de las personas con fluidez y seguridad en las vialidades del estado</t>
  </si>
  <si>
    <t>Velocidad promedio de desplazamiento (km/hr). Velocidad en el que se desplazan los vehiculos, la velocidad promedio indica la velocidad en un intervalo dado</t>
  </si>
  <si>
    <t>(Distancia recorrida/Tiempo de recorrido</t>
  </si>
  <si>
    <t>kilometros por hora</t>
  </si>
  <si>
    <t>Los ciudadanos se trasladan con fluidez y seguridad en las vialidades del estado</t>
  </si>
  <si>
    <t>Operación Salvando Vidas</t>
  </si>
  <si>
    <t>Cursos impartidos en materia de sensibilización</t>
  </si>
  <si>
    <t>Cursos de dendibilización impartidos. Cursos de sensibilización impartidos a conductores infractores (combinación alcohol-volante</t>
  </si>
  <si>
    <t>Cuersos de sensibilización de alcoholimetria impartidos</t>
  </si>
  <si>
    <t>Cursos de sensibilización</t>
  </si>
  <si>
    <t>Operativos imnplementados en materia de accoholimetria</t>
  </si>
  <si>
    <t>Operativos alcoholimetria implementados.  En los puntos de control definidos para inhibir la conducta de combinar alcohol y volante</t>
  </si>
  <si>
    <t>Operativos alcoholimetria realizados</t>
  </si>
  <si>
    <t>Operativos de alcoholimetria</t>
  </si>
  <si>
    <t>Contribuir a la seguridad en la movilidad disminuyendo los accidentes mediante la inhibición de la conducta de combinar alcohol y volante</t>
  </si>
  <si>
    <t>Disminuri accidentes viales. Relación de accidentes viales en 2017-2016</t>
  </si>
  <si>
    <t>Las personas y conductores cuentan con operativo de alcoholimetria que inhiben la conducta de cambiar alcohol y volante para su seguridad en sus traslados</t>
  </si>
  <si>
    <t>Disminución de accidentes viales con lesiones. Relación de accidentes viales con lesiones en 2017-2016</t>
  </si>
  <si>
    <t>Disminución de accidentes viales con lesiones  2017</t>
  </si>
  <si>
    <t>Accidentes viales con lesiones</t>
  </si>
  <si>
    <t>Profesionalización de los servicos públicos; sistematización y mejoramiento de los procesos</t>
  </si>
  <si>
    <t>Capacitación institucional, especializada y académica implementada</t>
  </si>
  <si>
    <t xml:space="preserve">Servidores públicos capacitados. </t>
  </si>
  <si>
    <t>Servidores públicos capacitados</t>
  </si>
  <si>
    <t>Evaluación de control y confianza aplicadas</t>
  </si>
  <si>
    <t>Evaluaciones aplicadas</t>
  </si>
  <si>
    <t>Evaluaciones de control y confianza aplicadas</t>
  </si>
  <si>
    <t>Desarrollo informático aplicados</t>
  </si>
  <si>
    <t>Servicios informáticos aplicados</t>
  </si>
  <si>
    <t>Servicios realizados</t>
  </si>
  <si>
    <t>Servicios informáticos</t>
  </si>
  <si>
    <t>Procesos instrumentados actualizados</t>
  </si>
  <si>
    <t>Manuales actualizados</t>
  </si>
  <si>
    <t>Manual</t>
  </si>
  <si>
    <t>Contriburi al funcionamiento efectivo de la Dependencia a través de la sistematización de sus procesos</t>
  </si>
  <si>
    <t>Direcciónes generales eficientes</t>
  </si>
  <si>
    <t>Direcciones generales atendidas</t>
  </si>
  <si>
    <t>Dirección general</t>
  </si>
  <si>
    <t>Las direcciones generales de la dependencia cuentan con personal capacitado y procesos oara cumplir sus objetivos</t>
  </si>
  <si>
    <t>Unidad administrativa operando</t>
  </si>
  <si>
    <t>Unidades administrativas operando</t>
  </si>
  <si>
    <t>Programa de Emisión de Licencias de Conducir</t>
  </si>
  <si>
    <t>Licencias de conducir emitidas en sus diferentes tipos y modalidades</t>
  </si>
  <si>
    <t>Licencias de conducir en todas sus modalidades. Licencias de conducir en sus modalidades de refrendo y nuevas</t>
  </si>
  <si>
    <t>Licencias de conducir emitidas</t>
  </si>
  <si>
    <t>Licencias de conducir</t>
  </si>
  <si>
    <t>Módulos implementados para emision de licencias</t>
  </si>
  <si>
    <t xml:space="preserve">Volantas implementadas para la emisión de licencias. </t>
  </si>
  <si>
    <t>Volantas implementadas</t>
  </si>
  <si>
    <t>Volantas para la emisión de licencias</t>
  </si>
  <si>
    <t>Contribuir a la seguridad de las personas en la utilización de las vialidades a través de la emisión  de la licencia de conducir</t>
  </si>
  <si>
    <t>Disminución de accidentes viales . Relación de accidentes viales ocurridos en 2017-2016</t>
  </si>
  <si>
    <t>Las personas cuentan con documentos confiable que acredita su habilidad para conducir vehículos automotores</t>
  </si>
  <si>
    <t>Promoción de la cultura vial y servicios de movilidad</t>
  </si>
  <si>
    <t>Cursos otorgados en materia de capacitación vial</t>
  </si>
  <si>
    <t>Cursos de capacitación otorgada. Cursos de capacitación vial otorgadas a la sociedad a trvés de cursos a planteles educativos, empresas, para emisión de licencias</t>
  </si>
  <si>
    <t>Cursos viales impartidos</t>
  </si>
  <si>
    <t>Cursos viales</t>
  </si>
  <si>
    <t>Permisos provisionales otorgados para circular</t>
  </si>
  <si>
    <t>Permisos provisionales otorgados. Permisos solicitados y otorgados para la circular cuando no cumplan los lineamientos establecidos de manera provisional</t>
  </si>
  <si>
    <t>Permisos para utilización de vialidades otorgadas</t>
  </si>
  <si>
    <t>Permisos provisionales</t>
  </si>
  <si>
    <t>Servicio y capacitación vial otorgada en el interior del estado</t>
  </si>
  <si>
    <t>Servicios de movilidad otorgados en delegaciones foraneas. Servicios de movilidad otorgados como cursos viales , permisos provisionales.</t>
  </si>
  <si>
    <t>Servicios y cursos otorgados</t>
  </si>
  <si>
    <t>Servicios viales</t>
  </si>
  <si>
    <t>Información emitida sobre riesgo vial</t>
  </si>
  <si>
    <t>Informe de riesgo vial emitido. Informe de riesgo vil emitido de los datos generales como accidentes, causas, condiciones, zona de riesgo, cruceros conflictivos</t>
  </si>
  <si>
    <t>Informes emitidos</t>
  </si>
  <si>
    <t>Informes de riesgo vial</t>
  </si>
  <si>
    <t>Contribuir a la seguridad de las personas en la utilización de las vialidades , mediante la capacitación y servicio de movilidad</t>
  </si>
  <si>
    <t>Disminución de accidentes viales, Relación de accidentes viales ocurridos en 2017-2016</t>
  </si>
  <si>
    <t>Las personas en el Estado de Jalisco cuentan con capacitación en cultura vial y servicios de movilidad</t>
  </si>
  <si>
    <t>Servicios de movilidad otorgados. Srvicios de movilidad que fueron presentados en cursos viales, permisos provisonales en el estado</t>
  </si>
  <si>
    <t>Servicios de movilidad brindados</t>
  </si>
  <si>
    <t>Servicios</t>
  </si>
  <si>
    <t>Resolución de procedimientos jurídicos en materia de movilidad en el Estado</t>
  </si>
  <si>
    <t>Procedimientos jurídicos resueltos en materia operativa y medición resuelta</t>
  </si>
  <si>
    <t xml:space="preserve">Procedimientos resueltos materia operativa y medición. </t>
  </si>
  <si>
    <t xml:space="preserve">Procedimientos jurídicos en materia operativa y medición resueltos. </t>
  </si>
  <si>
    <t>Procedimientos resueltos</t>
  </si>
  <si>
    <t>Procedimientos jurídicos resueltos en materia de consultivo</t>
  </si>
  <si>
    <t>Procedimientos resueltos materia de lo consultivo</t>
  </si>
  <si>
    <t>Procedimientos jurídicos</t>
  </si>
  <si>
    <t>Procedimientos jurídicos resueltos en materia de lo administrativo.</t>
  </si>
  <si>
    <t>Procedimiento resuelto en materia administrativo</t>
  </si>
  <si>
    <t>Procedimientos jurídicos resueltos en materia de lo contencioso.</t>
  </si>
  <si>
    <t>Número de procedimientos jurídicos en materia de lo contencioso resueltos</t>
  </si>
  <si>
    <t>Contribuir a la seguridad en la movilidad y la certeza a los actores de la movilidad, mediante la aplicación de la normatividad en la materia en los actos rfealizados en este rubro</t>
  </si>
  <si>
    <t>(Accidentes viales  2017/Accidentes viales 2016 )*100</t>
  </si>
  <si>
    <t>Los ciudadanos reciben la resolución de sus procedimientos instaurados, trámites y servicios de acuerdo a la normatividad en materia de movilidad vigente</t>
  </si>
  <si>
    <t>Procedimiento jnurídico resueltos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</si>
  <si>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</si>
  <si>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</si>
  <si>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</si>
  <si>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</si>
  <si>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</si>
  <si>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</si>
  <si>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</si>
  <si>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</si>
  <si>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</si>
  <si>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</si>
  <si>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</si>
  <si>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</si>
  <si>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Anual</t>
  </si>
  <si>
    <t>Secretaria de Movilidad</t>
  </si>
  <si>
    <t>Matriz de Indicadores de Resultados 2017</t>
  </si>
  <si>
    <t>Dirección General</t>
  </si>
  <si>
    <t>Transporte Público</t>
  </si>
  <si>
    <t>Infraestructura Vial</t>
  </si>
  <si>
    <t>Administrativa</t>
  </si>
  <si>
    <t>Seguridad Vial</t>
  </si>
  <si>
    <t>Planeación y Profesionalización</t>
  </si>
  <si>
    <t>Estudios y dictámenes realizados para  modificación de la infraestructura vial</t>
  </si>
  <si>
    <t xml:space="preserve">Estudios y dictámenes viales realizados para la modificación de la infraestructura vial.  </t>
  </si>
  <si>
    <t>Contribuir a la movilidad de las personas mediante seguridad y confort en las vialidades del Estado de Jalisco</t>
  </si>
  <si>
    <t>Velocidad promedio de desplazamiento (km/hr). Velocidad en el que se desplazan los vehículos, kilometros en que recorre un vehículo en una hora. La velocidad promedio indica la velocidad en un intervalo dado.</t>
  </si>
  <si>
    <t>Distancia recorrida/Tiempo de recorrido</t>
  </si>
  <si>
    <t>Las personas transitán  con seguridad y confort en las vialidades del Estado de Jalisco</t>
  </si>
  <si>
    <t>Trámite realizado para la prestación del servicio de transporte público.</t>
  </si>
  <si>
    <t>Contribuir a la accesibilidad y modernización del transporte mediante el reordenamiento de las rutas.</t>
  </si>
  <si>
    <t>Relación de personas por automovil. El número de vehículos por persona en el Área Metropolitana de Guadalajara.</t>
  </si>
  <si>
    <t>Número de personas en el Área Metropolitana de Guadalajara/Número de vehículos en el Área Metropolitana de Guadalajara.</t>
  </si>
  <si>
    <t>Jurídico</t>
  </si>
  <si>
    <t>JurÍdica</t>
  </si>
  <si>
    <t>Jurídica</t>
  </si>
  <si>
    <t>Número de Fotoinfracción emitidas. Foto infracción emitida, cédulas de notificación de infracción levantadas en medio electyrónico por incumplimiento a la normatividad vigente</t>
  </si>
  <si>
    <t>Servicios brindados</t>
  </si>
  <si>
    <t>Estado Financiero</t>
  </si>
  <si>
    <t>Movimiento de personal</t>
  </si>
  <si>
    <t>Servicio de vigilancia vial asignados Delegaciones Foraneas. Servicios de vigilancia vial asignados Delegaciones Foraneas para seguridad de las personas en el interior del estado</t>
  </si>
  <si>
    <t>ComisariaVial</t>
  </si>
  <si>
    <t>Registro Estatal</t>
  </si>
  <si>
    <t>Administración  del registro y manejo de la información de los actos y actores de movilidad</t>
  </si>
  <si>
    <t>Contribuir a la certeza jurídica de los ciudadanos, a través de un registro de actos y actores de movilidad en el estado</t>
  </si>
  <si>
    <t>Sistema de información consolidada, con los registros de actos y actores de movilidad</t>
  </si>
  <si>
    <t>Sistema de información implementada</t>
  </si>
  <si>
    <t>Sistema de información</t>
  </si>
  <si>
    <t>Los ciudadanos cuentan con registros de los actos y actores de movilidad en el estado.</t>
  </si>
  <si>
    <t>Registro de movilidad de los actos y actores de movilidad</t>
  </si>
  <si>
    <t>Registros realizados</t>
  </si>
  <si>
    <t>Registro</t>
  </si>
  <si>
    <t>Registros, certificaciones , constancias e historiales proporcionadas a los concesionarios, propietarios de vehívulos del servicio de transporte público, consuctores del servicio de transporte público y particulares</t>
  </si>
  <si>
    <t>Certificación de registros de movilidad</t>
  </si>
  <si>
    <t>certificaciones realizadas</t>
  </si>
  <si>
    <t>Certificación de registros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</si>
</sst>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 vertical="center" indent="3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/>
    <xf numFmtId="165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164" fontId="4" fillId="0" borderId="0" xfId="1" applyNumberFormat="1" applyFont="1" applyAlignment="1">
      <alignment horizontal="center"/>
    </xf>
    <xf numFmtId="43" fontId="0" fillId="0" borderId="1" xfId="0" applyNumberFormat="1" applyBorder="1"/>
    <xf numFmtId="43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horizontal="right" vertical="center" wrapText="1"/>
    </xf>
    <xf numFmtId="165" fontId="0" fillId="0" borderId="0" xfId="1" applyNumberFormat="1" applyFont="1"/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63500</xdr:rowOff>
    </xdr:from>
    <xdr:to>
      <xdr:col>1</xdr:col>
      <xdr:colOff>758825</xdr:colOff>
      <xdr:row>3</xdr:row>
      <xdr:rowOff>37145</xdr:rowOff>
    </xdr:to>
    <xdr:pic>
      <xdr:nvPicPr>
        <xdr:cNvPr id="2" name="Picture 8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" y="63500"/>
          <a:ext cx="2028825" cy="756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90" zoomScaleNormal="90" workbookViewId="0">
      <selection activeCell="B13" sqref="B13"/>
    </sheetView>
  </sheetViews>
  <sheetFormatPr baseColWidth="10" defaultRowHeight="15"/>
  <cols>
    <col min="1" max="1" width="21.5703125" style="15" customWidth="1"/>
    <col min="2" max="2" width="31.42578125" customWidth="1"/>
    <col min="3" max="3" width="17.7109375" customWidth="1"/>
    <col min="4" max="4" width="28.28515625" customWidth="1"/>
    <col min="5" max="5" width="38.42578125" customWidth="1"/>
    <col min="6" max="6" width="22.28515625" customWidth="1"/>
    <col min="7" max="7" width="11.42578125" customWidth="1"/>
    <col min="8" max="8" width="14.85546875" customWidth="1"/>
    <col min="9" max="9" width="12.85546875" style="1" customWidth="1"/>
    <col min="21" max="21" width="15.42578125" style="21" customWidth="1"/>
  </cols>
  <sheetData>
    <row r="1" spans="1:21" ht="23.25">
      <c r="C1" s="16" t="s">
        <v>195</v>
      </c>
      <c r="D1" s="16"/>
      <c r="E1" s="16"/>
      <c r="F1" s="16"/>
      <c r="G1" s="16"/>
      <c r="H1" s="16"/>
      <c r="I1" s="16"/>
      <c r="J1" s="16"/>
      <c r="K1" s="16"/>
    </row>
    <row r="2" spans="1:21" ht="23.25">
      <c r="C2" s="16" t="s">
        <v>196</v>
      </c>
      <c r="D2" s="16"/>
      <c r="E2" s="16"/>
      <c r="F2" s="16"/>
      <c r="G2" s="16"/>
      <c r="H2" s="16"/>
      <c r="I2" s="16"/>
      <c r="J2" s="16"/>
      <c r="K2" s="16"/>
    </row>
    <row r="5" spans="1:21" s="2" customFormat="1" ht="30">
      <c r="A5" s="13" t="s">
        <v>197</v>
      </c>
      <c r="B5" s="13" t="s">
        <v>0</v>
      </c>
      <c r="C5" s="13" t="s">
        <v>2</v>
      </c>
      <c r="D5" s="13" t="s">
        <v>4</v>
      </c>
      <c r="E5" s="13" t="s">
        <v>5</v>
      </c>
      <c r="F5" s="13" t="s">
        <v>6</v>
      </c>
      <c r="G5" s="13" t="s">
        <v>8</v>
      </c>
      <c r="H5" s="13" t="s">
        <v>9</v>
      </c>
      <c r="I5" s="14" t="s">
        <v>182</v>
      </c>
      <c r="J5" s="4" t="s">
        <v>183</v>
      </c>
      <c r="K5" s="4" t="s">
        <v>184</v>
      </c>
      <c r="L5" s="4" t="s">
        <v>185</v>
      </c>
      <c r="M5" s="4" t="s">
        <v>186</v>
      </c>
      <c r="N5" s="4" t="s">
        <v>187</v>
      </c>
      <c r="O5" s="4" t="s">
        <v>188</v>
      </c>
      <c r="P5" s="4" t="s">
        <v>189</v>
      </c>
      <c r="Q5" s="4" t="s">
        <v>190</v>
      </c>
      <c r="R5" s="4" t="s">
        <v>191</v>
      </c>
      <c r="S5" s="4" t="s">
        <v>192</v>
      </c>
      <c r="T5" s="4" t="s">
        <v>193</v>
      </c>
      <c r="U5" s="22" t="s">
        <v>194</v>
      </c>
    </row>
    <row r="6" spans="1:21" ht="90">
      <c r="A6" s="3" t="s">
        <v>199</v>
      </c>
      <c r="B6" s="5" t="s">
        <v>1</v>
      </c>
      <c r="C6" s="5" t="s">
        <v>12</v>
      </c>
      <c r="D6" s="6" t="s">
        <v>205</v>
      </c>
      <c r="E6" s="5" t="s">
        <v>206</v>
      </c>
      <c r="F6" s="5" t="s">
        <v>207</v>
      </c>
      <c r="G6" s="7">
        <v>24</v>
      </c>
      <c r="H6" s="5" t="s">
        <v>13</v>
      </c>
      <c r="I6" s="8">
        <v>23.5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0">
        <f>SUM(I6:T6)</f>
        <v>23.5</v>
      </c>
    </row>
    <row r="7" spans="1:21" ht="71.25" customHeight="1">
      <c r="A7" s="3" t="s">
        <v>199</v>
      </c>
      <c r="B7" s="5" t="s">
        <v>1</v>
      </c>
      <c r="C7" s="5" t="s">
        <v>14</v>
      </c>
      <c r="D7" s="6" t="s">
        <v>208</v>
      </c>
      <c r="E7" s="5" t="s">
        <v>78</v>
      </c>
      <c r="F7" s="5" t="s">
        <v>15</v>
      </c>
      <c r="G7" s="7">
        <v>3200</v>
      </c>
      <c r="H7" s="5" t="s">
        <v>16</v>
      </c>
      <c r="I7" s="10">
        <v>1292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3">
        <f t="shared" ref="U7:U63" si="0">SUM(I7:T7)</f>
        <v>1292</v>
      </c>
    </row>
    <row r="8" spans="1:21" ht="60">
      <c r="A8" s="3" t="s">
        <v>199</v>
      </c>
      <c r="B8" s="5" t="s">
        <v>1</v>
      </c>
      <c r="C8" s="5" t="s">
        <v>3</v>
      </c>
      <c r="D8" s="6" t="s">
        <v>203</v>
      </c>
      <c r="E8" s="5" t="s">
        <v>204</v>
      </c>
      <c r="F8" s="5" t="s">
        <v>7</v>
      </c>
      <c r="G8" s="7">
        <v>4000</v>
      </c>
      <c r="H8" s="5" t="s">
        <v>11</v>
      </c>
      <c r="I8" s="8">
        <v>550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3">
        <f t="shared" si="0"/>
        <v>550</v>
      </c>
    </row>
    <row r="9" spans="1:21" ht="66" customHeight="1">
      <c r="A9" s="3" t="s">
        <v>199</v>
      </c>
      <c r="B9" s="5" t="s">
        <v>82</v>
      </c>
      <c r="C9" s="5" t="s">
        <v>12</v>
      </c>
      <c r="D9" s="5" t="s">
        <v>90</v>
      </c>
      <c r="E9" s="5" t="s">
        <v>91</v>
      </c>
      <c r="F9" s="5" t="s">
        <v>92</v>
      </c>
      <c r="G9" s="7">
        <v>24</v>
      </c>
      <c r="H9" s="5" t="s">
        <v>93</v>
      </c>
      <c r="I9" s="8">
        <v>23.5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0">
        <f t="shared" si="0"/>
        <v>23.5</v>
      </c>
    </row>
    <row r="10" spans="1:21" ht="50.25" customHeight="1">
      <c r="A10" s="3" t="s">
        <v>199</v>
      </c>
      <c r="B10" s="5" t="s">
        <v>82</v>
      </c>
      <c r="C10" s="5" t="s">
        <v>14</v>
      </c>
      <c r="D10" s="5" t="s">
        <v>94</v>
      </c>
      <c r="E10" s="5" t="s">
        <v>78</v>
      </c>
      <c r="F10" s="5" t="s">
        <v>15</v>
      </c>
      <c r="G10" s="7">
        <v>3200</v>
      </c>
      <c r="H10" s="5" t="s">
        <v>16</v>
      </c>
      <c r="I10" s="10">
        <v>1292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3">
        <f t="shared" si="0"/>
        <v>1292</v>
      </c>
    </row>
    <row r="11" spans="1:21" ht="82.5" customHeight="1">
      <c r="A11" s="3" t="s">
        <v>199</v>
      </c>
      <c r="B11" s="5" t="s">
        <v>82</v>
      </c>
      <c r="C11" s="5" t="s">
        <v>3</v>
      </c>
      <c r="D11" s="5" t="s">
        <v>83</v>
      </c>
      <c r="E11" s="5" t="s">
        <v>84</v>
      </c>
      <c r="F11" s="5" t="s">
        <v>85</v>
      </c>
      <c r="G11" s="7">
        <v>30</v>
      </c>
      <c r="H11" s="5" t="s">
        <v>36</v>
      </c>
      <c r="I11" s="8"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3">
        <f t="shared" si="0"/>
        <v>0</v>
      </c>
    </row>
    <row r="12" spans="1:21" ht="38.25" customHeight="1">
      <c r="A12" s="3" t="s">
        <v>199</v>
      </c>
      <c r="B12" s="5" t="s">
        <v>82</v>
      </c>
      <c r="C12" s="5" t="s">
        <v>3</v>
      </c>
      <c r="D12" s="5" t="s">
        <v>86</v>
      </c>
      <c r="E12" s="5" t="s">
        <v>87</v>
      </c>
      <c r="F12" s="5" t="s">
        <v>88</v>
      </c>
      <c r="G12" s="7">
        <v>199000</v>
      </c>
      <c r="H12" s="5" t="s">
        <v>89</v>
      </c>
      <c r="I12" s="10">
        <v>21441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3">
        <f t="shared" si="0"/>
        <v>21441</v>
      </c>
    </row>
    <row r="13" spans="1:21" ht="105">
      <c r="A13" s="3" t="s">
        <v>198</v>
      </c>
      <c r="B13" s="5" t="s">
        <v>21</v>
      </c>
      <c r="C13" s="5" t="s">
        <v>12</v>
      </c>
      <c r="D13" s="6" t="s">
        <v>210</v>
      </c>
      <c r="E13" s="5" t="s">
        <v>211</v>
      </c>
      <c r="F13" s="5" t="s">
        <v>212</v>
      </c>
      <c r="G13" s="7">
        <v>2.12</v>
      </c>
      <c r="H13" s="5" t="s">
        <v>24</v>
      </c>
      <c r="I13" s="8">
        <v>2.21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4">
        <f t="shared" si="0"/>
        <v>2.21</v>
      </c>
    </row>
    <row r="14" spans="1:21" ht="60">
      <c r="A14" s="3" t="s">
        <v>198</v>
      </c>
      <c r="B14" s="5" t="s">
        <v>21</v>
      </c>
      <c r="C14" s="5" t="s">
        <v>14</v>
      </c>
      <c r="D14" s="5" t="s">
        <v>25</v>
      </c>
      <c r="E14" s="5" t="s">
        <v>26</v>
      </c>
      <c r="F14" s="5" t="s">
        <v>27</v>
      </c>
      <c r="G14" s="7">
        <v>1629188</v>
      </c>
      <c r="H14" s="5" t="s">
        <v>28</v>
      </c>
      <c r="I14" s="10">
        <v>1583327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3">
        <f t="shared" si="0"/>
        <v>1583327</v>
      </c>
    </row>
    <row r="15" spans="1:21" ht="99.75" customHeight="1">
      <c r="A15" s="3" t="s">
        <v>198</v>
      </c>
      <c r="B15" s="5" t="s">
        <v>21</v>
      </c>
      <c r="C15" s="5" t="s">
        <v>3</v>
      </c>
      <c r="D15" s="5" t="s">
        <v>17</v>
      </c>
      <c r="E15" s="5" t="s">
        <v>18</v>
      </c>
      <c r="F15" s="5" t="s">
        <v>209</v>
      </c>
      <c r="G15" s="7">
        <v>500</v>
      </c>
      <c r="H15" s="5" t="s">
        <v>20</v>
      </c>
      <c r="I15" s="8">
        <v>140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3">
        <f t="shared" si="0"/>
        <v>140</v>
      </c>
    </row>
    <row r="16" spans="1:21" ht="66.75" customHeight="1">
      <c r="A16" s="3" t="s">
        <v>198</v>
      </c>
      <c r="B16" s="5" t="s">
        <v>21</v>
      </c>
      <c r="C16" s="5" t="s">
        <v>3</v>
      </c>
      <c r="D16" s="5" t="s">
        <v>22</v>
      </c>
      <c r="E16" s="5" t="s">
        <v>23</v>
      </c>
      <c r="F16" s="5" t="s">
        <v>19</v>
      </c>
      <c r="G16" s="7">
        <v>57</v>
      </c>
      <c r="H16" s="5" t="s">
        <v>10</v>
      </c>
      <c r="I16" s="8">
        <v>12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3">
        <f t="shared" si="0"/>
        <v>12</v>
      </c>
    </row>
    <row r="17" spans="1:21" ht="105">
      <c r="A17" s="3" t="s">
        <v>213</v>
      </c>
      <c r="B17" s="5" t="s">
        <v>29</v>
      </c>
      <c r="C17" s="5" t="s">
        <v>12</v>
      </c>
      <c r="D17" s="5" t="s">
        <v>33</v>
      </c>
      <c r="E17" s="5" t="s">
        <v>34</v>
      </c>
      <c r="F17" s="5" t="s">
        <v>35</v>
      </c>
      <c r="G17" s="7">
        <v>3200</v>
      </c>
      <c r="H17" s="5" t="s">
        <v>36</v>
      </c>
      <c r="I17" s="10">
        <v>1292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3">
        <f t="shared" si="0"/>
        <v>1292</v>
      </c>
    </row>
    <row r="18" spans="1:21" ht="75">
      <c r="A18" s="3" t="s">
        <v>213</v>
      </c>
      <c r="B18" s="5" t="s">
        <v>29</v>
      </c>
      <c r="C18" s="5" t="s">
        <v>14</v>
      </c>
      <c r="D18" s="5" t="s">
        <v>37</v>
      </c>
      <c r="E18" s="5" t="s">
        <v>38</v>
      </c>
      <c r="F18" s="5" t="s">
        <v>39</v>
      </c>
      <c r="G18" s="7">
        <v>950000</v>
      </c>
      <c r="H18" s="5" t="s">
        <v>39</v>
      </c>
      <c r="I18" s="8"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3">
        <f t="shared" si="0"/>
        <v>0</v>
      </c>
    </row>
    <row r="19" spans="1:21" ht="45">
      <c r="A19" s="3" t="s">
        <v>213</v>
      </c>
      <c r="B19" s="5" t="s">
        <v>29</v>
      </c>
      <c r="C19" s="5" t="s">
        <v>3</v>
      </c>
      <c r="D19" s="5" t="s">
        <v>30</v>
      </c>
      <c r="E19" s="5" t="s">
        <v>31</v>
      </c>
      <c r="F19" s="5" t="s">
        <v>31</v>
      </c>
      <c r="G19" s="7">
        <v>950000</v>
      </c>
      <c r="H19" s="5" t="s">
        <v>32</v>
      </c>
      <c r="I19" s="8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3">
        <f t="shared" si="0"/>
        <v>0</v>
      </c>
    </row>
    <row r="20" spans="1:21" ht="105">
      <c r="A20" s="3" t="s">
        <v>215</v>
      </c>
      <c r="B20" s="5" t="s">
        <v>166</v>
      </c>
      <c r="C20" s="5" t="s">
        <v>12</v>
      </c>
      <c r="D20" s="5" t="s">
        <v>178</v>
      </c>
      <c r="E20" s="5" t="s">
        <v>34</v>
      </c>
      <c r="F20" s="5" t="s">
        <v>179</v>
      </c>
      <c r="G20" s="7">
        <v>3200</v>
      </c>
      <c r="H20" s="5" t="s">
        <v>36</v>
      </c>
      <c r="I20" s="10">
        <v>1292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3">
        <f t="shared" si="0"/>
        <v>1292</v>
      </c>
    </row>
    <row r="21" spans="1:21" ht="96" customHeight="1">
      <c r="A21" s="3" t="s">
        <v>215</v>
      </c>
      <c r="B21" s="5" t="s">
        <v>166</v>
      </c>
      <c r="C21" s="5" t="s">
        <v>14</v>
      </c>
      <c r="D21" s="5" t="s">
        <v>180</v>
      </c>
      <c r="E21" s="5" t="s">
        <v>181</v>
      </c>
      <c r="F21" s="5" t="s">
        <v>181</v>
      </c>
      <c r="G21" s="7">
        <v>103000</v>
      </c>
      <c r="H21" s="5" t="s">
        <v>173</v>
      </c>
      <c r="I21" s="11">
        <v>7028</v>
      </c>
      <c r="J21" s="9"/>
      <c r="K21" s="17"/>
      <c r="L21" s="9"/>
      <c r="M21" s="9"/>
      <c r="N21" s="9"/>
      <c r="O21" s="9"/>
      <c r="P21" s="9"/>
      <c r="Q21" s="9"/>
      <c r="R21" s="9"/>
      <c r="S21" s="9"/>
      <c r="T21" s="9"/>
      <c r="U21" s="23">
        <f t="shared" si="0"/>
        <v>7028</v>
      </c>
    </row>
    <row r="22" spans="1:21" ht="60">
      <c r="A22" s="3" t="s">
        <v>214</v>
      </c>
      <c r="B22" s="5" t="s">
        <v>166</v>
      </c>
      <c r="C22" s="5" t="s">
        <v>3</v>
      </c>
      <c r="D22" s="5" t="s">
        <v>167</v>
      </c>
      <c r="E22" s="5" t="s">
        <v>168</v>
      </c>
      <c r="F22" s="5" t="s">
        <v>169</v>
      </c>
      <c r="G22" s="7">
        <v>1400</v>
      </c>
      <c r="H22" s="5" t="s">
        <v>170</v>
      </c>
      <c r="I22" s="18">
        <f>G22*0.07</f>
        <v>98.000000000000014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23">
        <f t="shared" si="0"/>
        <v>98.000000000000014</v>
      </c>
    </row>
    <row r="23" spans="1:21" ht="45">
      <c r="A23" s="3" t="s">
        <v>214</v>
      </c>
      <c r="B23" s="5" t="s">
        <v>166</v>
      </c>
      <c r="C23" s="5" t="s">
        <v>3</v>
      </c>
      <c r="D23" s="5" t="s">
        <v>171</v>
      </c>
      <c r="E23" s="5" t="s">
        <v>172</v>
      </c>
      <c r="F23" s="5" t="s">
        <v>171</v>
      </c>
      <c r="G23" s="7">
        <v>4700</v>
      </c>
      <c r="H23" s="5" t="s">
        <v>173</v>
      </c>
      <c r="I23" s="18">
        <v>320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3">
        <f t="shared" si="0"/>
        <v>320</v>
      </c>
    </row>
    <row r="24" spans="1:21" ht="60">
      <c r="A24" s="3" t="s">
        <v>214</v>
      </c>
      <c r="B24" s="5" t="s">
        <v>166</v>
      </c>
      <c r="C24" s="5" t="s">
        <v>3</v>
      </c>
      <c r="D24" s="5" t="s">
        <v>174</v>
      </c>
      <c r="E24" s="5" t="s">
        <v>175</v>
      </c>
      <c r="F24" s="5" t="s">
        <v>174</v>
      </c>
      <c r="G24" s="7">
        <v>2500</v>
      </c>
      <c r="H24" s="5" t="s">
        <v>173</v>
      </c>
      <c r="I24" s="18">
        <v>170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3">
        <f t="shared" si="0"/>
        <v>170</v>
      </c>
    </row>
    <row r="25" spans="1:21" ht="75">
      <c r="A25" s="3" t="s">
        <v>214</v>
      </c>
      <c r="B25" s="5" t="s">
        <v>166</v>
      </c>
      <c r="C25" s="5" t="s">
        <v>3</v>
      </c>
      <c r="D25" s="5" t="s">
        <v>176</v>
      </c>
      <c r="E25" s="5" t="s">
        <v>176</v>
      </c>
      <c r="F25" s="5" t="s">
        <v>177</v>
      </c>
      <c r="G25" s="7">
        <v>94000</v>
      </c>
      <c r="H25" s="5" t="s">
        <v>173</v>
      </c>
      <c r="I25" s="18">
        <v>6440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3">
        <f t="shared" si="0"/>
        <v>6440</v>
      </c>
    </row>
    <row r="26" spans="1:21" ht="105">
      <c r="A26" s="3" t="s">
        <v>200</v>
      </c>
      <c r="B26" s="5" t="s">
        <v>40</v>
      </c>
      <c r="C26" s="5" t="s">
        <v>12</v>
      </c>
      <c r="D26" s="5" t="s">
        <v>65</v>
      </c>
      <c r="E26" s="5" t="s">
        <v>66</v>
      </c>
      <c r="F26" s="5" t="s">
        <v>67</v>
      </c>
      <c r="G26" s="7">
        <v>100</v>
      </c>
      <c r="H26" s="5" t="s">
        <v>36</v>
      </c>
      <c r="I26" s="8">
        <v>8.3000000000000007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23">
        <f t="shared" si="0"/>
        <v>8.3000000000000007</v>
      </c>
    </row>
    <row r="27" spans="1:21" ht="90">
      <c r="A27" s="3" t="s">
        <v>200</v>
      </c>
      <c r="B27" s="5" t="s">
        <v>40</v>
      </c>
      <c r="C27" s="5" t="s">
        <v>14</v>
      </c>
      <c r="D27" s="5" t="s">
        <v>68</v>
      </c>
      <c r="E27" s="5" t="s">
        <v>69</v>
      </c>
      <c r="F27" s="5" t="s">
        <v>70</v>
      </c>
      <c r="G27" s="7">
        <v>100</v>
      </c>
      <c r="H27" s="5" t="s">
        <v>36</v>
      </c>
      <c r="I27" s="8">
        <v>8.3000000000000007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3">
        <f t="shared" si="0"/>
        <v>8.3000000000000007</v>
      </c>
    </row>
    <row r="28" spans="1:21" ht="75">
      <c r="A28" s="3" t="s">
        <v>200</v>
      </c>
      <c r="B28" s="5" t="s">
        <v>40</v>
      </c>
      <c r="C28" s="5" t="s">
        <v>3</v>
      </c>
      <c r="D28" s="5" t="s">
        <v>41</v>
      </c>
      <c r="E28" s="5" t="s">
        <v>216</v>
      </c>
      <c r="F28" s="5" t="s">
        <v>42</v>
      </c>
      <c r="G28" s="7">
        <v>1500000</v>
      </c>
      <c r="H28" s="5" t="s">
        <v>43</v>
      </c>
      <c r="I28" s="19"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>
        <f t="shared" si="0"/>
        <v>0</v>
      </c>
    </row>
    <row r="29" spans="1:21" ht="59.25" customHeight="1">
      <c r="A29" s="3" t="s">
        <v>200</v>
      </c>
      <c r="B29" s="5" t="s">
        <v>40</v>
      </c>
      <c r="C29" s="5" t="s">
        <v>3</v>
      </c>
      <c r="D29" s="5" t="s">
        <v>44</v>
      </c>
      <c r="E29" s="5" t="s">
        <v>45</v>
      </c>
      <c r="F29" s="5" t="s">
        <v>217</v>
      </c>
      <c r="G29" s="7">
        <v>100000</v>
      </c>
      <c r="H29" s="5" t="s">
        <v>46</v>
      </c>
      <c r="I29" s="10">
        <v>2001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>
        <f t="shared" si="0"/>
        <v>2001</v>
      </c>
    </row>
    <row r="30" spans="1:21" ht="75">
      <c r="A30" s="3" t="s">
        <v>200</v>
      </c>
      <c r="B30" s="5" t="s">
        <v>40</v>
      </c>
      <c r="C30" s="5" t="s">
        <v>3</v>
      </c>
      <c r="D30" s="5" t="s">
        <v>47</v>
      </c>
      <c r="E30" s="5" t="s">
        <v>48</v>
      </c>
      <c r="F30" s="5" t="s">
        <v>49</v>
      </c>
      <c r="G30" s="7">
        <v>12</v>
      </c>
      <c r="H30" s="5" t="s">
        <v>218</v>
      </c>
      <c r="I30" s="8">
        <v>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>
        <f t="shared" si="0"/>
        <v>1</v>
      </c>
    </row>
    <row r="31" spans="1:21" ht="75">
      <c r="A31" s="3" t="s">
        <v>200</v>
      </c>
      <c r="B31" s="5" t="s">
        <v>40</v>
      </c>
      <c r="C31" s="5" t="s">
        <v>3</v>
      </c>
      <c r="D31" s="5" t="s">
        <v>51</v>
      </c>
      <c r="E31" s="5" t="s">
        <v>52</v>
      </c>
      <c r="F31" s="5" t="s">
        <v>53</v>
      </c>
      <c r="G31" s="7">
        <v>76000</v>
      </c>
      <c r="H31" s="5" t="s">
        <v>219</v>
      </c>
      <c r="I31" s="19"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>
        <f t="shared" si="0"/>
        <v>0</v>
      </c>
    </row>
    <row r="32" spans="1:21" ht="66" customHeight="1">
      <c r="A32" s="3" t="s">
        <v>200</v>
      </c>
      <c r="B32" s="5" t="s">
        <v>40</v>
      </c>
      <c r="C32" s="5" t="s">
        <v>3</v>
      </c>
      <c r="D32" s="5" t="s">
        <v>54</v>
      </c>
      <c r="E32" s="5" t="s">
        <v>55</v>
      </c>
      <c r="F32" s="5" t="s">
        <v>56</v>
      </c>
      <c r="G32" s="7">
        <v>950000</v>
      </c>
      <c r="H32" s="5" t="s">
        <v>57</v>
      </c>
      <c r="I32" s="10">
        <v>40991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3">
        <f t="shared" si="0"/>
        <v>40991</v>
      </c>
    </row>
    <row r="33" spans="1:21" ht="75">
      <c r="A33" s="3" t="s">
        <v>200</v>
      </c>
      <c r="B33" s="5" t="s">
        <v>40</v>
      </c>
      <c r="C33" s="5" t="s">
        <v>3</v>
      </c>
      <c r="D33" s="5" t="s">
        <v>58</v>
      </c>
      <c r="E33" s="5" t="s">
        <v>59</v>
      </c>
      <c r="F33" s="5" t="s">
        <v>56</v>
      </c>
      <c r="G33" s="7">
        <v>1560000</v>
      </c>
      <c r="H33" s="5" t="s">
        <v>60</v>
      </c>
      <c r="I33" s="11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23">
        <f t="shared" si="0"/>
        <v>0</v>
      </c>
    </row>
    <row r="34" spans="1:21" ht="75">
      <c r="A34" s="3" t="s">
        <v>200</v>
      </c>
      <c r="B34" s="5" t="s">
        <v>40</v>
      </c>
      <c r="C34" s="5" t="s">
        <v>3</v>
      </c>
      <c r="D34" s="5" t="s">
        <v>41</v>
      </c>
      <c r="E34" s="5" t="s">
        <v>61</v>
      </c>
      <c r="F34" s="5" t="s">
        <v>62</v>
      </c>
      <c r="G34" s="7">
        <v>1</v>
      </c>
      <c r="H34" s="5" t="s">
        <v>63</v>
      </c>
      <c r="I34" s="8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>
        <f t="shared" si="0"/>
        <v>0</v>
      </c>
    </row>
    <row r="35" spans="1:21" ht="68.25" customHeight="1">
      <c r="A35" s="3" t="s">
        <v>200</v>
      </c>
      <c r="B35" s="5" t="s">
        <v>40</v>
      </c>
      <c r="C35" s="5" t="s">
        <v>3</v>
      </c>
      <c r="D35" s="5" t="s">
        <v>44</v>
      </c>
      <c r="E35" s="5" t="s">
        <v>45</v>
      </c>
      <c r="F35" s="5" t="s">
        <v>64</v>
      </c>
      <c r="G35" s="7">
        <v>100000</v>
      </c>
      <c r="H35" s="5" t="s">
        <v>46</v>
      </c>
      <c r="I35" s="8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23">
        <f t="shared" si="0"/>
        <v>0</v>
      </c>
    </row>
    <row r="36" spans="1:21" ht="68.25" customHeight="1">
      <c r="A36" s="3" t="s">
        <v>200</v>
      </c>
      <c r="B36" s="5" t="s">
        <v>40</v>
      </c>
      <c r="C36" s="5" t="s">
        <v>3</v>
      </c>
      <c r="D36" s="5" t="s">
        <v>47</v>
      </c>
      <c r="E36" s="5" t="s">
        <v>48</v>
      </c>
      <c r="F36" s="5" t="s">
        <v>49</v>
      </c>
      <c r="G36" s="7">
        <v>12</v>
      </c>
      <c r="H36" s="5" t="s">
        <v>50</v>
      </c>
      <c r="I36" s="8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3">
        <f t="shared" si="0"/>
        <v>1</v>
      </c>
    </row>
    <row r="37" spans="1:21" ht="75">
      <c r="A37" s="3" t="s">
        <v>201</v>
      </c>
      <c r="B37" s="5" t="s">
        <v>143</v>
      </c>
      <c r="C37" s="5" t="s">
        <v>12</v>
      </c>
      <c r="D37" s="5" t="s">
        <v>160</v>
      </c>
      <c r="E37" s="5" t="s">
        <v>161</v>
      </c>
      <c r="F37" s="5" t="s">
        <v>15</v>
      </c>
      <c r="G37" s="7">
        <v>3200</v>
      </c>
      <c r="H37" s="5" t="s">
        <v>16</v>
      </c>
      <c r="I37" s="10">
        <v>1292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3">
        <f t="shared" si="0"/>
        <v>1292</v>
      </c>
    </row>
    <row r="38" spans="1:21" ht="75">
      <c r="A38" s="3" t="s">
        <v>201</v>
      </c>
      <c r="B38" s="5" t="s">
        <v>131</v>
      </c>
      <c r="C38" s="5" t="s">
        <v>14</v>
      </c>
      <c r="D38" s="5" t="s">
        <v>142</v>
      </c>
      <c r="E38" s="5" t="s">
        <v>134</v>
      </c>
      <c r="F38" s="5" t="s">
        <v>134</v>
      </c>
      <c r="G38" s="7">
        <v>355000</v>
      </c>
      <c r="H38" s="5" t="s">
        <v>135</v>
      </c>
      <c r="I38" s="10">
        <v>33814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23">
        <f t="shared" si="0"/>
        <v>33814</v>
      </c>
    </row>
    <row r="39" spans="1:21" ht="45">
      <c r="A39" s="3" t="s">
        <v>201</v>
      </c>
      <c r="B39" s="5" t="s">
        <v>131</v>
      </c>
      <c r="C39" s="5" t="s">
        <v>3</v>
      </c>
      <c r="D39" s="5" t="s">
        <v>132</v>
      </c>
      <c r="E39" s="5" t="s">
        <v>133</v>
      </c>
      <c r="F39" s="5" t="s">
        <v>134</v>
      </c>
      <c r="G39" s="7">
        <v>355000</v>
      </c>
      <c r="H39" s="5" t="s">
        <v>135</v>
      </c>
      <c r="I39" s="10">
        <v>33814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3">
        <f t="shared" si="0"/>
        <v>33814</v>
      </c>
    </row>
    <row r="40" spans="1:21" ht="45">
      <c r="A40" s="3" t="s">
        <v>201</v>
      </c>
      <c r="B40" s="5" t="s">
        <v>131</v>
      </c>
      <c r="C40" s="5" t="s">
        <v>3</v>
      </c>
      <c r="D40" s="5" t="s">
        <v>136</v>
      </c>
      <c r="E40" s="5" t="s">
        <v>137</v>
      </c>
      <c r="F40" s="5" t="s">
        <v>138</v>
      </c>
      <c r="G40" s="7">
        <v>52</v>
      </c>
      <c r="H40" s="5" t="s">
        <v>139</v>
      </c>
      <c r="I40" s="8">
        <v>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3">
        <f t="shared" si="0"/>
        <v>9</v>
      </c>
    </row>
    <row r="41" spans="1:21" ht="75">
      <c r="A41" s="3" t="s">
        <v>201</v>
      </c>
      <c r="B41" s="5" t="s">
        <v>131</v>
      </c>
      <c r="C41" s="5" t="s">
        <v>12</v>
      </c>
      <c r="D41" s="5" t="s">
        <v>140</v>
      </c>
      <c r="E41" s="5" t="s">
        <v>141</v>
      </c>
      <c r="F41" s="5" t="s">
        <v>15</v>
      </c>
      <c r="G41" s="7">
        <v>3200</v>
      </c>
      <c r="H41" s="5" t="s">
        <v>16</v>
      </c>
      <c r="I41" s="10">
        <v>1292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3">
        <f t="shared" si="0"/>
        <v>1292</v>
      </c>
    </row>
    <row r="42" spans="1:21" ht="60">
      <c r="A42" s="3" t="s">
        <v>201</v>
      </c>
      <c r="B42" s="5" t="s">
        <v>143</v>
      </c>
      <c r="C42" s="5" t="s">
        <v>14</v>
      </c>
      <c r="D42" s="5" t="s">
        <v>162</v>
      </c>
      <c r="E42" s="5" t="s">
        <v>163</v>
      </c>
      <c r="F42" s="5" t="s">
        <v>164</v>
      </c>
      <c r="G42" s="7">
        <v>3200</v>
      </c>
      <c r="H42" s="5" t="s">
        <v>165</v>
      </c>
      <c r="I42" s="8"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23">
        <f t="shared" si="0"/>
        <v>0</v>
      </c>
    </row>
    <row r="43" spans="1:21" ht="75">
      <c r="A43" s="3" t="s">
        <v>201</v>
      </c>
      <c r="B43" s="5" t="s">
        <v>143</v>
      </c>
      <c r="C43" s="5" t="s">
        <v>3</v>
      </c>
      <c r="D43" s="5" t="s">
        <v>144</v>
      </c>
      <c r="E43" s="5" t="s">
        <v>145</v>
      </c>
      <c r="F43" s="5" t="s">
        <v>146</v>
      </c>
      <c r="G43" s="7">
        <v>1050</v>
      </c>
      <c r="H43" s="5" t="s">
        <v>147</v>
      </c>
      <c r="I43" s="8">
        <v>94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3">
        <f t="shared" si="0"/>
        <v>94</v>
      </c>
    </row>
    <row r="44" spans="1:21" ht="75">
      <c r="A44" s="3" t="s">
        <v>201</v>
      </c>
      <c r="B44" s="5" t="s">
        <v>143</v>
      </c>
      <c r="C44" s="5" t="s">
        <v>3</v>
      </c>
      <c r="D44" s="5" t="s">
        <v>148</v>
      </c>
      <c r="E44" s="5" t="s">
        <v>149</v>
      </c>
      <c r="F44" s="5" t="s">
        <v>150</v>
      </c>
      <c r="G44" s="7">
        <v>18000</v>
      </c>
      <c r="H44" s="5" t="s">
        <v>151</v>
      </c>
      <c r="I44" s="10">
        <v>1670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23">
        <f t="shared" si="0"/>
        <v>1670</v>
      </c>
    </row>
    <row r="45" spans="1:21" ht="60">
      <c r="A45" s="3" t="s">
        <v>201</v>
      </c>
      <c r="B45" s="5" t="s">
        <v>143</v>
      </c>
      <c r="C45" s="5" t="s">
        <v>3</v>
      </c>
      <c r="D45" s="5" t="s">
        <v>152</v>
      </c>
      <c r="E45" s="5" t="s">
        <v>153</v>
      </c>
      <c r="F45" s="5" t="s">
        <v>154</v>
      </c>
      <c r="G45" s="7">
        <v>2000</v>
      </c>
      <c r="H45" s="5" t="s">
        <v>155</v>
      </c>
      <c r="I45" s="8"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3">
        <f t="shared" si="0"/>
        <v>0</v>
      </c>
    </row>
    <row r="46" spans="1:21" ht="75">
      <c r="A46" s="3" t="s">
        <v>201</v>
      </c>
      <c r="B46" s="5" t="s">
        <v>143</v>
      </c>
      <c r="C46" s="5" t="s">
        <v>3</v>
      </c>
      <c r="D46" s="5" t="s">
        <v>156</v>
      </c>
      <c r="E46" s="5" t="s">
        <v>157</v>
      </c>
      <c r="F46" s="5" t="s">
        <v>158</v>
      </c>
      <c r="G46" s="7">
        <v>90</v>
      </c>
      <c r="H46" s="5" t="s">
        <v>159</v>
      </c>
      <c r="I46" s="8">
        <v>4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23">
        <f t="shared" si="0"/>
        <v>4</v>
      </c>
    </row>
    <row r="47" spans="1:21" ht="75">
      <c r="A47" s="3" t="s">
        <v>201</v>
      </c>
      <c r="B47" s="5" t="s">
        <v>95</v>
      </c>
      <c r="C47" s="5" t="s">
        <v>12</v>
      </c>
      <c r="D47" s="5" t="s">
        <v>104</v>
      </c>
      <c r="E47" s="5" t="s">
        <v>105</v>
      </c>
      <c r="F47" s="5" t="s">
        <v>15</v>
      </c>
      <c r="G47" s="7">
        <v>3200</v>
      </c>
      <c r="H47" s="5" t="s">
        <v>16</v>
      </c>
      <c r="I47" s="10">
        <v>1292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23">
        <f t="shared" si="0"/>
        <v>1292</v>
      </c>
    </row>
    <row r="48" spans="1:21" ht="90">
      <c r="A48" s="3" t="s">
        <v>201</v>
      </c>
      <c r="B48" s="5" t="s">
        <v>95</v>
      </c>
      <c r="C48" s="5" t="s">
        <v>14</v>
      </c>
      <c r="D48" s="5" t="s">
        <v>106</v>
      </c>
      <c r="E48" s="5" t="s">
        <v>107</v>
      </c>
      <c r="F48" s="5" t="s">
        <v>108</v>
      </c>
      <c r="G48" s="7">
        <v>260</v>
      </c>
      <c r="H48" s="5" t="s">
        <v>109</v>
      </c>
      <c r="I48" s="8"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3">
        <f t="shared" si="0"/>
        <v>0</v>
      </c>
    </row>
    <row r="49" spans="1:21" ht="60">
      <c r="A49" s="3" t="s">
        <v>201</v>
      </c>
      <c r="B49" s="5" t="s">
        <v>95</v>
      </c>
      <c r="C49" s="5" t="s">
        <v>3</v>
      </c>
      <c r="D49" s="5" t="s">
        <v>96</v>
      </c>
      <c r="E49" s="5" t="s">
        <v>97</v>
      </c>
      <c r="F49" s="5" t="s">
        <v>98</v>
      </c>
      <c r="G49" s="7">
        <v>365</v>
      </c>
      <c r="H49" s="5" t="s">
        <v>99</v>
      </c>
      <c r="I49" s="8">
        <v>31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3">
        <f t="shared" si="0"/>
        <v>31</v>
      </c>
    </row>
    <row r="50" spans="1:21" ht="60">
      <c r="A50" s="3" t="s">
        <v>201</v>
      </c>
      <c r="B50" s="5" t="s">
        <v>95</v>
      </c>
      <c r="C50" s="5" t="s">
        <v>3</v>
      </c>
      <c r="D50" s="5" t="s">
        <v>100</v>
      </c>
      <c r="E50" s="5" t="s">
        <v>101</v>
      </c>
      <c r="F50" s="5" t="s">
        <v>102</v>
      </c>
      <c r="G50" s="7">
        <v>1100</v>
      </c>
      <c r="H50" s="5" t="s">
        <v>103</v>
      </c>
      <c r="I50" s="8">
        <v>109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3">
        <f t="shared" si="0"/>
        <v>109</v>
      </c>
    </row>
    <row r="51" spans="1:21" ht="60">
      <c r="A51" s="3" t="s">
        <v>202</v>
      </c>
      <c r="B51" s="5" t="s">
        <v>110</v>
      </c>
      <c r="C51" s="5" t="s">
        <v>12</v>
      </c>
      <c r="D51" s="5" t="s">
        <v>124</v>
      </c>
      <c r="E51" s="5" t="s">
        <v>125</v>
      </c>
      <c r="F51" s="5" t="s">
        <v>126</v>
      </c>
      <c r="G51" s="7">
        <v>8</v>
      </c>
      <c r="H51" s="5" t="s">
        <v>127</v>
      </c>
      <c r="I51" s="8"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3">
        <f t="shared" si="0"/>
        <v>0</v>
      </c>
    </row>
    <row r="52" spans="1:21" ht="75">
      <c r="A52" s="3" t="s">
        <v>202</v>
      </c>
      <c r="B52" s="5" t="s">
        <v>110</v>
      </c>
      <c r="C52" s="5" t="s">
        <v>14</v>
      </c>
      <c r="D52" s="5" t="s">
        <v>128</v>
      </c>
      <c r="E52" s="5" t="s">
        <v>129</v>
      </c>
      <c r="F52" s="5" t="s">
        <v>129</v>
      </c>
      <c r="G52" s="7">
        <v>17</v>
      </c>
      <c r="H52" s="5" t="s">
        <v>130</v>
      </c>
      <c r="I52" s="8"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3">
        <f t="shared" si="0"/>
        <v>0</v>
      </c>
    </row>
    <row r="53" spans="1:21" ht="45">
      <c r="A53" s="3" t="s">
        <v>202</v>
      </c>
      <c r="B53" s="5" t="s">
        <v>110</v>
      </c>
      <c r="C53" s="5" t="s">
        <v>3</v>
      </c>
      <c r="D53" s="5" t="s">
        <v>111</v>
      </c>
      <c r="E53" s="5" t="s">
        <v>112</v>
      </c>
      <c r="F53" s="5" t="s">
        <v>113</v>
      </c>
      <c r="G53" s="7">
        <v>4000</v>
      </c>
      <c r="H53" s="5" t="s">
        <v>113</v>
      </c>
      <c r="I53" s="8"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3">
        <f t="shared" si="0"/>
        <v>0</v>
      </c>
    </row>
    <row r="54" spans="1:21" ht="60">
      <c r="A54" s="3" t="s">
        <v>202</v>
      </c>
      <c r="B54" s="5" t="s">
        <v>110</v>
      </c>
      <c r="C54" s="5" t="s">
        <v>3</v>
      </c>
      <c r="D54" s="5" t="s">
        <v>114</v>
      </c>
      <c r="E54" s="5" t="s">
        <v>114</v>
      </c>
      <c r="F54" s="5" t="s">
        <v>115</v>
      </c>
      <c r="G54" s="7">
        <v>7000</v>
      </c>
      <c r="H54" s="5" t="s">
        <v>116</v>
      </c>
      <c r="I54" s="8">
        <v>42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23">
        <f t="shared" si="0"/>
        <v>42</v>
      </c>
    </row>
    <row r="55" spans="1:21" ht="45">
      <c r="A55" s="3" t="s">
        <v>202</v>
      </c>
      <c r="B55" s="5" t="s">
        <v>110</v>
      </c>
      <c r="C55" s="5" t="s">
        <v>3</v>
      </c>
      <c r="D55" s="5" t="s">
        <v>117</v>
      </c>
      <c r="E55" s="5" t="s">
        <v>118</v>
      </c>
      <c r="F55" s="5" t="s">
        <v>119</v>
      </c>
      <c r="G55" s="7">
        <v>4000</v>
      </c>
      <c r="H55" s="5" t="s">
        <v>120</v>
      </c>
      <c r="I55" s="8">
        <v>288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3">
        <f t="shared" si="0"/>
        <v>288</v>
      </c>
    </row>
    <row r="56" spans="1:21" ht="54.75" customHeight="1">
      <c r="A56" s="3" t="s">
        <v>202</v>
      </c>
      <c r="B56" s="5" t="s">
        <v>110</v>
      </c>
      <c r="C56" s="5" t="s">
        <v>3</v>
      </c>
      <c r="D56" s="5" t="s">
        <v>121</v>
      </c>
      <c r="E56" s="5" t="s">
        <v>122</v>
      </c>
      <c r="F56" s="5" t="s">
        <v>122</v>
      </c>
      <c r="G56" s="7">
        <v>10</v>
      </c>
      <c r="H56" s="5" t="s">
        <v>123</v>
      </c>
      <c r="I56" s="8"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3">
        <f t="shared" si="0"/>
        <v>0</v>
      </c>
    </row>
    <row r="57" spans="1:21" ht="120">
      <c r="A57" s="3" t="s">
        <v>221</v>
      </c>
      <c r="B57" s="5" t="s">
        <v>71</v>
      </c>
      <c r="C57" s="5" t="s">
        <v>12</v>
      </c>
      <c r="D57" s="5" t="s">
        <v>77</v>
      </c>
      <c r="E57" s="5" t="s">
        <v>78</v>
      </c>
      <c r="F57" s="5" t="s">
        <v>15</v>
      </c>
      <c r="G57" s="7">
        <v>3200</v>
      </c>
      <c r="H57" s="5" t="s">
        <v>16</v>
      </c>
      <c r="I57" s="10">
        <v>1292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23">
        <f t="shared" si="0"/>
        <v>1292</v>
      </c>
    </row>
    <row r="58" spans="1:21" ht="75">
      <c r="A58" s="3" t="s">
        <v>221</v>
      </c>
      <c r="B58" s="5" t="s">
        <v>71</v>
      </c>
      <c r="C58" s="5" t="s">
        <v>14</v>
      </c>
      <c r="D58" s="5" t="s">
        <v>79</v>
      </c>
      <c r="E58" s="5" t="s">
        <v>80</v>
      </c>
      <c r="F58" s="5" t="s">
        <v>81</v>
      </c>
      <c r="G58" s="7">
        <v>950000</v>
      </c>
      <c r="H58" s="5" t="s">
        <v>32</v>
      </c>
      <c r="I58" s="10">
        <v>49878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23">
        <f t="shared" si="0"/>
        <v>49878</v>
      </c>
    </row>
    <row r="59" spans="1:21" ht="75">
      <c r="A59" s="3" t="s">
        <v>221</v>
      </c>
      <c r="B59" s="5" t="s">
        <v>71</v>
      </c>
      <c r="C59" s="5" t="s">
        <v>3</v>
      </c>
      <c r="D59" s="5" t="s">
        <v>72</v>
      </c>
      <c r="E59" s="5" t="s">
        <v>220</v>
      </c>
      <c r="F59" s="5" t="s">
        <v>73</v>
      </c>
      <c r="G59" s="7">
        <v>7300</v>
      </c>
      <c r="H59" s="5" t="s">
        <v>74</v>
      </c>
      <c r="I59" s="12">
        <v>608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3">
        <f t="shared" si="0"/>
        <v>608</v>
      </c>
    </row>
    <row r="60" spans="1:21" ht="45">
      <c r="A60" s="3" t="s">
        <v>221</v>
      </c>
      <c r="B60" s="5" t="s">
        <v>71</v>
      </c>
      <c r="C60" s="5" t="s">
        <v>3</v>
      </c>
      <c r="D60" s="5" t="s">
        <v>76</v>
      </c>
      <c r="E60" s="5" t="s">
        <v>75</v>
      </c>
      <c r="F60" s="5" t="s">
        <v>73</v>
      </c>
      <c r="G60" s="7">
        <v>61000</v>
      </c>
      <c r="H60" s="5" t="s">
        <v>74</v>
      </c>
      <c r="I60" s="8">
        <v>200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23">
        <f t="shared" si="0"/>
        <v>200</v>
      </c>
    </row>
    <row r="61" spans="1:21" ht="60">
      <c r="A61" s="3" t="s">
        <v>222</v>
      </c>
      <c r="B61" s="5" t="s">
        <v>223</v>
      </c>
      <c r="C61" s="5" t="s">
        <v>12</v>
      </c>
      <c r="D61" s="5" t="s">
        <v>224</v>
      </c>
      <c r="E61" s="5" t="s">
        <v>225</v>
      </c>
      <c r="F61" s="5" t="s">
        <v>226</v>
      </c>
      <c r="G61" s="7">
        <v>1</v>
      </c>
      <c r="H61" s="5" t="s">
        <v>227</v>
      </c>
      <c r="I61" s="8"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3">
        <f t="shared" si="0"/>
        <v>0</v>
      </c>
    </row>
    <row r="62" spans="1:21" ht="45">
      <c r="A62" s="3" t="s">
        <v>222</v>
      </c>
      <c r="B62" s="5" t="s">
        <v>223</v>
      </c>
      <c r="C62" s="5" t="s">
        <v>14</v>
      </c>
      <c r="D62" s="5" t="s">
        <v>228</v>
      </c>
      <c r="E62" s="5" t="s">
        <v>229</v>
      </c>
      <c r="F62" s="5" t="s">
        <v>230</v>
      </c>
      <c r="G62" s="7">
        <v>65000</v>
      </c>
      <c r="H62" s="5" t="s">
        <v>231</v>
      </c>
      <c r="I62" s="10">
        <v>2001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23">
        <f t="shared" si="0"/>
        <v>2001</v>
      </c>
    </row>
    <row r="63" spans="1:21" ht="135">
      <c r="A63" s="3" t="s">
        <v>222</v>
      </c>
      <c r="B63" s="5" t="s">
        <v>223</v>
      </c>
      <c r="C63" s="5" t="s">
        <v>3</v>
      </c>
      <c r="D63" s="5" t="s">
        <v>232</v>
      </c>
      <c r="E63" s="5" t="s">
        <v>233</v>
      </c>
      <c r="F63" s="5" t="s">
        <v>234</v>
      </c>
      <c r="G63" s="7">
        <v>65000</v>
      </c>
      <c r="H63" s="5" t="s">
        <v>235</v>
      </c>
      <c r="I63" s="10">
        <v>2001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23">
        <f t="shared" si="0"/>
        <v>2001</v>
      </c>
    </row>
  </sheetData>
  <mergeCells count="2">
    <mergeCell ref="C1:K1"/>
    <mergeCell ref="C2:K2"/>
  </mergeCells>
  <conditionalFormatting sqref="U5">
    <cfRule type="containsBlanks" dxfId="0" priority="1">
      <formula>LEN(TRIM(U5))=0</formula>
    </cfRule>
  </conditionalFormatting>
  <pageMargins left="0.31496062992125984" right="0.31496062992125984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 2017</vt:lpstr>
      <vt:lpstr>'MIR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fermin.acosta</dc:creator>
  <cp:lastModifiedBy>teresa.medina</cp:lastModifiedBy>
  <cp:lastPrinted>2017-02-09T21:26:35Z</cp:lastPrinted>
  <dcterms:created xsi:type="dcterms:W3CDTF">2017-01-30T16:24:27Z</dcterms:created>
  <dcterms:modified xsi:type="dcterms:W3CDTF">2017-02-14T15:31:14Z</dcterms:modified>
</cp:coreProperties>
</file>