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950" firstSheet="3" activeTab="4"/>
  </bookViews>
  <sheets>
    <sheet name="Junio 2014" sheetId="1" r:id="rId1"/>
    <sheet name="Julio 2014" sheetId="2" r:id="rId2"/>
    <sheet name="Agosto 2014" sheetId="3" r:id="rId3"/>
    <sheet name=" Septiembre 2014" sheetId="4" r:id="rId4"/>
    <sheet name="Octubre 2014" sheetId="6" r:id="rId5"/>
    <sheet name="Noviembre 2014" sheetId="8" r:id="rId6"/>
    <sheet name="Diciembre 2014" sheetId="7" r:id="rId7"/>
    <sheet name="Enero 2015" sheetId="10" r:id="rId8"/>
    <sheet name="Febrero 2015" sheetId="11" r:id="rId9"/>
    <sheet name="Marzo 2015" sheetId="9" r:id="rId10"/>
  </sheets>
  <calcPr calcId="145621"/>
</workbook>
</file>

<file path=xl/calcChain.xml><?xml version="1.0" encoding="utf-8"?>
<calcChain xmlns="http://schemas.openxmlformats.org/spreadsheetml/2006/main">
  <c r="I27" i="7"/>
  <c r="I63" i="8"/>
  <c r="I14" i="9"/>
  <c r="I14" i="11"/>
  <c r="I84" i="8"/>
  <c r="I25" i="9"/>
  <c r="I19" l="1"/>
  <c r="I10" i="10"/>
  <c r="I23" l="1"/>
  <c r="I17"/>
  <c r="I43" i="6"/>
  <c r="I16"/>
  <c r="I22"/>
  <c r="I75" i="8"/>
  <c r="I33" i="7"/>
  <c r="I50"/>
  <c r="I45"/>
  <c r="I70" i="8"/>
  <c r="I8" i="11" l="1"/>
  <c r="I10" i="6" l="1"/>
  <c r="I18" i="2" l="1"/>
  <c r="I11" i="4" l="1"/>
  <c r="I18"/>
  <c r="I14" i="3" l="1"/>
  <c r="I9"/>
  <c r="I23" i="2"/>
  <c r="I21" i="1"/>
  <c r="I16" l="1"/>
  <c r="I11"/>
</calcChain>
</file>

<file path=xl/sharedStrings.xml><?xml version="1.0" encoding="utf-8"?>
<sst xmlns="http://schemas.openxmlformats.org/spreadsheetml/2006/main" count="792" uniqueCount="214">
  <si>
    <t>Banco</t>
  </si>
  <si>
    <t>Número de Cuenta</t>
  </si>
  <si>
    <t>Cheque</t>
  </si>
  <si>
    <t>Concepto</t>
  </si>
  <si>
    <t>Monto</t>
  </si>
  <si>
    <t>BBVA Bancomer</t>
  </si>
  <si>
    <t>Finiquito Miguel Ángel García Morales.</t>
  </si>
  <si>
    <t>Pago servicio telefónico Axtel</t>
  </si>
  <si>
    <t>Reposición de Caja Chica</t>
  </si>
  <si>
    <t>Pago servicio de telefonía celular</t>
  </si>
  <si>
    <t>Cheque cancelado</t>
  </si>
  <si>
    <t>Fecha</t>
  </si>
  <si>
    <t>Total</t>
  </si>
  <si>
    <t>Aumento al Capital</t>
  </si>
  <si>
    <t>Banamex</t>
  </si>
  <si>
    <t>Cheques mes de Junio del 2014</t>
  </si>
  <si>
    <t>CONCEJO ESTATAL DE CIENCIA Y TECNOLOGÍA DE JALISCO</t>
  </si>
  <si>
    <t>Cheques mes de Julio del 2014</t>
  </si>
  <si>
    <t>Cheque Cancelado</t>
  </si>
  <si>
    <t>Cheques mes de Agosto del 2014</t>
  </si>
  <si>
    <t>Beneficiario</t>
  </si>
  <si>
    <t>Miguel Ángel García Morales</t>
  </si>
  <si>
    <t>Axtel, S.A.B. de C.V.</t>
  </si>
  <si>
    <t>Angelina Nuño Gutierrez</t>
  </si>
  <si>
    <t>Banco del Bajío, S.A.</t>
  </si>
  <si>
    <t>Radio Móvil Dipsa, S.A. de C.V.</t>
  </si>
  <si>
    <t>Cancelado</t>
  </si>
  <si>
    <t>Axtel S.A.B. de C.V.</t>
  </si>
  <si>
    <t>Radio Móvil Dipsa, S.A. DE C.V.</t>
  </si>
  <si>
    <t>Ramón Valle Muñoz</t>
  </si>
  <si>
    <t>Cheques mes de Septiembre del 2014</t>
  </si>
  <si>
    <t>Alejandra Lizbeth Dominguez García</t>
  </si>
  <si>
    <t>Pago Finiquito de Alejandra Lizbeth Dominguez García</t>
  </si>
  <si>
    <t>Soporte Industrial para Ingeniería Mantenimiento y Construcción, S.A. de C.V.</t>
  </si>
  <si>
    <t>Pago de proyecto 2014-11477</t>
  </si>
  <si>
    <t>CINOVATEC, S.A. de C.V.</t>
  </si>
  <si>
    <t>Pago de proyecto 2014-11832</t>
  </si>
  <si>
    <t>IT Consultant, S.C.</t>
  </si>
  <si>
    <t>Pago de proyecto 2014-11470</t>
  </si>
  <si>
    <t>Visual Solutions Innovation, S.A. de C.V.</t>
  </si>
  <si>
    <t>Pago de proyecto 2014-11230</t>
  </si>
  <si>
    <t>Continental Automotive Guadalajara Mexico, S.A. de C.V.</t>
  </si>
  <si>
    <t>Pago de proyecto 2014-11525</t>
  </si>
  <si>
    <t>Freescale Semiconductor México, S. de R.L. de C.V.</t>
  </si>
  <si>
    <t>Pago de proyecto 2014-11690</t>
  </si>
  <si>
    <t>Cheques mes de Diciembre del 2014</t>
  </si>
  <si>
    <t>Desarrollo de Servicios para la Industria de la Alta Tecnología, S. de R.L. de C.V.</t>
  </si>
  <si>
    <t>Pago de proyecto 2014-12077</t>
  </si>
  <si>
    <t>UNOSQUARE, S.A. de C.V.</t>
  </si>
  <si>
    <t>Pago de proyecto 2014-11759</t>
  </si>
  <si>
    <t>Grupo Industrial Vida, S.A. de C.V.</t>
  </si>
  <si>
    <t>Pago de proyecto 2014-12049</t>
  </si>
  <si>
    <t>Cablevisión Red, S.A. de C.V.</t>
  </si>
  <si>
    <t>Pago de proyecto 2014-11980</t>
  </si>
  <si>
    <t>Union de México en la Docencia, A.C.</t>
  </si>
  <si>
    <t>Pago de proyecto 2014-11732</t>
  </si>
  <si>
    <t>Pago de proyecto 2014-12035</t>
  </si>
  <si>
    <t>Gatorade de Mexico, S. de R.L. DE C.V.</t>
  </si>
  <si>
    <t>Fuerza Salud y Vida, S.A. de C.V.</t>
  </si>
  <si>
    <t>Pago de proyecto 2014-11958</t>
  </si>
  <si>
    <t>Organización Pollo Pepe, S.A. de C.V.</t>
  </si>
  <si>
    <t>Pago de proyecto 2014-12269</t>
  </si>
  <si>
    <t>The Grid Technologies, S.C.</t>
  </si>
  <si>
    <t>Pago de proyecto 2014-12275</t>
  </si>
  <si>
    <t>DNW Administración y Contabilidad, S.A. de C.V.</t>
  </si>
  <si>
    <t>Pago de proyecto 2014-11163</t>
  </si>
  <si>
    <t>Vitamina WEB, .S.A de C.V.</t>
  </si>
  <si>
    <t>Pago de proyecto 2014-11433</t>
  </si>
  <si>
    <t>Quetzal Software, S.C.</t>
  </si>
  <si>
    <t>Pago de proyecto 2014-11455</t>
  </si>
  <si>
    <t>Grupo Consultor en TI, S.A. de C.V.</t>
  </si>
  <si>
    <t>Pago de proyecto 2014-10878</t>
  </si>
  <si>
    <t>Leticon Lentes de Contacto, S.A. de C.V.</t>
  </si>
  <si>
    <t>Pago de proyecto 2014-10918</t>
  </si>
  <si>
    <t>Convergencia Tecnologica de Occidente, S.A. de C.V.</t>
  </si>
  <si>
    <t>Pago de proyecto 2014-11217</t>
  </si>
  <si>
    <t>Solo Descuentos, S.A. de C.V.</t>
  </si>
  <si>
    <t>Pago de proyecto 2014-11386</t>
  </si>
  <si>
    <t>Centro de Desarrollo de la Industria Gráfica, A.C.</t>
  </si>
  <si>
    <t>Pago de proyecto 2014-11419</t>
  </si>
  <si>
    <t>Pago de refrendos 2015</t>
  </si>
  <si>
    <t>Evelyn Samantha Zuñiga Rubio</t>
  </si>
  <si>
    <t>Pago de Premio a Evelyn Samantha Zuñiga Rubio</t>
  </si>
  <si>
    <t>Pago de Premio a Mayra Guadalupe Rivera Mendoza</t>
  </si>
  <si>
    <t>Mayra Guadalupe Rivera Mendoza</t>
  </si>
  <si>
    <t>Pago de Premio a Pablo Rene Herrera</t>
  </si>
  <si>
    <t>Pablo Rene Herrera</t>
  </si>
  <si>
    <t>Pago de Premio a Luis Javier Plata Rosas</t>
  </si>
  <si>
    <t>Luis Javier Plata Rosas</t>
  </si>
  <si>
    <t>Gerardo Ramos Larios</t>
  </si>
  <si>
    <t>Pago de Premio a Gerardo Ramos Larios</t>
  </si>
  <si>
    <t>Jose Antonio Cruz Serrano</t>
  </si>
  <si>
    <t>Pago de Premio a José Antonio Cruz Serrano</t>
  </si>
  <si>
    <t>Manuel Gonzalez Ortiz</t>
  </si>
  <si>
    <t>Pago de Premio a Manuel Gonzalez Ortiz</t>
  </si>
  <si>
    <t>Alfredo Figarola Figarola</t>
  </si>
  <si>
    <t>Compra de Baterias 9V para Reunión de Trabajo.</t>
  </si>
  <si>
    <t>Pago de proyecto 2014-12239</t>
  </si>
  <si>
    <t>Distribuidora Madedera de Occidente, S.A. de C.V.</t>
  </si>
  <si>
    <t>Pago de Papeleria</t>
  </si>
  <si>
    <t>Traspaso entre Cuentas</t>
  </si>
  <si>
    <t>Ramon Valle Muñoz</t>
  </si>
  <si>
    <t>Pago de Laudo Laboral a Angelina Nuño</t>
  </si>
  <si>
    <t>Intel Tecnología de México, S.A. de C.V.</t>
  </si>
  <si>
    <t>Pago de proyecto 2014-11408</t>
  </si>
  <si>
    <t>INTEGRATTO, S.A. de C.V.</t>
  </si>
  <si>
    <t>Pago de proyecto 2014-11439</t>
  </si>
  <si>
    <t>Oracle de México, S.A. de C.V.</t>
  </si>
  <si>
    <t>Pago de proyecto 2014-11256</t>
  </si>
  <si>
    <t>Qualtop, S.A. de C.V.</t>
  </si>
  <si>
    <t>Pago de proyecto 2014-11216</t>
  </si>
  <si>
    <t>Diseño e Implementación de Servicio Computacional, S.A. de C.V.</t>
  </si>
  <si>
    <t>Pago de proyecto 2014-11547</t>
  </si>
  <si>
    <t>Informatica para Beneficio, S. de R.L. de C.V.</t>
  </si>
  <si>
    <t>Pago de Proyecto 2014-11440</t>
  </si>
  <si>
    <t>Visión TV, S.A. de C.V.</t>
  </si>
  <si>
    <t>Pago de Proyecto 2014-11392</t>
  </si>
  <si>
    <t>Promomedical Healthcare Supplies, S.A. de C.V.</t>
  </si>
  <si>
    <t>Pago de Proyecto 2014-11576</t>
  </si>
  <si>
    <t>NF Producciones, S.A. de C.V.</t>
  </si>
  <si>
    <t>Pago de Proyecto 2014-11226</t>
  </si>
  <si>
    <t>Vitamina Online Solutions, S.C.</t>
  </si>
  <si>
    <t>Pago de Proyecto 2014-11715</t>
  </si>
  <si>
    <t>Innosalud Asesores, S.C.</t>
  </si>
  <si>
    <t>Pago de Proyecto 2014-11581</t>
  </si>
  <si>
    <t>DW it Services, S.A. de C.V.</t>
  </si>
  <si>
    <t>Pago de Proyecto 2014-11491</t>
  </si>
  <si>
    <t>Spaa Logistic, S.A. de C.V.</t>
  </si>
  <si>
    <t>Pago de Proyecto 2014-11483</t>
  </si>
  <si>
    <t>Itexico Services, S. de R.L. de C.V.</t>
  </si>
  <si>
    <t>Pago de Proyecto 2014-11403</t>
  </si>
  <si>
    <t>Costco de México, S.A. de C.V.</t>
  </si>
  <si>
    <t>Compra de Utensilios para alimentación</t>
  </si>
  <si>
    <t>Cheques mes de Febrero del 2015</t>
  </si>
  <si>
    <t>Cheques mes de Enero del 2015</t>
  </si>
  <si>
    <t>Guillen Garcia Maria Fernanda</t>
  </si>
  <si>
    <t>Finiquito de Maria Fernanda Guillen Garcia</t>
  </si>
  <si>
    <t>Banco del Bajio, S.A. Fideicomiso 10479-06.41</t>
  </si>
  <si>
    <t>Traspaso al Fideicomiso</t>
  </si>
  <si>
    <t>Compañía CIA Periodistica del Sol de Guadalajara, S.A. de C.V.</t>
  </si>
  <si>
    <t>Pagina Tres, S.A.</t>
  </si>
  <si>
    <t>Publicacion de Edicto</t>
  </si>
  <si>
    <t>Reembolso de Paqueteria</t>
  </si>
  <si>
    <t>Pago de proyecto 2014-11960</t>
  </si>
  <si>
    <t>Fabricantes Feligneo, S.A. de C.V.</t>
  </si>
  <si>
    <t>Agavera San Roman, S. de R.L. de C.V.</t>
  </si>
  <si>
    <t>Pago de proyecto 2014-12003</t>
  </si>
  <si>
    <t>Grupo Publicitario Navurr, S.A. de C.V.</t>
  </si>
  <si>
    <t>Pago de proyecto 2014-11731</t>
  </si>
  <si>
    <t>Tequila San Matias de Jalisco, S.A. de C.V.</t>
  </si>
  <si>
    <t>Pago de proyecto 2014-12011</t>
  </si>
  <si>
    <t>Polar Studio, S.C.</t>
  </si>
  <si>
    <t>Pago de proyecto 2014-11450</t>
  </si>
  <si>
    <t>Ruvel Company, S.A. de C.V.V</t>
  </si>
  <si>
    <t>Pago de proyecto 2014-11528</t>
  </si>
  <si>
    <t>SOS Consultores de Occidente, S. de R.L. de C.V.</t>
  </si>
  <si>
    <t>Pago de proyecto 2014-11902</t>
  </si>
  <si>
    <t>SYE Software, S.A. de C.V.</t>
  </si>
  <si>
    <t>Pago de proyecto 2014-12262</t>
  </si>
  <si>
    <t>Corporativo SERCOBI, S.C.</t>
  </si>
  <si>
    <t>Pago de proyecto 2014-12277</t>
  </si>
  <si>
    <t>Gopac Soluciones Integrales, S.A. de C.V.</t>
  </si>
  <si>
    <t>Pago de proyecto 2014-11811</t>
  </si>
  <si>
    <t>Introx, S.A. de C.V.</t>
  </si>
  <si>
    <t>Pago de proyecto 2014-12015</t>
  </si>
  <si>
    <t>ITESO, A.C.</t>
  </si>
  <si>
    <t>Pago de proyecto 2014-11559</t>
  </si>
  <si>
    <t>Pago de proyecto 2014-12061</t>
  </si>
  <si>
    <t>Magis IT, S.R.L. de C.V.</t>
  </si>
  <si>
    <t>New Channel Media, S.A. de C.V.</t>
  </si>
  <si>
    <t>Pago de proyecto 2014-11952</t>
  </si>
  <si>
    <t>Blue Trail Software, S.A. de C.V.</t>
  </si>
  <si>
    <t>Pago de proyecto 2014-12040</t>
  </si>
  <si>
    <t>Bizit 4U Consulting, S.C.</t>
  </si>
  <si>
    <t>Pago de proyecto 2014-12278</t>
  </si>
  <si>
    <t>Empa Technologies, S. de R.L. de C.V.</t>
  </si>
  <si>
    <t>Pago de proyecto 2014-12276</t>
  </si>
  <si>
    <t>Empaques FMF, S.A. de C.V.</t>
  </si>
  <si>
    <t>Pago de proyecto 2014-12236</t>
  </si>
  <si>
    <t>Comercializadora Laser Atletica, S.A. de C.V.</t>
  </si>
  <si>
    <t>Pago de proyecto 2014-12225</t>
  </si>
  <si>
    <t>Zona Radial, S.A. de C.V.</t>
  </si>
  <si>
    <t>Pago de proyecto 2014-12104</t>
  </si>
  <si>
    <t>Cyberpuerta, S.A. de C.V.</t>
  </si>
  <si>
    <t>Pago de proyecto 2014-12033</t>
  </si>
  <si>
    <t>Servicios Empresariales Gudhsa, S.A. de C.V.</t>
  </si>
  <si>
    <t>Soluciones y Herramientas en la Nube, S. de R.L. de C.V.</t>
  </si>
  <si>
    <t>Pago de proyecto 2014-11965</t>
  </si>
  <si>
    <t>Dazing Studio, S.C.</t>
  </si>
  <si>
    <t>Pago de proyecto 2014-11894</t>
  </si>
  <si>
    <t>Hewlett Packard Mexico, S. de R.L. de C.V.</t>
  </si>
  <si>
    <t>Pago de proyecto 2014-11889</t>
  </si>
  <si>
    <t>Compucad, S.A. de C.V.</t>
  </si>
  <si>
    <t>Pago de proyecto 2014-11740</t>
  </si>
  <si>
    <t>Jaguar Lab Mobile Developers, S.A.P.I. de C.V.</t>
  </si>
  <si>
    <t>Pago de proyecto 2014-11509</t>
  </si>
  <si>
    <t>Camara Nacional de Comercio Servicios y Turismo de Guadalajara, CANACO</t>
  </si>
  <si>
    <t>Pago de proyecto 2014-11476</t>
  </si>
  <si>
    <t>Demo Soft, S.C.</t>
  </si>
  <si>
    <t>Pago de proyecto 2014-11357</t>
  </si>
  <si>
    <t>Playeras y Mas, S.A. de C.V.</t>
  </si>
  <si>
    <t>Hospital Civil de Guadalajara</t>
  </si>
  <si>
    <t>Pago de proyecto 2014-11227</t>
  </si>
  <si>
    <t>Instituto Superior Autonomo de Occidente, A.C.</t>
  </si>
  <si>
    <t>Pago de proyecto 2014-11424</t>
  </si>
  <si>
    <t>Orange Planet Technology &amp; Education Group, S. de R.L. de C.V.</t>
  </si>
  <si>
    <t>Pago de proyecto 2014-12059</t>
  </si>
  <si>
    <t>Pago de proyecto 2014-10935</t>
  </si>
  <si>
    <t>CDI International, S.A. de C.V.</t>
  </si>
  <si>
    <t>Lizen Patria, S.A. de C.V.</t>
  </si>
  <si>
    <t>Pago de proyecto 2014-12143</t>
  </si>
  <si>
    <t>Cheques mes de Octubre del 2014</t>
  </si>
  <si>
    <t>Cheques mes de Noviembre del 2014</t>
  </si>
  <si>
    <t>Cheques mes de Marzo del 2015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</si>
</sst>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291723</xdr:colOff>
      <xdr:row>0</xdr:row>
      <xdr:rowOff>57149</xdr:rowOff>
    </xdr:from>
    <xdr:to>
      <xdr:col>2</xdr:col>
      <xdr:colOff>795146</xdr:colOff>
      <xdr:row>3</xdr:row>
      <xdr:rowOff>91058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25173" y="57149"/>
          <a:ext cx="503423" cy="60540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291723</xdr:colOff>
      <xdr:row>0</xdr:row>
      <xdr:rowOff>57149</xdr:rowOff>
    </xdr:from>
    <xdr:to>
      <xdr:col>2</xdr:col>
      <xdr:colOff>795146</xdr:colOff>
      <xdr:row>3</xdr:row>
      <xdr:rowOff>91058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34698" y="57149"/>
          <a:ext cx="503423" cy="605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291723</xdr:colOff>
      <xdr:row>0</xdr:row>
      <xdr:rowOff>57149</xdr:rowOff>
    </xdr:from>
    <xdr:to>
      <xdr:col>2</xdr:col>
      <xdr:colOff>795146</xdr:colOff>
      <xdr:row>3</xdr:row>
      <xdr:rowOff>91058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87073" y="57149"/>
          <a:ext cx="503423" cy="6054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291723</xdr:colOff>
      <xdr:row>0</xdr:row>
      <xdr:rowOff>57149</xdr:rowOff>
    </xdr:from>
    <xdr:to>
      <xdr:col>2</xdr:col>
      <xdr:colOff>795146</xdr:colOff>
      <xdr:row>3</xdr:row>
      <xdr:rowOff>91058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34698" y="57149"/>
          <a:ext cx="503423" cy="6054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291723</xdr:colOff>
      <xdr:row>0</xdr:row>
      <xdr:rowOff>57149</xdr:rowOff>
    </xdr:from>
    <xdr:to>
      <xdr:col>2</xdr:col>
      <xdr:colOff>795146</xdr:colOff>
      <xdr:row>3</xdr:row>
      <xdr:rowOff>91058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34698" y="57149"/>
          <a:ext cx="503423" cy="6054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291723</xdr:colOff>
      <xdr:row>0</xdr:row>
      <xdr:rowOff>57149</xdr:rowOff>
    </xdr:from>
    <xdr:to>
      <xdr:col>2</xdr:col>
      <xdr:colOff>795146</xdr:colOff>
      <xdr:row>3</xdr:row>
      <xdr:rowOff>91058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34698" y="57149"/>
          <a:ext cx="503423" cy="60540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291723</xdr:colOff>
      <xdr:row>0</xdr:row>
      <xdr:rowOff>57149</xdr:rowOff>
    </xdr:from>
    <xdr:to>
      <xdr:col>2</xdr:col>
      <xdr:colOff>795146</xdr:colOff>
      <xdr:row>3</xdr:row>
      <xdr:rowOff>91058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34698" y="57149"/>
          <a:ext cx="503423" cy="60540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291723</xdr:colOff>
      <xdr:row>0</xdr:row>
      <xdr:rowOff>57149</xdr:rowOff>
    </xdr:from>
    <xdr:to>
      <xdr:col>2</xdr:col>
      <xdr:colOff>795146</xdr:colOff>
      <xdr:row>3</xdr:row>
      <xdr:rowOff>91058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34698" y="57149"/>
          <a:ext cx="503423" cy="60540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291723</xdr:colOff>
      <xdr:row>0</xdr:row>
      <xdr:rowOff>57149</xdr:rowOff>
    </xdr:from>
    <xdr:to>
      <xdr:col>2</xdr:col>
      <xdr:colOff>795146</xdr:colOff>
      <xdr:row>3</xdr:row>
      <xdr:rowOff>91058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34698" y="57149"/>
          <a:ext cx="503423" cy="60540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291723</xdr:colOff>
      <xdr:row>0</xdr:row>
      <xdr:rowOff>57149</xdr:rowOff>
    </xdr:from>
    <xdr:to>
      <xdr:col>2</xdr:col>
      <xdr:colOff>795146</xdr:colOff>
      <xdr:row>3</xdr:row>
      <xdr:rowOff>91058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34698" y="57149"/>
          <a:ext cx="503423" cy="605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workbookViewId="0">
      <selection activeCell="D1" sqref="D1"/>
    </sheetView>
  </sheetViews>
  <sheetFormatPr baseColWidth="10" defaultRowHeight="15"/>
  <cols>
    <col min="2" max="2" width="2" customWidth="1"/>
    <col min="3" max="3" width="15.140625" bestFit="1" customWidth="1"/>
    <col min="6" max="6" width="11.42578125" customWidth="1"/>
    <col min="7" max="7" width="13.5703125" customWidth="1"/>
    <col min="8" max="8" width="20" customWidth="1"/>
    <col min="9" max="9" width="14.7109375" customWidth="1"/>
  </cols>
  <sheetData>
    <row r="2" spans="2:9">
      <c r="D2" s="19" t="s">
        <v>16</v>
      </c>
      <c r="E2" s="19"/>
      <c r="F2" s="19"/>
      <c r="G2" s="19"/>
      <c r="H2" s="19"/>
    </row>
    <row r="3" spans="2:9">
      <c r="D3" s="19" t="s">
        <v>15</v>
      </c>
      <c r="E3" s="19"/>
      <c r="F3" s="19"/>
      <c r="G3" s="19"/>
      <c r="H3" s="19"/>
    </row>
    <row r="5" spans="2:9" s="1" customFormat="1" ht="25.5">
      <c r="B5" s="7"/>
      <c r="C5" s="8" t="s">
        <v>0</v>
      </c>
      <c r="D5" s="9" t="s">
        <v>1</v>
      </c>
      <c r="E5" s="8" t="s">
        <v>2</v>
      </c>
      <c r="F5" s="8" t="s">
        <v>11</v>
      </c>
      <c r="G5" s="8" t="s">
        <v>20</v>
      </c>
      <c r="H5" s="8" t="s">
        <v>3</v>
      </c>
      <c r="I5" s="8" t="s">
        <v>4</v>
      </c>
    </row>
    <row r="6" spans="2:9" s="2" customFormat="1" ht="24">
      <c r="B6" s="10">
        <v>1</v>
      </c>
      <c r="C6" s="4" t="s">
        <v>5</v>
      </c>
      <c r="D6" s="4">
        <v>106744516</v>
      </c>
      <c r="E6" s="4">
        <v>3743</v>
      </c>
      <c r="F6" s="5">
        <v>41794</v>
      </c>
      <c r="G6" s="5" t="s">
        <v>21</v>
      </c>
      <c r="H6" s="4" t="s">
        <v>6</v>
      </c>
      <c r="I6" s="6">
        <v>43537.75</v>
      </c>
    </row>
    <row r="7" spans="2:9" s="2" customFormat="1" ht="24">
      <c r="B7" s="10">
        <v>2</v>
      </c>
      <c r="C7" s="4" t="s">
        <v>5</v>
      </c>
      <c r="D7" s="4">
        <v>106744516</v>
      </c>
      <c r="E7" s="4">
        <v>3744</v>
      </c>
      <c r="F7" s="5">
        <v>41794</v>
      </c>
      <c r="G7" s="5" t="s">
        <v>22</v>
      </c>
      <c r="H7" s="4" t="s">
        <v>7</v>
      </c>
      <c r="I7" s="6">
        <v>10418</v>
      </c>
    </row>
    <row r="8" spans="2:9" s="2" customFormat="1" ht="24">
      <c r="B8" s="10">
        <v>3</v>
      </c>
      <c r="C8" s="4" t="s">
        <v>5</v>
      </c>
      <c r="D8" s="4">
        <v>106744516</v>
      </c>
      <c r="E8" s="4">
        <v>3745</v>
      </c>
      <c r="F8" s="5">
        <v>41800</v>
      </c>
      <c r="G8" s="5" t="s">
        <v>23</v>
      </c>
      <c r="H8" s="4" t="s">
        <v>8</v>
      </c>
      <c r="I8" s="6">
        <v>1425.51</v>
      </c>
    </row>
    <row r="9" spans="2:9" s="2" customFormat="1" ht="36">
      <c r="B9" s="10">
        <v>4</v>
      </c>
      <c r="C9" s="4" t="s">
        <v>5</v>
      </c>
      <c r="D9" s="4">
        <v>106744516</v>
      </c>
      <c r="E9" s="4">
        <v>3746</v>
      </c>
      <c r="F9" s="5">
        <v>41801</v>
      </c>
      <c r="G9" s="5" t="s">
        <v>25</v>
      </c>
      <c r="H9" s="4" t="s">
        <v>9</v>
      </c>
      <c r="I9" s="6">
        <v>1458</v>
      </c>
    </row>
    <row r="10" spans="2:9" s="2" customFormat="1">
      <c r="B10" s="10">
        <v>5</v>
      </c>
      <c r="C10" s="4" t="s">
        <v>5</v>
      </c>
      <c r="D10" s="4">
        <v>106744516</v>
      </c>
      <c r="E10" s="4">
        <v>3747</v>
      </c>
      <c r="F10" s="5">
        <v>41820</v>
      </c>
      <c r="G10" s="5" t="s">
        <v>26</v>
      </c>
      <c r="H10" s="4" t="s">
        <v>10</v>
      </c>
      <c r="I10" s="6">
        <v>0</v>
      </c>
    </row>
    <row r="11" spans="2:9" s="2" customFormat="1">
      <c r="H11" s="11" t="s">
        <v>12</v>
      </c>
      <c r="I11" s="12">
        <f>SUM(I6:I10)</f>
        <v>56839.26</v>
      </c>
    </row>
    <row r="12" spans="2:9" s="2" customFormat="1">
      <c r="I12" s="3"/>
    </row>
    <row r="13" spans="2:9" s="2" customFormat="1">
      <c r="I13" s="3"/>
    </row>
    <row r="14" spans="2:9" s="2" customFormat="1" ht="25.5">
      <c r="B14" s="7"/>
      <c r="C14" s="8" t="s">
        <v>0</v>
      </c>
      <c r="D14" s="9" t="s">
        <v>1</v>
      </c>
      <c r="E14" s="8" t="s">
        <v>2</v>
      </c>
      <c r="F14" s="8" t="s">
        <v>11</v>
      </c>
      <c r="G14" s="8" t="s">
        <v>20</v>
      </c>
      <c r="H14" s="8" t="s">
        <v>3</v>
      </c>
      <c r="I14" s="8" t="s">
        <v>4</v>
      </c>
    </row>
    <row r="15" spans="2:9" s="2" customFormat="1" ht="24">
      <c r="B15" s="10">
        <v>1</v>
      </c>
      <c r="C15" s="4" t="s">
        <v>5</v>
      </c>
      <c r="D15" s="4">
        <v>106742866</v>
      </c>
      <c r="E15" s="4">
        <v>1403</v>
      </c>
      <c r="F15" s="5">
        <v>41796</v>
      </c>
      <c r="G15" s="5" t="s">
        <v>24</v>
      </c>
      <c r="H15" s="4" t="s">
        <v>13</v>
      </c>
      <c r="I15" s="6">
        <v>6910093.5</v>
      </c>
    </row>
    <row r="16" spans="2:9" s="2" customFormat="1">
      <c r="H16" s="11" t="s">
        <v>12</v>
      </c>
      <c r="I16" s="12">
        <f>SUM(I15:I15)</f>
        <v>6910093.5</v>
      </c>
    </row>
    <row r="17" spans="2:9" s="2" customFormat="1"/>
    <row r="18" spans="2:9" s="2" customFormat="1"/>
    <row r="19" spans="2:9" s="2" customFormat="1" ht="25.5">
      <c r="B19" s="7"/>
      <c r="C19" s="8" t="s">
        <v>0</v>
      </c>
      <c r="D19" s="9" t="s">
        <v>1</v>
      </c>
      <c r="E19" s="8" t="s">
        <v>2</v>
      </c>
      <c r="F19" s="8" t="s">
        <v>11</v>
      </c>
      <c r="G19" s="8" t="s">
        <v>20</v>
      </c>
      <c r="H19" s="8" t="s">
        <v>3</v>
      </c>
      <c r="I19" s="8" t="s">
        <v>4</v>
      </c>
    </row>
    <row r="20" spans="2:9" s="2" customFormat="1" ht="24">
      <c r="B20" s="10">
        <v>1</v>
      </c>
      <c r="C20" s="4" t="s">
        <v>14</v>
      </c>
      <c r="D20" s="4">
        <v>470381434</v>
      </c>
      <c r="E20" s="4">
        <v>715</v>
      </c>
      <c r="F20" s="5">
        <v>41814</v>
      </c>
      <c r="G20" s="5" t="s">
        <v>24</v>
      </c>
      <c r="H20" s="4" t="s">
        <v>13</v>
      </c>
      <c r="I20" s="6">
        <v>7916665</v>
      </c>
    </row>
    <row r="21" spans="2:9">
      <c r="B21" s="2"/>
      <c r="C21" s="2"/>
      <c r="D21" s="2"/>
      <c r="E21" s="2"/>
      <c r="F21" s="2"/>
      <c r="G21" s="2"/>
      <c r="H21" s="11" t="s">
        <v>12</v>
      </c>
      <c r="I21" s="12">
        <f>SUM(I20:I20)</f>
        <v>7916665</v>
      </c>
    </row>
  </sheetData>
  <mergeCells count="2">
    <mergeCell ref="D3:H3"/>
    <mergeCell ref="D2:H2"/>
  </mergeCells>
  <pageMargins left="0.7" right="0.7" top="0.75" bottom="0.75" header="0.3" footer="0.3"/>
  <pageSetup paperSize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25"/>
  <sheetViews>
    <sheetView workbookViewId="0">
      <selection activeCell="L8" sqref="L8"/>
    </sheetView>
  </sheetViews>
  <sheetFormatPr baseColWidth="10" defaultRowHeight="15"/>
  <cols>
    <col min="2" max="2" width="2.7109375" bestFit="1" customWidth="1"/>
    <col min="3" max="3" width="15.140625" bestFit="1" customWidth="1"/>
    <col min="6" max="6" width="11.42578125" customWidth="1"/>
    <col min="7" max="7" width="22.28515625" customWidth="1"/>
    <col min="8" max="8" width="20" customWidth="1"/>
    <col min="9" max="9" width="14.7109375" customWidth="1"/>
  </cols>
  <sheetData>
    <row r="2" spans="2:9">
      <c r="D2" s="19" t="s">
        <v>16</v>
      </c>
      <c r="E2" s="19"/>
      <c r="F2" s="19"/>
      <c r="G2" s="19"/>
      <c r="H2" s="19"/>
    </row>
    <row r="3" spans="2:9">
      <c r="D3" s="19" t="s">
        <v>213</v>
      </c>
      <c r="E3" s="19"/>
      <c r="F3" s="19"/>
      <c r="G3" s="19"/>
      <c r="H3" s="19"/>
    </row>
    <row r="5" spans="2:9" ht="25.5">
      <c r="B5" s="7"/>
      <c r="C5" s="8" t="s">
        <v>0</v>
      </c>
      <c r="D5" s="9" t="s">
        <v>1</v>
      </c>
      <c r="E5" s="8" t="s">
        <v>2</v>
      </c>
      <c r="F5" s="8" t="s">
        <v>11</v>
      </c>
      <c r="G5" s="8" t="s">
        <v>20</v>
      </c>
      <c r="H5" s="8" t="s">
        <v>3</v>
      </c>
      <c r="I5" s="8" t="s">
        <v>4</v>
      </c>
    </row>
    <row r="6" spans="2:9">
      <c r="B6" s="10">
        <v>1</v>
      </c>
      <c r="C6" s="4" t="s">
        <v>5</v>
      </c>
      <c r="D6" s="4">
        <v>106844516</v>
      </c>
      <c r="E6" s="4">
        <v>3784</v>
      </c>
      <c r="F6" s="5">
        <v>42065</v>
      </c>
      <c r="G6" s="5" t="s">
        <v>26</v>
      </c>
      <c r="H6" s="4" t="s">
        <v>26</v>
      </c>
      <c r="I6" s="6">
        <v>0</v>
      </c>
    </row>
    <row r="7" spans="2:9">
      <c r="B7" s="10">
        <v>2</v>
      </c>
      <c r="C7" s="4" t="s">
        <v>5</v>
      </c>
      <c r="D7" s="4">
        <v>106844516</v>
      </c>
      <c r="E7" s="4">
        <v>3785</v>
      </c>
      <c r="F7" s="5">
        <v>42065</v>
      </c>
      <c r="G7" s="5" t="s">
        <v>26</v>
      </c>
      <c r="H7" s="4" t="s">
        <v>26</v>
      </c>
      <c r="I7" s="6">
        <v>0</v>
      </c>
    </row>
    <row r="8" spans="2:9" ht="24">
      <c r="B8" s="10">
        <v>3</v>
      </c>
      <c r="C8" s="4" t="s">
        <v>5</v>
      </c>
      <c r="D8" s="4">
        <v>106844516</v>
      </c>
      <c r="E8" s="4">
        <v>3786</v>
      </c>
      <c r="F8" s="5">
        <v>42065</v>
      </c>
      <c r="G8" s="5" t="s">
        <v>29</v>
      </c>
      <c r="H8" s="4" t="s">
        <v>8</v>
      </c>
      <c r="I8" s="6">
        <v>500</v>
      </c>
    </row>
    <row r="9" spans="2:9" ht="24">
      <c r="B9" s="10">
        <v>4</v>
      </c>
      <c r="C9" s="4" t="s">
        <v>5</v>
      </c>
      <c r="D9" s="4">
        <v>106844516</v>
      </c>
      <c r="E9" s="4">
        <v>3787</v>
      </c>
      <c r="F9" s="5">
        <v>42067</v>
      </c>
      <c r="G9" s="5" t="s">
        <v>29</v>
      </c>
      <c r="H9" s="4" t="s">
        <v>8</v>
      </c>
      <c r="I9" s="6">
        <v>1713.1</v>
      </c>
    </row>
    <row r="10" spans="2:9">
      <c r="B10" s="10">
        <v>5</v>
      </c>
      <c r="C10" s="4" t="s">
        <v>5</v>
      </c>
      <c r="D10" s="4">
        <v>106844516</v>
      </c>
      <c r="E10" s="4">
        <v>3788</v>
      </c>
      <c r="F10" s="5">
        <v>42065</v>
      </c>
      <c r="G10" s="5" t="s">
        <v>26</v>
      </c>
      <c r="H10" s="4" t="s">
        <v>26</v>
      </c>
      <c r="I10" s="6">
        <v>0</v>
      </c>
    </row>
    <row r="11" spans="2:9">
      <c r="B11" s="10">
        <v>6</v>
      </c>
      <c r="C11" s="4" t="s">
        <v>5</v>
      </c>
      <c r="D11" s="4">
        <v>106844516</v>
      </c>
      <c r="E11" s="4">
        <v>3789</v>
      </c>
      <c r="F11" s="5">
        <v>42067</v>
      </c>
      <c r="G11" s="5" t="s">
        <v>29</v>
      </c>
      <c r="H11" s="4" t="s">
        <v>80</v>
      </c>
      <c r="I11" s="6">
        <v>8588</v>
      </c>
    </row>
    <row r="12" spans="2:9">
      <c r="B12" s="10">
        <v>7</v>
      </c>
      <c r="C12" s="4" t="s">
        <v>5</v>
      </c>
      <c r="D12" s="4">
        <v>106844516</v>
      </c>
      <c r="E12" s="4">
        <v>3790</v>
      </c>
      <c r="F12" s="5">
        <v>42090</v>
      </c>
      <c r="G12" s="5" t="s">
        <v>26</v>
      </c>
      <c r="H12" s="4" t="s">
        <v>26</v>
      </c>
      <c r="I12" s="6">
        <v>0</v>
      </c>
    </row>
    <row r="13" spans="2:9" ht="24">
      <c r="B13" s="10">
        <v>8</v>
      </c>
      <c r="C13" s="4" t="s">
        <v>5</v>
      </c>
      <c r="D13" s="4">
        <v>106844516</v>
      </c>
      <c r="E13" s="4">
        <v>3791</v>
      </c>
      <c r="F13" s="5">
        <v>42090</v>
      </c>
      <c r="G13" s="5" t="s">
        <v>29</v>
      </c>
      <c r="H13" s="4" t="s">
        <v>8</v>
      </c>
      <c r="I13" s="6">
        <v>1952</v>
      </c>
    </row>
    <row r="14" spans="2:9">
      <c r="B14" s="2"/>
      <c r="C14" s="2"/>
      <c r="D14" s="2"/>
      <c r="E14" s="2"/>
      <c r="F14" s="2"/>
      <c r="G14" s="2"/>
      <c r="H14" s="11" t="s">
        <v>12</v>
      </c>
      <c r="I14" s="12">
        <f>SUM(I6:I13)</f>
        <v>12753.1</v>
      </c>
    </row>
    <row r="17" spans="2:9" ht="25.5">
      <c r="B17" s="7"/>
      <c r="C17" s="8" t="s">
        <v>0</v>
      </c>
      <c r="D17" s="9" t="s">
        <v>1</v>
      </c>
      <c r="E17" s="8" t="s">
        <v>2</v>
      </c>
      <c r="F17" s="8" t="s">
        <v>11</v>
      </c>
      <c r="G17" s="8" t="s">
        <v>20</v>
      </c>
      <c r="H17" s="8" t="s">
        <v>3</v>
      </c>
      <c r="I17" s="8" t="s">
        <v>4</v>
      </c>
    </row>
    <row r="18" spans="2:9" ht="36">
      <c r="B18" s="10">
        <v>1</v>
      </c>
      <c r="C18" s="4" t="s">
        <v>5</v>
      </c>
      <c r="D18" s="4">
        <v>197157479</v>
      </c>
      <c r="E18" s="4">
        <v>1</v>
      </c>
      <c r="F18" s="5">
        <v>42088</v>
      </c>
      <c r="G18" s="5" t="s">
        <v>135</v>
      </c>
      <c r="H18" s="4" t="s">
        <v>136</v>
      </c>
      <c r="I18" s="6">
        <v>4714.5</v>
      </c>
    </row>
    <row r="19" spans="2:9">
      <c r="B19" s="2"/>
      <c r="C19" s="2"/>
      <c r="D19" s="2"/>
      <c r="E19" s="2"/>
      <c r="F19" s="2"/>
      <c r="G19" s="2"/>
      <c r="H19" s="11" t="s">
        <v>12</v>
      </c>
      <c r="I19" s="12">
        <f>SUM(I18:I18)</f>
        <v>4714.5</v>
      </c>
    </row>
    <row r="22" spans="2:9" ht="25.5">
      <c r="B22" s="7"/>
      <c r="C22" s="8" t="s">
        <v>0</v>
      </c>
      <c r="D22" s="9" t="s">
        <v>1</v>
      </c>
      <c r="E22" s="8" t="s">
        <v>2</v>
      </c>
      <c r="F22" s="8" t="s">
        <v>11</v>
      </c>
      <c r="G22" s="8" t="s">
        <v>20</v>
      </c>
      <c r="H22" s="8" t="s">
        <v>3</v>
      </c>
      <c r="I22" s="8" t="s">
        <v>4</v>
      </c>
    </row>
    <row r="23" spans="2:9">
      <c r="B23" s="10">
        <v>1</v>
      </c>
      <c r="C23" s="4" t="s">
        <v>14</v>
      </c>
      <c r="D23" s="4">
        <v>470381434</v>
      </c>
      <c r="E23" s="4">
        <v>733</v>
      </c>
      <c r="F23" s="5">
        <v>42093</v>
      </c>
      <c r="G23" s="5" t="s">
        <v>18</v>
      </c>
      <c r="H23" s="5" t="s">
        <v>18</v>
      </c>
      <c r="I23" s="6">
        <v>0</v>
      </c>
    </row>
    <row r="24" spans="2:9" ht="24">
      <c r="B24" s="10">
        <v>2</v>
      </c>
      <c r="C24" s="4" t="s">
        <v>14</v>
      </c>
      <c r="D24" s="4">
        <v>470381434</v>
      </c>
      <c r="E24" s="4">
        <v>734</v>
      </c>
      <c r="F24" s="5">
        <v>42093</v>
      </c>
      <c r="G24" s="5" t="s">
        <v>137</v>
      </c>
      <c r="H24" s="4" t="s">
        <v>138</v>
      </c>
      <c r="I24" s="6">
        <v>2183073.75</v>
      </c>
    </row>
    <row r="25" spans="2:9">
      <c r="B25" s="2"/>
      <c r="C25" s="2"/>
      <c r="D25" s="2"/>
      <c r="E25" s="2"/>
      <c r="F25" s="2"/>
      <c r="G25" s="2"/>
      <c r="H25" s="11" t="s">
        <v>12</v>
      </c>
      <c r="I25" s="12">
        <f>SUM(I23:I24)</f>
        <v>2183073.75</v>
      </c>
    </row>
  </sheetData>
  <mergeCells count="2">
    <mergeCell ref="D2:H2"/>
    <mergeCell ref="D3:H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4"/>
  <sheetViews>
    <sheetView topLeftCell="A4" workbookViewId="0">
      <selection activeCell="D22" sqref="D22"/>
    </sheetView>
  </sheetViews>
  <sheetFormatPr baseColWidth="10" defaultRowHeight="15"/>
  <cols>
    <col min="2" max="2" width="2.7109375" bestFit="1" customWidth="1"/>
    <col min="3" max="3" width="15.140625" bestFit="1" customWidth="1"/>
    <col min="6" max="6" width="11.42578125" customWidth="1"/>
    <col min="7" max="7" width="13.5703125" customWidth="1"/>
    <col min="8" max="8" width="20" customWidth="1"/>
    <col min="9" max="9" width="14.7109375" customWidth="1"/>
  </cols>
  <sheetData>
    <row r="2" spans="2:9">
      <c r="D2" s="19" t="s">
        <v>16</v>
      </c>
      <c r="E2" s="19"/>
      <c r="F2" s="19"/>
      <c r="G2" s="19"/>
      <c r="H2" s="19"/>
    </row>
    <row r="3" spans="2:9">
      <c r="D3" s="19" t="s">
        <v>17</v>
      </c>
      <c r="E3" s="19"/>
      <c r="F3" s="19"/>
      <c r="G3" s="19"/>
      <c r="H3" s="19"/>
    </row>
    <row r="5" spans="2:9" ht="25.5">
      <c r="B5" s="7"/>
      <c r="C5" s="8" t="s">
        <v>0</v>
      </c>
      <c r="D5" s="9" t="s">
        <v>1</v>
      </c>
      <c r="E5" s="8" t="s">
        <v>2</v>
      </c>
      <c r="F5" s="8" t="s">
        <v>11</v>
      </c>
      <c r="G5" s="8" t="s">
        <v>20</v>
      </c>
      <c r="H5" s="8" t="s">
        <v>3</v>
      </c>
      <c r="I5" s="8" t="s">
        <v>4</v>
      </c>
    </row>
    <row r="6" spans="2:9">
      <c r="B6" s="10">
        <v>1</v>
      </c>
      <c r="C6" s="4" t="s">
        <v>5</v>
      </c>
      <c r="D6" s="4">
        <v>106744516</v>
      </c>
      <c r="E6" s="4">
        <v>3748</v>
      </c>
      <c r="F6" s="5">
        <v>41851</v>
      </c>
      <c r="G6" s="5" t="s">
        <v>26</v>
      </c>
      <c r="H6" s="4" t="s">
        <v>18</v>
      </c>
      <c r="I6" s="6">
        <v>0</v>
      </c>
    </row>
    <row r="7" spans="2:9" ht="24">
      <c r="B7" s="10">
        <v>2</v>
      </c>
      <c r="C7" s="4" t="s">
        <v>5</v>
      </c>
      <c r="D7" s="4">
        <v>106744516</v>
      </c>
      <c r="E7" s="4">
        <v>3749</v>
      </c>
      <c r="F7" s="5">
        <v>41822</v>
      </c>
      <c r="G7" s="5" t="s">
        <v>23</v>
      </c>
      <c r="H7" s="4" t="s">
        <v>8</v>
      </c>
      <c r="I7" s="6">
        <v>1494.2</v>
      </c>
    </row>
    <row r="8" spans="2:9" ht="24">
      <c r="B8" s="10">
        <v>3</v>
      </c>
      <c r="C8" s="4" t="s">
        <v>5</v>
      </c>
      <c r="D8" s="4">
        <v>106744516</v>
      </c>
      <c r="E8" s="4">
        <v>3750</v>
      </c>
      <c r="F8" s="5">
        <v>41822</v>
      </c>
      <c r="G8" s="5" t="s">
        <v>27</v>
      </c>
      <c r="H8" s="4" t="s">
        <v>7</v>
      </c>
      <c r="I8" s="6">
        <v>10106</v>
      </c>
    </row>
    <row r="9" spans="2:9">
      <c r="B9" s="10">
        <v>4</v>
      </c>
      <c r="C9" s="4" t="s">
        <v>5</v>
      </c>
      <c r="D9" s="4">
        <v>106744516</v>
      </c>
      <c r="E9" s="4">
        <v>3751</v>
      </c>
      <c r="F9" s="5">
        <v>41851</v>
      </c>
      <c r="G9" s="5" t="s">
        <v>26</v>
      </c>
      <c r="H9" s="4" t="s">
        <v>18</v>
      </c>
      <c r="I9" s="6">
        <v>0</v>
      </c>
    </row>
    <row r="10" spans="2:9">
      <c r="B10" s="10">
        <v>5</v>
      </c>
      <c r="C10" s="4" t="s">
        <v>5</v>
      </c>
      <c r="D10" s="4">
        <v>106744516</v>
      </c>
      <c r="E10" s="4">
        <v>3752</v>
      </c>
      <c r="F10" s="5">
        <v>41851</v>
      </c>
      <c r="G10" s="5" t="s">
        <v>26</v>
      </c>
      <c r="H10" s="4" t="s">
        <v>18</v>
      </c>
      <c r="I10" s="6">
        <v>0</v>
      </c>
    </row>
    <row r="11" spans="2:9" ht="24">
      <c r="B11" s="10">
        <v>6</v>
      </c>
      <c r="C11" s="4" t="s">
        <v>5</v>
      </c>
      <c r="D11" s="4">
        <v>106744516</v>
      </c>
      <c r="E11" s="4">
        <v>3753</v>
      </c>
      <c r="F11" s="5">
        <v>41831</v>
      </c>
      <c r="G11" s="5" t="s">
        <v>23</v>
      </c>
      <c r="H11" s="4" t="s">
        <v>8</v>
      </c>
      <c r="I11" s="6">
        <v>1462.6</v>
      </c>
    </row>
    <row r="12" spans="2:9">
      <c r="B12" s="10">
        <v>7</v>
      </c>
      <c r="C12" s="4" t="s">
        <v>5</v>
      </c>
      <c r="D12" s="4">
        <v>106744516</v>
      </c>
      <c r="E12" s="4">
        <v>3754</v>
      </c>
      <c r="F12" s="5">
        <v>41851</v>
      </c>
      <c r="G12" s="5" t="s">
        <v>26</v>
      </c>
      <c r="H12" s="4" t="s">
        <v>18</v>
      </c>
      <c r="I12" s="6">
        <v>0</v>
      </c>
    </row>
    <row r="13" spans="2:9">
      <c r="B13" s="10">
        <v>8</v>
      </c>
      <c r="C13" s="4" t="s">
        <v>5</v>
      </c>
      <c r="D13" s="4">
        <v>106744516</v>
      </c>
      <c r="E13" s="4">
        <v>3755</v>
      </c>
      <c r="F13" s="5">
        <v>41851</v>
      </c>
      <c r="G13" s="5" t="s">
        <v>26</v>
      </c>
      <c r="H13" s="4" t="s">
        <v>18</v>
      </c>
      <c r="I13" s="6">
        <v>0</v>
      </c>
    </row>
    <row r="14" spans="2:9" ht="36">
      <c r="B14" s="10">
        <v>9</v>
      </c>
      <c r="C14" s="4" t="s">
        <v>5</v>
      </c>
      <c r="D14" s="4">
        <v>106744516</v>
      </c>
      <c r="E14" s="4">
        <v>3756</v>
      </c>
      <c r="F14" s="5">
        <v>41835</v>
      </c>
      <c r="G14" s="5" t="s">
        <v>28</v>
      </c>
      <c r="H14" s="4" t="s">
        <v>9</v>
      </c>
      <c r="I14" s="6">
        <v>1458</v>
      </c>
    </row>
    <row r="15" spans="2:9">
      <c r="B15" s="10">
        <v>10</v>
      </c>
      <c r="C15" s="4" t="s">
        <v>5</v>
      </c>
      <c r="D15" s="4">
        <v>106744516</v>
      </c>
      <c r="E15" s="4">
        <v>3757</v>
      </c>
      <c r="F15" s="5">
        <v>41851</v>
      </c>
      <c r="G15" s="5" t="s">
        <v>26</v>
      </c>
      <c r="H15" s="4" t="s">
        <v>18</v>
      </c>
      <c r="I15" s="6">
        <v>0</v>
      </c>
    </row>
    <row r="16" spans="2:9" ht="24">
      <c r="B16" s="10">
        <v>11</v>
      </c>
      <c r="C16" s="4" t="s">
        <v>5</v>
      </c>
      <c r="D16" s="4">
        <v>106744516</v>
      </c>
      <c r="E16" s="4">
        <v>3758</v>
      </c>
      <c r="F16" s="5">
        <v>41851</v>
      </c>
      <c r="G16" s="5" t="s">
        <v>23</v>
      </c>
      <c r="H16" s="4" t="s">
        <v>8</v>
      </c>
      <c r="I16" s="6">
        <v>1497.6</v>
      </c>
    </row>
    <row r="17" spans="2:9">
      <c r="B17" s="10">
        <v>12</v>
      </c>
      <c r="C17" s="4" t="s">
        <v>5</v>
      </c>
      <c r="D17" s="4">
        <v>106744516</v>
      </c>
      <c r="E17" s="4">
        <v>3759</v>
      </c>
      <c r="F17" s="5">
        <v>41851</v>
      </c>
      <c r="G17" s="5" t="s">
        <v>26</v>
      </c>
      <c r="H17" s="4" t="s">
        <v>26</v>
      </c>
      <c r="I17" s="6">
        <v>0</v>
      </c>
    </row>
    <row r="18" spans="2:9">
      <c r="B18" s="2"/>
      <c r="C18" s="2"/>
      <c r="D18" s="2"/>
      <c r="E18" s="2"/>
      <c r="F18" s="2"/>
      <c r="G18" s="2"/>
      <c r="H18" s="11" t="s">
        <v>12</v>
      </c>
      <c r="I18" s="12">
        <f>SUM(I6:I17)</f>
        <v>16018.400000000001</v>
      </c>
    </row>
    <row r="19" spans="2:9">
      <c r="B19" s="2"/>
      <c r="C19" s="2"/>
      <c r="D19" s="2"/>
      <c r="E19" s="2"/>
      <c r="F19" s="2"/>
      <c r="G19" s="2"/>
      <c r="H19" s="2"/>
      <c r="I19" s="3"/>
    </row>
    <row r="20" spans="2:9">
      <c r="B20" s="2"/>
      <c r="C20" s="2"/>
      <c r="D20" s="2"/>
      <c r="E20" s="2"/>
      <c r="F20" s="2"/>
      <c r="G20" s="2"/>
      <c r="H20" s="2"/>
      <c r="I20" s="3"/>
    </row>
    <row r="21" spans="2:9" ht="25.5">
      <c r="B21" s="7"/>
      <c r="C21" s="8" t="s">
        <v>0</v>
      </c>
      <c r="D21" s="9" t="s">
        <v>1</v>
      </c>
      <c r="E21" s="8" t="s">
        <v>2</v>
      </c>
      <c r="F21" s="8" t="s">
        <v>11</v>
      </c>
      <c r="G21" s="8" t="s">
        <v>20</v>
      </c>
      <c r="H21" s="8" t="s">
        <v>3</v>
      </c>
      <c r="I21" s="8" t="s">
        <v>4</v>
      </c>
    </row>
    <row r="22" spans="2:9" ht="24">
      <c r="B22" s="10">
        <v>1</v>
      </c>
      <c r="C22" s="4" t="s">
        <v>5</v>
      </c>
      <c r="D22" s="4">
        <v>106742866</v>
      </c>
      <c r="E22" s="4">
        <v>1404</v>
      </c>
      <c r="F22" s="5">
        <v>41835</v>
      </c>
      <c r="G22" s="5" t="s">
        <v>24</v>
      </c>
      <c r="H22" s="4" t="s">
        <v>13</v>
      </c>
      <c r="I22" s="6">
        <v>50066.63</v>
      </c>
    </row>
    <row r="23" spans="2:9">
      <c r="B23" s="2"/>
      <c r="C23" s="2"/>
      <c r="D23" s="2"/>
      <c r="E23" s="2"/>
      <c r="F23" s="2"/>
      <c r="G23" s="2"/>
      <c r="H23" s="11" t="s">
        <v>12</v>
      </c>
      <c r="I23" s="12">
        <f>SUM(I22:I22)</f>
        <v>50066.63</v>
      </c>
    </row>
    <row r="24" spans="2:9">
      <c r="B24" s="2"/>
      <c r="C24" s="2"/>
      <c r="D24" s="2"/>
      <c r="E24" s="2"/>
      <c r="F24" s="2"/>
      <c r="G24" s="2"/>
      <c r="H24" s="2"/>
      <c r="I24" s="2"/>
    </row>
  </sheetData>
  <mergeCells count="2">
    <mergeCell ref="D2:H2"/>
    <mergeCell ref="D3:H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4"/>
  <sheetViews>
    <sheetView workbookViewId="0">
      <selection activeCell="E7" sqref="E7"/>
    </sheetView>
  </sheetViews>
  <sheetFormatPr baseColWidth="10" defaultRowHeight="15"/>
  <cols>
    <col min="2" max="2" width="2.7109375" bestFit="1" customWidth="1"/>
    <col min="3" max="3" width="15.140625" bestFit="1" customWidth="1"/>
    <col min="6" max="6" width="11.42578125" customWidth="1"/>
    <col min="7" max="7" width="13.5703125" customWidth="1"/>
    <col min="8" max="8" width="20" customWidth="1"/>
    <col min="9" max="9" width="14.7109375" customWidth="1"/>
  </cols>
  <sheetData>
    <row r="2" spans="2:9">
      <c r="D2" s="19" t="s">
        <v>16</v>
      </c>
      <c r="E2" s="19"/>
      <c r="F2" s="19"/>
      <c r="G2" s="19"/>
      <c r="H2" s="19"/>
    </row>
    <row r="3" spans="2:9">
      <c r="D3" s="19" t="s">
        <v>19</v>
      </c>
      <c r="E3" s="19"/>
      <c r="F3" s="19"/>
      <c r="G3" s="19"/>
      <c r="H3" s="19"/>
    </row>
    <row r="5" spans="2:9" ht="25.5">
      <c r="B5" s="7"/>
      <c r="C5" s="8" t="s">
        <v>0</v>
      </c>
      <c r="D5" s="9" t="s">
        <v>1</v>
      </c>
      <c r="E5" s="8" t="s">
        <v>2</v>
      </c>
      <c r="F5" s="8" t="s">
        <v>11</v>
      </c>
      <c r="G5" s="8" t="s">
        <v>20</v>
      </c>
      <c r="H5" s="8" t="s">
        <v>3</v>
      </c>
      <c r="I5" s="8" t="s">
        <v>4</v>
      </c>
    </row>
    <row r="6" spans="2:9" ht="36">
      <c r="B6" s="10">
        <v>1</v>
      </c>
      <c r="C6" s="4" t="s">
        <v>5</v>
      </c>
      <c r="D6" s="4">
        <v>106744516</v>
      </c>
      <c r="E6" s="4">
        <v>3760</v>
      </c>
      <c r="F6" s="5">
        <v>41864</v>
      </c>
      <c r="G6" s="5" t="s">
        <v>25</v>
      </c>
      <c r="H6" s="4" t="s">
        <v>9</v>
      </c>
      <c r="I6" s="6">
        <v>1456</v>
      </c>
    </row>
    <row r="7" spans="2:9" ht="24">
      <c r="B7" s="10">
        <v>2</v>
      </c>
      <c r="C7" s="4" t="s">
        <v>5</v>
      </c>
      <c r="D7" s="4">
        <v>106744516</v>
      </c>
      <c r="E7" s="4">
        <v>3761</v>
      </c>
      <c r="F7" s="5">
        <v>41864</v>
      </c>
      <c r="G7" s="5" t="s">
        <v>22</v>
      </c>
      <c r="H7" s="4" t="s">
        <v>7</v>
      </c>
      <c r="I7" s="6">
        <v>9516</v>
      </c>
    </row>
    <row r="8" spans="2:9" ht="24">
      <c r="B8" s="10">
        <v>3</v>
      </c>
      <c r="C8" s="4" t="s">
        <v>5</v>
      </c>
      <c r="D8" s="4">
        <v>106744516</v>
      </c>
      <c r="E8" s="4">
        <v>3762</v>
      </c>
      <c r="F8" s="5">
        <v>41872</v>
      </c>
      <c r="G8" s="5" t="s">
        <v>29</v>
      </c>
      <c r="H8" s="4" t="s">
        <v>8</v>
      </c>
      <c r="I8" s="6">
        <v>1499.54</v>
      </c>
    </row>
    <row r="9" spans="2:9">
      <c r="B9" s="2"/>
      <c r="C9" s="2"/>
      <c r="D9" s="2"/>
      <c r="E9" s="2"/>
      <c r="F9" s="2"/>
      <c r="G9" s="2"/>
      <c r="H9" s="11" t="s">
        <v>12</v>
      </c>
      <c r="I9" s="12">
        <f>SUM(I6:I8)</f>
        <v>12471.54</v>
      </c>
    </row>
    <row r="10" spans="2:9">
      <c r="B10" s="2"/>
      <c r="C10" s="2"/>
      <c r="D10" s="2"/>
      <c r="E10" s="2"/>
      <c r="F10" s="2"/>
      <c r="G10" s="2"/>
      <c r="H10" s="2"/>
      <c r="I10" s="3"/>
    </row>
    <row r="11" spans="2:9">
      <c r="B11" s="2"/>
      <c r="C11" s="2"/>
      <c r="D11" s="2"/>
      <c r="E11" s="2"/>
      <c r="F11" s="2"/>
      <c r="G11" s="2"/>
      <c r="H11" s="2"/>
      <c r="I11" s="3"/>
    </row>
    <row r="12" spans="2:9" ht="25.5">
      <c r="B12" s="7"/>
      <c r="C12" s="8" t="s">
        <v>0</v>
      </c>
      <c r="D12" s="9" t="s">
        <v>1</v>
      </c>
      <c r="E12" s="8" t="s">
        <v>2</v>
      </c>
      <c r="F12" s="8" t="s">
        <v>11</v>
      </c>
      <c r="G12" s="8" t="s">
        <v>20</v>
      </c>
      <c r="H12" s="8" t="s">
        <v>3</v>
      </c>
      <c r="I12" s="8" t="s">
        <v>4</v>
      </c>
    </row>
    <row r="13" spans="2:9" ht="24">
      <c r="B13" s="10">
        <v>1</v>
      </c>
      <c r="C13" s="4" t="s">
        <v>14</v>
      </c>
      <c r="D13" s="4">
        <v>470381434</v>
      </c>
      <c r="E13" s="4">
        <v>716</v>
      </c>
      <c r="F13" s="5">
        <v>41869</v>
      </c>
      <c r="G13" s="5" t="s">
        <v>24</v>
      </c>
      <c r="H13" s="4" t="s">
        <v>13</v>
      </c>
      <c r="I13" s="6">
        <v>12500000</v>
      </c>
    </row>
    <row r="14" spans="2:9">
      <c r="B14" s="2"/>
      <c r="C14" s="2"/>
      <c r="D14" s="2"/>
      <c r="E14" s="2"/>
      <c r="F14" s="2"/>
      <c r="G14" s="2"/>
      <c r="H14" s="11" t="s">
        <v>12</v>
      </c>
      <c r="I14" s="12">
        <f>SUM(I13:I13)</f>
        <v>12500000</v>
      </c>
    </row>
  </sheetData>
  <mergeCells count="2">
    <mergeCell ref="D2:H2"/>
    <mergeCell ref="D3:H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8"/>
  <sheetViews>
    <sheetView workbookViewId="0">
      <selection activeCell="D19" sqref="D19"/>
    </sheetView>
  </sheetViews>
  <sheetFormatPr baseColWidth="10" defaultRowHeight="15"/>
  <cols>
    <col min="2" max="2" width="2.7109375" bestFit="1" customWidth="1"/>
    <col min="3" max="3" width="15.140625" bestFit="1" customWidth="1"/>
    <col min="6" max="6" width="11.42578125" customWidth="1"/>
    <col min="7" max="7" width="13.5703125" customWidth="1"/>
    <col min="8" max="8" width="20" customWidth="1"/>
    <col min="9" max="9" width="14.7109375" customWidth="1"/>
  </cols>
  <sheetData>
    <row r="2" spans="2:9">
      <c r="D2" s="19" t="s">
        <v>16</v>
      </c>
      <c r="E2" s="19"/>
      <c r="F2" s="19"/>
      <c r="G2" s="19"/>
      <c r="H2" s="19"/>
    </row>
    <row r="3" spans="2:9">
      <c r="D3" s="19" t="s">
        <v>30</v>
      </c>
      <c r="E3" s="19"/>
      <c r="F3" s="19"/>
      <c r="G3" s="19"/>
      <c r="H3" s="19"/>
    </row>
    <row r="5" spans="2:9" ht="25.5">
      <c r="B5" s="7"/>
      <c r="C5" s="8" t="s">
        <v>0</v>
      </c>
      <c r="D5" s="9" t="s">
        <v>1</v>
      </c>
      <c r="E5" s="8" t="s">
        <v>2</v>
      </c>
      <c r="F5" s="8" t="s">
        <v>11</v>
      </c>
      <c r="G5" s="8" t="s">
        <v>20</v>
      </c>
      <c r="H5" s="8" t="s">
        <v>3</v>
      </c>
      <c r="I5" s="8" t="s">
        <v>4</v>
      </c>
    </row>
    <row r="6" spans="2:9" ht="24">
      <c r="B6" s="7">
        <v>1</v>
      </c>
      <c r="C6" s="4" t="s">
        <v>5</v>
      </c>
      <c r="D6" s="4">
        <v>106744516</v>
      </c>
      <c r="E6" s="4">
        <v>3763</v>
      </c>
      <c r="F6" s="5">
        <v>41890</v>
      </c>
      <c r="G6" s="5" t="s">
        <v>29</v>
      </c>
      <c r="H6" s="4" t="s">
        <v>8</v>
      </c>
      <c r="I6" s="6">
        <v>1469.33</v>
      </c>
    </row>
    <row r="7" spans="2:9" ht="36">
      <c r="B7" s="10">
        <v>2</v>
      </c>
      <c r="C7" s="4" t="s">
        <v>5</v>
      </c>
      <c r="D7" s="4">
        <v>106744516</v>
      </c>
      <c r="E7" s="4">
        <v>3764</v>
      </c>
      <c r="F7" s="5">
        <v>41893</v>
      </c>
      <c r="G7" s="5" t="s">
        <v>25</v>
      </c>
      <c r="H7" s="4" t="s">
        <v>9</v>
      </c>
      <c r="I7" s="6">
        <v>1655</v>
      </c>
    </row>
    <row r="8" spans="2:9" ht="24">
      <c r="B8" s="10">
        <v>3</v>
      </c>
      <c r="C8" s="4" t="s">
        <v>5</v>
      </c>
      <c r="D8" s="4">
        <v>106744516</v>
      </c>
      <c r="E8" s="4">
        <v>3765</v>
      </c>
      <c r="F8" s="5">
        <v>41900</v>
      </c>
      <c r="G8" s="5" t="s">
        <v>29</v>
      </c>
      <c r="H8" s="4" t="s">
        <v>8</v>
      </c>
      <c r="I8" s="6">
        <v>1513.7</v>
      </c>
    </row>
    <row r="9" spans="2:9" ht="24">
      <c r="B9" s="10">
        <v>4</v>
      </c>
      <c r="C9" s="4" t="s">
        <v>5</v>
      </c>
      <c r="D9" s="4">
        <v>106744516</v>
      </c>
      <c r="E9" s="4">
        <v>3766</v>
      </c>
      <c r="F9" s="5">
        <v>41906</v>
      </c>
      <c r="G9" s="5" t="s">
        <v>29</v>
      </c>
      <c r="H9" s="4" t="s">
        <v>8</v>
      </c>
      <c r="I9" s="6">
        <v>1415.5</v>
      </c>
    </row>
    <row r="10" spans="2:9" ht="48">
      <c r="B10" s="10">
        <v>5</v>
      </c>
      <c r="C10" s="4" t="s">
        <v>5</v>
      </c>
      <c r="D10" s="4">
        <v>106744516</v>
      </c>
      <c r="E10" s="4">
        <v>3767</v>
      </c>
      <c r="F10" s="5">
        <v>41912</v>
      </c>
      <c r="G10" s="5" t="s">
        <v>31</v>
      </c>
      <c r="H10" s="4" t="s">
        <v>32</v>
      </c>
      <c r="I10" s="6">
        <v>12879.71</v>
      </c>
    </row>
    <row r="11" spans="2:9">
      <c r="B11" s="2"/>
      <c r="C11" s="2"/>
      <c r="D11" s="2"/>
      <c r="E11" s="2"/>
      <c r="F11" s="2"/>
      <c r="G11" s="2"/>
      <c r="H11" s="11" t="s">
        <v>12</v>
      </c>
      <c r="I11" s="12">
        <f>SUM(I6:I10)</f>
        <v>18933.239999999998</v>
      </c>
    </row>
    <row r="12" spans="2:9">
      <c r="B12" s="2"/>
      <c r="C12" s="2"/>
      <c r="D12" s="2"/>
      <c r="E12" s="2"/>
      <c r="F12" s="2"/>
      <c r="G12" s="2"/>
      <c r="H12" s="2"/>
      <c r="I12" s="3"/>
    </row>
    <row r="13" spans="2:9">
      <c r="B13" s="2"/>
      <c r="C13" s="2"/>
      <c r="D13" s="2"/>
      <c r="E13" s="2"/>
      <c r="F13" s="2"/>
      <c r="G13" s="2"/>
      <c r="H13" s="2"/>
      <c r="I13" s="3"/>
    </row>
    <row r="14" spans="2:9" ht="25.5">
      <c r="B14" s="7"/>
      <c r="C14" s="8" t="s">
        <v>0</v>
      </c>
      <c r="D14" s="9" t="s">
        <v>1</v>
      </c>
      <c r="E14" s="8" t="s">
        <v>2</v>
      </c>
      <c r="F14" s="8" t="s">
        <v>11</v>
      </c>
      <c r="G14" s="8" t="s">
        <v>20</v>
      </c>
      <c r="H14" s="8" t="s">
        <v>3</v>
      </c>
      <c r="I14" s="8" t="s">
        <v>4</v>
      </c>
    </row>
    <row r="15" spans="2:9">
      <c r="B15" s="10">
        <v>1</v>
      </c>
      <c r="C15" s="4" t="s">
        <v>14</v>
      </c>
      <c r="D15" s="4">
        <v>470381434</v>
      </c>
      <c r="E15" s="4">
        <v>717</v>
      </c>
      <c r="F15" s="5">
        <v>41907</v>
      </c>
      <c r="G15" s="5" t="s">
        <v>26</v>
      </c>
      <c r="H15" s="4" t="s">
        <v>26</v>
      </c>
      <c r="I15" s="6">
        <v>0</v>
      </c>
    </row>
    <row r="16" spans="2:9">
      <c r="B16" s="10">
        <v>2</v>
      </c>
      <c r="C16" s="4" t="s">
        <v>14</v>
      </c>
      <c r="D16" s="4">
        <v>470381434</v>
      </c>
      <c r="E16" s="4">
        <v>718</v>
      </c>
      <c r="F16" s="5">
        <v>41907</v>
      </c>
      <c r="G16" s="5" t="s">
        <v>26</v>
      </c>
      <c r="H16" s="4" t="s">
        <v>26</v>
      </c>
      <c r="I16" s="6">
        <v>0</v>
      </c>
    </row>
    <row r="17" spans="2:9">
      <c r="B17" s="10">
        <v>3</v>
      </c>
      <c r="C17" s="4" t="s">
        <v>14</v>
      </c>
      <c r="D17" s="4">
        <v>470381434</v>
      </c>
      <c r="E17" s="4">
        <v>719</v>
      </c>
      <c r="F17" s="5">
        <v>41907</v>
      </c>
      <c r="G17" s="5" t="s">
        <v>26</v>
      </c>
      <c r="H17" s="4" t="s">
        <v>26</v>
      </c>
      <c r="I17" s="6">
        <v>0</v>
      </c>
    </row>
    <row r="18" spans="2:9">
      <c r="B18" s="2"/>
      <c r="C18" s="2"/>
      <c r="D18" s="2"/>
      <c r="E18" s="2"/>
      <c r="F18" s="2"/>
      <c r="G18" s="2"/>
      <c r="H18" s="11" t="s">
        <v>12</v>
      </c>
      <c r="I18" s="12">
        <f>SUM(I15:I15)</f>
        <v>0</v>
      </c>
    </row>
  </sheetData>
  <mergeCells count="2">
    <mergeCell ref="D2:H2"/>
    <mergeCell ref="D3:H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3"/>
  <sheetViews>
    <sheetView tabSelected="1" topLeftCell="A2" workbookViewId="0">
      <selection activeCell="D5" sqref="D5"/>
    </sheetView>
  </sheetViews>
  <sheetFormatPr baseColWidth="10" defaultRowHeight="15"/>
  <cols>
    <col min="2" max="2" width="2.7109375" bestFit="1" customWidth="1"/>
    <col min="3" max="3" width="15.140625" bestFit="1" customWidth="1"/>
    <col min="6" max="6" width="11.42578125" customWidth="1"/>
    <col min="7" max="7" width="23.5703125" customWidth="1"/>
    <col min="8" max="8" width="20" customWidth="1"/>
    <col min="9" max="9" width="14.7109375" customWidth="1"/>
  </cols>
  <sheetData>
    <row r="2" spans="2:9">
      <c r="D2" s="19" t="s">
        <v>16</v>
      </c>
      <c r="E2" s="19"/>
      <c r="F2" s="19"/>
      <c r="G2" s="19"/>
      <c r="H2" s="19"/>
    </row>
    <row r="3" spans="2:9">
      <c r="D3" s="19" t="s">
        <v>211</v>
      </c>
      <c r="E3" s="19"/>
      <c r="F3" s="19"/>
      <c r="G3" s="19"/>
      <c r="H3" s="19"/>
    </row>
    <row r="5" spans="2:9" ht="25.5">
      <c r="B5" s="7"/>
      <c r="C5" s="8" t="s">
        <v>0</v>
      </c>
      <c r="D5" s="9" t="s">
        <v>1</v>
      </c>
      <c r="E5" s="8" t="s">
        <v>2</v>
      </c>
      <c r="F5" s="8" t="s">
        <v>11</v>
      </c>
      <c r="G5" s="8" t="s">
        <v>20</v>
      </c>
      <c r="H5" s="8" t="s">
        <v>3</v>
      </c>
      <c r="I5" s="8" t="s">
        <v>4</v>
      </c>
    </row>
    <row r="6" spans="2:9" ht="24">
      <c r="B6" s="10">
        <v>1</v>
      </c>
      <c r="C6" s="4" t="s">
        <v>5</v>
      </c>
      <c r="D6" s="4">
        <v>106744516</v>
      </c>
      <c r="E6" s="4">
        <v>3768</v>
      </c>
      <c r="F6" s="5">
        <v>41915</v>
      </c>
      <c r="G6" s="5" t="s">
        <v>101</v>
      </c>
      <c r="H6" s="4" t="s">
        <v>8</v>
      </c>
      <c r="I6" s="6">
        <v>1394</v>
      </c>
    </row>
    <row r="7" spans="2:9" ht="24">
      <c r="B7" s="10">
        <v>2</v>
      </c>
      <c r="C7" s="4" t="s">
        <v>5</v>
      </c>
      <c r="D7" s="4">
        <v>106744516</v>
      </c>
      <c r="E7" s="4">
        <v>3769</v>
      </c>
      <c r="F7" s="5">
        <v>41919</v>
      </c>
      <c r="G7" s="5" t="s">
        <v>23</v>
      </c>
      <c r="H7" s="4" t="s">
        <v>102</v>
      </c>
      <c r="I7" s="6">
        <v>100000</v>
      </c>
    </row>
    <row r="8" spans="2:9">
      <c r="B8" s="10">
        <v>3</v>
      </c>
      <c r="C8" s="4" t="s">
        <v>5</v>
      </c>
      <c r="D8" s="4">
        <v>106744516</v>
      </c>
      <c r="E8" s="4">
        <v>3770</v>
      </c>
      <c r="F8" s="5">
        <v>41927</v>
      </c>
      <c r="G8" s="5" t="s">
        <v>18</v>
      </c>
      <c r="H8" s="5" t="s">
        <v>18</v>
      </c>
      <c r="I8" s="6">
        <v>0</v>
      </c>
    </row>
    <row r="9" spans="2:9" ht="24">
      <c r="B9" s="10">
        <v>4</v>
      </c>
      <c r="C9" s="4" t="s">
        <v>5</v>
      </c>
      <c r="D9" s="4">
        <v>106744516</v>
      </c>
      <c r="E9" s="4">
        <v>3771</v>
      </c>
      <c r="F9" s="5">
        <v>41927</v>
      </c>
      <c r="G9" s="5" t="s">
        <v>101</v>
      </c>
      <c r="H9" s="4" t="s">
        <v>8</v>
      </c>
      <c r="I9" s="6">
        <v>1404.2</v>
      </c>
    </row>
    <row r="10" spans="2:9">
      <c r="B10" s="2"/>
      <c r="C10" s="2"/>
      <c r="D10" s="2"/>
      <c r="E10" s="2"/>
      <c r="F10" s="2"/>
      <c r="G10" s="2"/>
      <c r="H10" s="11" t="s">
        <v>12</v>
      </c>
      <c r="I10" s="12">
        <f>SUM(I6:I9)</f>
        <v>102798.2</v>
      </c>
    </row>
    <row r="11" spans="2:9">
      <c r="B11" s="2"/>
      <c r="C11" s="2"/>
      <c r="D11" s="2"/>
      <c r="E11" s="2"/>
      <c r="F11" s="2"/>
      <c r="G11" s="2"/>
      <c r="H11" s="2"/>
      <c r="I11" s="3"/>
    </row>
    <row r="12" spans="2:9">
      <c r="B12" s="2"/>
      <c r="C12" s="2"/>
      <c r="D12" s="2"/>
      <c r="E12" s="2"/>
      <c r="F12" s="2"/>
      <c r="G12" s="2"/>
      <c r="H12" s="2"/>
      <c r="I12" s="3"/>
    </row>
    <row r="13" spans="2:9" ht="25.5">
      <c r="B13" s="7"/>
      <c r="C13" s="8" t="s">
        <v>0</v>
      </c>
      <c r="D13" s="9" t="s">
        <v>1</v>
      </c>
      <c r="E13" s="8" t="s">
        <v>2</v>
      </c>
      <c r="F13" s="8" t="s">
        <v>11</v>
      </c>
      <c r="G13" s="8" t="s">
        <v>20</v>
      </c>
      <c r="H13" s="8" t="s">
        <v>3</v>
      </c>
      <c r="I13" s="8" t="s">
        <v>4</v>
      </c>
    </row>
    <row r="14" spans="2:9">
      <c r="B14" s="10">
        <v>1</v>
      </c>
      <c r="C14" s="4" t="s">
        <v>14</v>
      </c>
      <c r="D14" s="4">
        <v>470381434</v>
      </c>
      <c r="E14" s="4">
        <v>720</v>
      </c>
      <c r="F14" s="5">
        <v>41927</v>
      </c>
      <c r="G14" s="5" t="s">
        <v>24</v>
      </c>
      <c r="H14" s="4" t="s">
        <v>13</v>
      </c>
      <c r="I14" s="6">
        <v>6249999</v>
      </c>
    </row>
    <row r="15" spans="2:9">
      <c r="B15" s="10">
        <v>2</v>
      </c>
      <c r="C15" s="4" t="s">
        <v>14</v>
      </c>
      <c r="D15" s="4">
        <v>470381434</v>
      </c>
      <c r="E15" s="4">
        <v>721</v>
      </c>
      <c r="F15" s="5">
        <v>41929</v>
      </c>
      <c r="G15" s="5" t="s">
        <v>24</v>
      </c>
      <c r="H15" s="4" t="s">
        <v>100</v>
      </c>
      <c r="I15" s="6">
        <v>20000000</v>
      </c>
    </row>
    <row r="16" spans="2:9">
      <c r="B16" s="2"/>
      <c r="C16" s="2"/>
      <c r="D16" s="2"/>
      <c r="E16" s="2"/>
      <c r="F16" s="2"/>
      <c r="G16" s="2"/>
      <c r="H16" s="11" t="s">
        <v>12</v>
      </c>
      <c r="I16" s="12">
        <f>SUM(I14:I15)</f>
        <v>26249999</v>
      </c>
    </row>
    <row r="19" spans="2:9" ht="25.5">
      <c r="B19" s="7"/>
      <c r="C19" s="8" t="s">
        <v>0</v>
      </c>
      <c r="D19" s="9" t="s">
        <v>1</v>
      </c>
      <c r="E19" s="8" t="s">
        <v>2</v>
      </c>
      <c r="F19" s="8" t="s">
        <v>11</v>
      </c>
      <c r="G19" s="8" t="s">
        <v>20</v>
      </c>
      <c r="H19" s="8" t="s">
        <v>3</v>
      </c>
      <c r="I19" s="8" t="s">
        <v>4</v>
      </c>
    </row>
    <row r="20" spans="2:9">
      <c r="B20" s="10">
        <v>1</v>
      </c>
      <c r="C20" s="4" t="s">
        <v>5</v>
      </c>
      <c r="D20" s="4">
        <v>106742866</v>
      </c>
      <c r="E20" s="4">
        <v>1405</v>
      </c>
      <c r="F20" s="5">
        <v>41919</v>
      </c>
      <c r="G20" s="5" t="s">
        <v>24</v>
      </c>
      <c r="H20" s="5" t="s">
        <v>13</v>
      </c>
      <c r="I20" s="6">
        <v>68601.440000000002</v>
      </c>
    </row>
    <row r="21" spans="2:9">
      <c r="B21" s="10">
        <v>2</v>
      </c>
      <c r="C21" s="4" t="s">
        <v>5</v>
      </c>
      <c r="D21" s="4">
        <v>106742866</v>
      </c>
      <c r="E21" s="4">
        <v>1406</v>
      </c>
      <c r="F21" s="5">
        <v>41935</v>
      </c>
      <c r="G21" s="5" t="s">
        <v>95</v>
      </c>
      <c r="H21" s="4" t="s">
        <v>99</v>
      </c>
      <c r="I21" s="6">
        <v>567.79999999999995</v>
      </c>
    </row>
    <row r="22" spans="2:9">
      <c r="B22" s="2"/>
      <c r="C22" s="2"/>
      <c r="D22" s="2"/>
      <c r="E22" s="2"/>
      <c r="F22" s="2"/>
      <c r="G22" s="2"/>
      <c r="H22" s="11" t="s">
        <v>12</v>
      </c>
      <c r="I22" s="12">
        <f>SUM(I20:I21)</f>
        <v>69169.240000000005</v>
      </c>
    </row>
    <row r="25" spans="2:9" ht="25.5">
      <c r="B25" s="14"/>
      <c r="C25" s="8" t="s">
        <v>0</v>
      </c>
      <c r="D25" s="9" t="s">
        <v>1</v>
      </c>
      <c r="E25" s="8" t="s">
        <v>2</v>
      </c>
      <c r="F25" s="8" t="s">
        <v>11</v>
      </c>
      <c r="G25" s="8" t="s">
        <v>20</v>
      </c>
      <c r="H25" s="8" t="s">
        <v>3</v>
      </c>
      <c r="I25" s="8" t="s">
        <v>4</v>
      </c>
    </row>
    <row r="26" spans="2:9" ht="24">
      <c r="B26" s="14">
        <v>1</v>
      </c>
      <c r="C26" s="4" t="s">
        <v>5</v>
      </c>
      <c r="D26" s="4">
        <v>147954484</v>
      </c>
      <c r="E26" s="4">
        <v>547</v>
      </c>
      <c r="F26" s="5">
        <v>41914</v>
      </c>
      <c r="G26" s="5" t="s">
        <v>129</v>
      </c>
      <c r="H26" s="5" t="s">
        <v>130</v>
      </c>
      <c r="I26" s="6">
        <v>267603</v>
      </c>
    </row>
    <row r="27" spans="2:9" ht="24">
      <c r="B27" s="14">
        <v>2</v>
      </c>
      <c r="C27" s="4" t="s">
        <v>5</v>
      </c>
      <c r="D27" s="4">
        <v>147954484</v>
      </c>
      <c r="E27" s="4">
        <v>548</v>
      </c>
      <c r="F27" s="5">
        <v>41914</v>
      </c>
      <c r="G27" s="5" t="s">
        <v>127</v>
      </c>
      <c r="H27" s="5" t="s">
        <v>128</v>
      </c>
      <c r="I27" s="6">
        <v>992500</v>
      </c>
    </row>
    <row r="28" spans="2:9" ht="24">
      <c r="B28" s="14">
        <v>3</v>
      </c>
      <c r="C28" s="4" t="s">
        <v>5</v>
      </c>
      <c r="D28" s="4">
        <v>147954484</v>
      </c>
      <c r="E28" s="4">
        <v>549</v>
      </c>
      <c r="F28" s="5">
        <v>41914</v>
      </c>
      <c r="G28" s="5" t="s">
        <v>125</v>
      </c>
      <c r="H28" s="5" t="s">
        <v>126</v>
      </c>
      <c r="I28" s="6">
        <v>114804</v>
      </c>
    </row>
    <row r="29" spans="2:9" ht="24">
      <c r="B29" s="14">
        <v>4</v>
      </c>
      <c r="C29" s="4" t="s">
        <v>5</v>
      </c>
      <c r="D29" s="4">
        <v>147954484</v>
      </c>
      <c r="E29" s="4">
        <v>550</v>
      </c>
      <c r="F29" s="5">
        <v>41914</v>
      </c>
      <c r="G29" s="5" t="s">
        <v>123</v>
      </c>
      <c r="H29" s="5" t="s">
        <v>124</v>
      </c>
      <c r="I29" s="6">
        <v>1092660</v>
      </c>
    </row>
    <row r="30" spans="2:9" ht="24">
      <c r="B30" s="14">
        <v>5</v>
      </c>
      <c r="C30" s="4" t="s">
        <v>5</v>
      </c>
      <c r="D30" s="4">
        <v>147954484</v>
      </c>
      <c r="E30" s="4">
        <v>551</v>
      </c>
      <c r="F30" s="5">
        <v>41914</v>
      </c>
      <c r="G30" s="5" t="s">
        <v>121</v>
      </c>
      <c r="H30" s="5" t="s">
        <v>122</v>
      </c>
      <c r="I30" s="6">
        <v>107484</v>
      </c>
    </row>
    <row r="31" spans="2:9" ht="24">
      <c r="B31" s="14">
        <v>6</v>
      </c>
      <c r="C31" s="4" t="s">
        <v>5</v>
      </c>
      <c r="D31" s="4">
        <v>147954484</v>
      </c>
      <c r="E31" s="4">
        <v>552</v>
      </c>
      <c r="F31" s="5">
        <v>41914</v>
      </c>
      <c r="G31" s="5" t="s">
        <v>119</v>
      </c>
      <c r="H31" s="5" t="s">
        <v>120</v>
      </c>
      <c r="I31" s="6">
        <v>1237993</v>
      </c>
    </row>
    <row r="32" spans="2:9">
      <c r="B32" s="14">
        <v>7</v>
      </c>
      <c r="C32" s="4" t="s">
        <v>5</v>
      </c>
      <c r="D32" s="4">
        <v>147954484</v>
      </c>
      <c r="E32" s="4">
        <v>553</v>
      </c>
      <c r="F32" s="5">
        <v>41914</v>
      </c>
      <c r="G32" s="5" t="s">
        <v>18</v>
      </c>
      <c r="H32" s="5" t="s">
        <v>18</v>
      </c>
      <c r="I32" s="6">
        <v>0</v>
      </c>
    </row>
    <row r="33" spans="2:9" ht="24">
      <c r="B33" s="14">
        <v>8</v>
      </c>
      <c r="C33" s="4" t="s">
        <v>5</v>
      </c>
      <c r="D33" s="4">
        <v>147954484</v>
      </c>
      <c r="E33" s="4">
        <v>554</v>
      </c>
      <c r="F33" s="5">
        <v>41914</v>
      </c>
      <c r="G33" s="5" t="s">
        <v>117</v>
      </c>
      <c r="H33" s="5" t="s">
        <v>118</v>
      </c>
      <c r="I33" s="6">
        <v>817000</v>
      </c>
    </row>
    <row r="34" spans="2:9">
      <c r="B34" s="14">
        <v>9</v>
      </c>
      <c r="C34" s="4" t="s">
        <v>5</v>
      </c>
      <c r="D34" s="4">
        <v>147954484</v>
      </c>
      <c r="E34" s="4">
        <v>555</v>
      </c>
      <c r="F34" s="5">
        <v>41914</v>
      </c>
      <c r="G34" s="5" t="s">
        <v>18</v>
      </c>
      <c r="H34" s="5" t="s">
        <v>18</v>
      </c>
      <c r="I34" s="6">
        <v>0</v>
      </c>
    </row>
    <row r="35" spans="2:9" ht="24">
      <c r="B35" s="14">
        <v>10</v>
      </c>
      <c r="C35" s="4" t="s">
        <v>5</v>
      </c>
      <c r="D35" s="4">
        <v>147954484</v>
      </c>
      <c r="E35" s="4">
        <v>556</v>
      </c>
      <c r="F35" s="5">
        <v>41915</v>
      </c>
      <c r="G35" s="5" t="s">
        <v>115</v>
      </c>
      <c r="H35" s="5" t="s">
        <v>116</v>
      </c>
      <c r="I35" s="6">
        <v>3924771</v>
      </c>
    </row>
    <row r="36" spans="2:9" ht="24">
      <c r="B36" s="14">
        <v>11</v>
      </c>
      <c r="C36" s="4" t="s">
        <v>5</v>
      </c>
      <c r="D36" s="4">
        <v>147954484</v>
      </c>
      <c r="E36" s="4">
        <v>557</v>
      </c>
      <c r="F36" s="5">
        <v>41922</v>
      </c>
      <c r="G36" s="5" t="s">
        <v>113</v>
      </c>
      <c r="H36" s="5" t="s">
        <v>114</v>
      </c>
      <c r="I36" s="6">
        <v>153990</v>
      </c>
    </row>
    <row r="37" spans="2:9" ht="36">
      <c r="B37" s="14">
        <v>12</v>
      </c>
      <c r="C37" s="4" t="s">
        <v>5</v>
      </c>
      <c r="D37" s="4">
        <v>147954484</v>
      </c>
      <c r="E37" s="4">
        <v>558</v>
      </c>
      <c r="F37" s="5">
        <v>41922</v>
      </c>
      <c r="G37" s="5" t="s">
        <v>111</v>
      </c>
      <c r="H37" s="4" t="s">
        <v>112</v>
      </c>
      <c r="I37" s="6">
        <v>499695</v>
      </c>
    </row>
    <row r="38" spans="2:9" ht="24">
      <c r="B38" s="14">
        <v>13</v>
      </c>
      <c r="C38" s="4" t="s">
        <v>5</v>
      </c>
      <c r="D38" s="4">
        <v>147954484</v>
      </c>
      <c r="E38" s="4">
        <v>559</v>
      </c>
      <c r="F38" s="5">
        <v>41927</v>
      </c>
      <c r="G38" s="5" t="s">
        <v>109</v>
      </c>
      <c r="H38" s="4" t="s">
        <v>110</v>
      </c>
      <c r="I38" s="6">
        <v>218444</v>
      </c>
    </row>
    <row r="39" spans="2:9" ht="24">
      <c r="B39" s="14">
        <v>14</v>
      </c>
      <c r="C39" s="4" t="s">
        <v>5</v>
      </c>
      <c r="D39" s="4">
        <v>147954484</v>
      </c>
      <c r="E39" s="4">
        <v>560</v>
      </c>
      <c r="F39" s="5">
        <v>41927</v>
      </c>
      <c r="G39" s="5" t="s">
        <v>107</v>
      </c>
      <c r="H39" s="5" t="s">
        <v>108</v>
      </c>
      <c r="I39" s="6">
        <v>4498844</v>
      </c>
    </row>
    <row r="40" spans="2:9">
      <c r="B40" s="14">
        <v>15</v>
      </c>
      <c r="C40" s="4" t="s">
        <v>5</v>
      </c>
      <c r="D40" s="4">
        <v>147954484</v>
      </c>
      <c r="E40" s="4">
        <v>561</v>
      </c>
      <c r="F40" s="5">
        <v>41929</v>
      </c>
      <c r="G40" s="5" t="s">
        <v>18</v>
      </c>
      <c r="H40" s="5" t="s">
        <v>18</v>
      </c>
      <c r="I40" s="6">
        <v>0</v>
      </c>
    </row>
    <row r="41" spans="2:9" ht="24">
      <c r="B41" s="14">
        <v>16</v>
      </c>
      <c r="C41" s="4" t="s">
        <v>5</v>
      </c>
      <c r="D41" s="4">
        <v>147954484</v>
      </c>
      <c r="E41" s="4">
        <v>562</v>
      </c>
      <c r="F41" s="5">
        <v>41929</v>
      </c>
      <c r="G41" s="5" t="s">
        <v>105</v>
      </c>
      <c r="H41" s="5" t="s">
        <v>106</v>
      </c>
      <c r="I41" s="6">
        <v>393350</v>
      </c>
    </row>
    <row r="42" spans="2:9" ht="24">
      <c r="B42" s="14">
        <v>17</v>
      </c>
      <c r="C42" s="4" t="s">
        <v>5</v>
      </c>
      <c r="D42" s="4">
        <v>147954484</v>
      </c>
      <c r="E42" s="4">
        <v>563</v>
      </c>
      <c r="F42" s="5">
        <v>41935</v>
      </c>
      <c r="G42" s="5" t="s">
        <v>103</v>
      </c>
      <c r="H42" s="5" t="s">
        <v>104</v>
      </c>
      <c r="I42" s="6">
        <v>4500000</v>
      </c>
    </row>
    <row r="43" spans="2:9">
      <c r="B43" s="15"/>
      <c r="C43" s="2"/>
      <c r="D43" s="2"/>
      <c r="E43" s="2"/>
      <c r="F43" s="2"/>
      <c r="G43" s="2"/>
      <c r="H43" s="11" t="s">
        <v>12</v>
      </c>
      <c r="I43" s="12">
        <f>SUM(I26:I42)</f>
        <v>18819138</v>
      </c>
    </row>
  </sheetData>
  <mergeCells count="2">
    <mergeCell ref="D2:H2"/>
    <mergeCell ref="D3:H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84"/>
  <sheetViews>
    <sheetView topLeftCell="A77" workbookViewId="0">
      <selection activeCell="I97" sqref="I97"/>
    </sheetView>
  </sheetViews>
  <sheetFormatPr baseColWidth="10" defaultRowHeight="15"/>
  <cols>
    <col min="2" max="2" width="2.7109375" style="13" bestFit="1" customWidth="1"/>
    <col min="3" max="3" width="15.140625" bestFit="1" customWidth="1"/>
    <col min="6" max="6" width="11.42578125" customWidth="1"/>
    <col min="7" max="7" width="22.28515625" customWidth="1"/>
    <col min="8" max="8" width="20" customWidth="1"/>
    <col min="9" max="9" width="14.7109375" customWidth="1"/>
  </cols>
  <sheetData>
    <row r="2" spans="2:9">
      <c r="D2" s="19" t="s">
        <v>16</v>
      </c>
      <c r="E2" s="19"/>
      <c r="F2" s="19"/>
      <c r="G2" s="19"/>
      <c r="H2" s="19"/>
    </row>
    <row r="3" spans="2:9">
      <c r="D3" s="19" t="s">
        <v>212</v>
      </c>
      <c r="E3" s="19"/>
      <c r="F3" s="19"/>
      <c r="G3" s="19"/>
      <c r="H3" s="19"/>
    </row>
    <row r="5" spans="2:9" ht="25.5">
      <c r="B5" s="14"/>
      <c r="C5" s="8" t="s">
        <v>0</v>
      </c>
      <c r="D5" s="9" t="s">
        <v>1</v>
      </c>
      <c r="E5" s="8" t="s">
        <v>2</v>
      </c>
      <c r="F5" s="8" t="s">
        <v>11</v>
      </c>
      <c r="G5" s="8" t="s">
        <v>20</v>
      </c>
      <c r="H5" s="8" t="s">
        <v>3</v>
      </c>
      <c r="I5" s="8" t="s">
        <v>4</v>
      </c>
    </row>
    <row r="6" spans="2:9">
      <c r="B6" s="14">
        <v>1</v>
      </c>
      <c r="C6" s="4" t="s">
        <v>5</v>
      </c>
      <c r="D6" s="4">
        <v>147954484</v>
      </c>
      <c r="E6" s="4">
        <v>564</v>
      </c>
      <c r="F6" s="5">
        <v>41957</v>
      </c>
      <c r="G6" s="5" t="s">
        <v>18</v>
      </c>
      <c r="H6" s="5" t="s">
        <v>18</v>
      </c>
      <c r="I6" s="6">
        <v>0</v>
      </c>
    </row>
    <row r="7" spans="2:9">
      <c r="B7" s="14">
        <v>2</v>
      </c>
      <c r="C7" s="4" t="s">
        <v>5</v>
      </c>
      <c r="D7" s="4">
        <v>147954484</v>
      </c>
      <c r="E7" s="4">
        <v>565</v>
      </c>
      <c r="F7" s="5">
        <v>41957</v>
      </c>
      <c r="G7" s="5" t="s">
        <v>18</v>
      </c>
      <c r="H7" s="5" t="s">
        <v>18</v>
      </c>
      <c r="I7" s="6">
        <v>0</v>
      </c>
    </row>
    <row r="8" spans="2:9">
      <c r="B8" s="14">
        <v>3</v>
      </c>
      <c r="C8" s="4" t="s">
        <v>5</v>
      </c>
      <c r="D8" s="4">
        <v>147954484</v>
      </c>
      <c r="E8" s="4">
        <v>566</v>
      </c>
      <c r="F8" s="5">
        <v>41957</v>
      </c>
      <c r="G8" s="5" t="s">
        <v>18</v>
      </c>
      <c r="H8" s="5" t="s">
        <v>18</v>
      </c>
      <c r="I8" s="6">
        <v>0</v>
      </c>
    </row>
    <row r="9" spans="2:9">
      <c r="B9" s="14">
        <v>4</v>
      </c>
      <c r="C9" s="4" t="s">
        <v>5</v>
      </c>
      <c r="D9" s="4">
        <v>147954484</v>
      </c>
      <c r="E9" s="4">
        <v>567</v>
      </c>
      <c r="F9" s="5">
        <v>41957</v>
      </c>
      <c r="G9" s="5" t="s">
        <v>18</v>
      </c>
      <c r="H9" s="5" t="s">
        <v>18</v>
      </c>
      <c r="I9" s="6">
        <v>0</v>
      </c>
    </row>
    <row r="10" spans="2:9">
      <c r="B10" s="14">
        <v>5</v>
      </c>
      <c r="C10" s="4" t="s">
        <v>5</v>
      </c>
      <c r="D10" s="4">
        <v>147954484</v>
      </c>
      <c r="E10" s="4">
        <v>568</v>
      </c>
      <c r="F10" s="5">
        <v>41956</v>
      </c>
      <c r="G10" s="5" t="s">
        <v>18</v>
      </c>
      <c r="H10" s="5" t="s">
        <v>18</v>
      </c>
      <c r="I10" s="6">
        <v>0</v>
      </c>
    </row>
    <row r="11" spans="2:9" ht="24">
      <c r="B11" s="14">
        <v>6</v>
      </c>
      <c r="C11" s="4" t="s">
        <v>5</v>
      </c>
      <c r="D11" s="4">
        <v>147954484</v>
      </c>
      <c r="E11" s="4">
        <v>569</v>
      </c>
      <c r="F11" s="5">
        <v>41957</v>
      </c>
      <c r="G11" s="5" t="s">
        <v>144</v>
      </c>
      <c r="H11" s="5" t="s">
        <v>143</v>
      </c>
      <c r="I11" s="6">
        <v>287805</v>
      </c>
    </row>
    <row r="12" spans="2:9" ht="24">
      <c r="B12" s="14">
        <v>7</v>
      </c>
      <c r="C12" s="4" t="s">
        <v>5</v>
      </c>
      <c r="D12" s="4">
        <v>147954484</v>
      </c>
      <c r="E12" s="4">
        <v>570</v>
      </c>
      <c r="F12" s="5">
        <v>41957</v>
      </c>
      <c r="G12" s="5" t="s">
        <v>145</v>
      </c>
      <c r="H12" s="5" t="s">
        <v>146</v>
      </c>
      <c r="I12" s="6">
        <v>542880</v>
      </c>
    </row>
    <row r="13" spans="2:9" ht="24">
      <c r="B13" s="14">
        <v>8</v>
      </c>
      <c r="C13" s="4" t="s">
        <v>5</v>
      </c>
      <c r="D13" s="4">
        <v>147954484</v>
      </c>
      <c r="E13" s="4">
        <v>571</v>
      </c>
      <c r="F13" s="5">
        <v>41957</v>
      </c>
      <c r="G13" s="5" t="s">
        <v>147</v>
      </c>
      <c r="H13" s="5" t="s">
        <v>148</v>
      </c>
      <c r="I13" s="6">
        <v>625000</v>
      </c>
    </row>
    <row r="14" spans="2:9" ht="24">
      <c r="B14" s="14">
        <v>9</v>
      </c>
      <c r="C14" s="4" t="s">
        <v>5</v>
      </c>
      <c r="D14" s="4">
        <v>147954484</v>
      </c>
      <c r="E14" s="4">
        <v>572</v>
      </c>
      <c r="F14" s="5">
        <v>41957</v>
      </c>
      <c r="G14" s="5" t="s">
        <v>149</v>
      </c>
      <c r="H14" s="5" t="s">
        <v>150</v>
      </c>
      <c r="I14" s="6">
        <v>640900</v>
      </c>
    </row>
    <row r="15" spans="2:9" ht="24">
      <c r="B15" s="14">
        <v>10</v>
      </c>
      <c r="C15" s="4" t="s">
        <v>5</v>
      </c>
      <c r="D15" s="4">
        <v>147954484</v>
      </c>
      <c r="E15" s="4">
        <v>573</v>
      </c>
      <c r="F15" s="5">
        <v>41957</v>
      </c>
      <c r="G15" s="5" t="s">
        <v>161</v>
      </c>
      <c r="H15" s="5" t="s">
        <v>162</v>
      </c>
      <c r="I15" s="6">
        <v>739000</v>
      </c>
    </row>
    <row r="16" spans="2:9">
      <c r="B16" s="14">
        <v>11</v>
      </c>
      <c r="C16" s="4" t="s">
        <v>5</v>
      </c>
      <c r="D16" s="4">
        <v>147954484</v>
      </c>
      <c r="E16" s="4">
        <v>574</v>
      </c>
      <c r="F16" s="5">
        <v>41967</v>
      </c>
      <c r="G16" s="5" t="s">
        <v>18</v>
      </c>
      <c r="H16" s="5" t="s">
        <v>18</v>
      </c>
      <c r="I16" s="6">
        <v>0</v>
      </c>
    </row>
    <row r="17" spans="2:9" ht="24">
      <c r="B17" s="14">
        <v>12</v>
      </c>
      <c r="C17" s="4" t="s">
        <v>5</v>
      </c>
      <c r="D17" s="4">
        <v>147954484</v>
      </c>
      <c r="E17" s="4">
        <v>575</v>
      </c>
      <c r="F17" s="5">
        <v>41967</v>
      </c>
      <c r="G17" s="5" t="s">
        <v>151</v>
      </c>
      <c r="H17" s="5" t="s">
        <v>152</v>
      </c>
      <c r="I17" s="6">
        <v>646343</v>
      </c>
    </row>
    <row r="18" spans="2:9" ht="24">
      <c r="B18" s="14">
        <v>13</v>
      </c>
      <c r="C18" s="4" t="s">
        <v>5</v>
      </c>
      <c r="D18" s="4">
        <v>147954484</v>
      </c>
      <c r="E18" s="4">
        <v>576</v>
      </c>
      <c r="F18" s="5">
        <v>41967</v>
      </c>
      <c r="G18" s="5" t="s">
        <v>153</v>
      </c>
      <c r="H18" s="5" t="s">
        <v>154</v>
      </c>
      <c r="I18" s="6">
        <v>981358</v>
      </c>
    </row>
    <row r="19" spans="2:9" ht="24">
      <c r="B19" s="14">
        <v>14</v>
      </c>
      <c r="C19" s="4" t="s">
        <v>5</v>
      </c>
      <c r="D19" s="4">
        <v>147954484</v>
      </c>
      <c r="E19" s="4">
        <v>577</v>
      </c>
      <c r="F19" s="5">
        <v>41967</v>
      </c>
      <c r="G19" s="5" t="s">
        <v>155</v>
      </c>
      <c r="H19" s="5" t="s">
        <v>156</v>
      </c>
      <c r="I19" s="6">
        <v>98651</v>
      </c>
    </row>
    <row r="20" spans="2:9">
      <c r="B20" s="14">
        <v>15</v>
      </c>
      <c r="C20" s="4" t="s">
        <v>5</v>
      </c>
      <c r="D20" s="4">
        <v>147954484</v>
      </c>
      <c r="E20" s="4">
        <v>578</v>
      </c>
      <c r="F20" s="5">
        <v>41967</v>
      </c>
      <c r="G20" s="5" t="s">
        <v>18</v>
      </c>
      <c r="H20" s="5" t="s">
        <v>18</v>
      </c>
      <c r="I20" s="6">
        <v>0</v>
      </c>
    </row>
    <row r="21" spans="2:9" ht="24">
      <c r="B21" s="14">
        <v>16</v>
      </c>
      <c r="C21" s="4" t="s">
        <v>5</v>
      </c>
      <c r="D21" s="4">
        <v>147954484</v>
      </c>
      <c r="E21" s="4">
        <v>579</v>
      </c>
      <c r="F21" s="5">
        <v>41967</v>
      </c>
      <c r="G21" s="5" t="s">
        <v>157</v>
      </c>
      <c r="H21" s="5" t="s">
        <v>158</v>
      </c>
      <c r="I21" s="6">
        <v>142622</v>
      </c>
    </row>
    <row r="22" spans="2:9" ht="24">
      <c r="B22" s="14">
        <v>17</v>
      </c>
      <c r="C22" s="4" t="s">
        <v>5</v>
      </c>
      <c r="D22" s="4">
        <v>147954484</v>
      </c>
      <c r="E22" s="4">
        <v>580</v>
      </c>
      <c r="F22" s="5">
        <v>41967</v>
      </c>
      <c r="G22" s="5" t="s">
        <v>60</v>
      </c>
      <c r="H22" s="5" t="s">
        <v>61</v>
      </c>
      <c r="I22" s="6">
        <v>299881</v>
      </c>
    </row>
    <row r="23" spans="2:9" ht="24">
      <c r="B23" s="14">
        <v>18</v>
      </c>
      <c r="C23" s="4" t="s">
        <v>5</v>
      </c>
      <c r="D23" s="4">
        <v>147954484</v>
      </c>
      <c r="E23" s="4">
        <v>581</v>
      </c>
      <c r="F23" s="5">
        <v>41967</v>
      </c>
      <c r="G23" s="5" t="s">
        <v>62</v>
      </c>
      <c r="H23" s="5" t="s">
        <v>63</v>
      </c>
      <c r="I23" s="6">
        <v>337671</v>
      </c>
    </row>
    <row r="24" spans="2:9" ht="24">
      <c r="B24" s="14">
        <v>19</v>
      </c>
      <c r="C24" s="4" t="s">
        <v>5</v>
      </c>
      <c r="D24" s="4">
        <v>147954484</v>
      </c>
      <c r="E24" s="4">
        <v>582</v>
      </c>
      <c r="F24" s="5">
        <v>41967</v>
      </c>
      <c r="G24" s="5" t="s">
        <v>159</v>
      </c>
      <c r="H24" s="5" t="s">
        <v>160</v>
      </c>
      <c r="I24" s="6">
        <v>310300</v>
      </c>
    </row>
    <row r="25" spans="2:9" ht="24">
      <c r="B25" s="14">
        <v>20</v>
      </c>
      <c r="C25" s="4" t="s">
        <v>5</v>
      </c>
      <c r="D25" s="4">
        <v>147954484</v>
      </c>
      <c r="E25" s="4">
        <v>583</v>
      </c>
      <c r="F25" s="5">
        <v>41967</v>
      </c>
      <c r="G25" s="5" t="s">
        <v>98</v>
      </c>
      <c r="H25" s="4" t="s">
        <v>97</v>
      </c>
      <c r="I25" s="6">
        <v>1000000</v>
      </c>
    </row>
    <row r="26" spans="2:9">
      <c r="B26" s="14">
        <v>21</v>
      </c>
      <c r="C26" s="4" t="s">
        <v>5</v>
      </c>
      <c r="D26" s="4">
        <v>147954484</v>
      </c>
      <c r="E26" s="4">
        <v>584</v>
      </c>
      <c r="F26" s="5">
        <v>41967</v>
      </c>
      <c r="G26" s="5" t="s">
        <v>18</v>
      </c>
      <c r="H26" s="5" t="s">
        <v>18</v>
      </c>
      <c r="I26" s="6">
        <v>0</v>
      </c>
    </row>
    <row r="27" spans="2:9" ht="24">
      <c r="B27" s="14">
        <v>22</v>
      </c>
      <c r="C27" s="4" t="s">
        <v>5</v>
      </c>
      <c r="D27" s="4">
        <v>147954484</v>
      </c>
      <c r="E27" s="4">
        <v>585</v>
      </c>
      <c r="F27" s="5">
        <v>41967</v>
      </c>
      <c r="G27" s="5" t="s">
        <v>64</v>
      </c>
      <c r="H27" s="5" t="s">
        <v>65</v>
      </c>
      <c r="I27" s="6">
        <v>381640.3</v>
      </c>
    </row>
    <row r="28" spans="2:9" ht="24">
      <c r="B28" s="14">
        <v>23</v>
      </c>
      <c r="C28" s="4" t="s">
        <v>5</v>
      </c>
      <c r="D28" s="4">
        <v>147954484</v>
      </c>
      <c r="E28" s="4">
        <v>586</v>
      </c>
      <c r="F28" s="5">
        <v>41970</v>
      </c>
      <c r="G28" s="5" t="s">
        <v>66</v>
      </c>
      <c r="H28" s="5" t="s">
        <v>67</v>
      </c>
      <c r="I28" s="6">
        <v>249914</v>
      </c>
    </row>
    <row r="29" spans="2:9" ht="24">
      <c r="B29" s="14">
        <v>24</v>
      </c>
      <c r="C29" s="4" t="s">
        <v>5</v>
      </c>
      <c r="D29" s="4">
        <v>147954484</v>
      </c>
      <c r="E29" s="4">
        <v>587</v>
      </c>
      <c r="F29" s="5">
        <v>41970</v>
      </c>
      <c r="G29" s="5" t="s">
        <v>68</v>
      </c>
      <c r="H29" s="5" t="s">
        <v>69</v>
      </c>
      <c r="I29" s="6">
        <v>436708</v>
      </c>
    </row>
    <row r="30" spans="2:9" ht="24">
      <c r="B30" s="14">
        <v>25</v>
      </c>
      <c r="C30" s="4" t="s">
        <v>5</v>
      </c>
      <c r="D30" s="4">
        <v>147954484</v>
      </c>
      <c r="E30" s="4">
        <v>588</v>
      </c>
      <c r="F30" s="5">
        <v>41970</v>
      </c>
      <c r="G30" s="5" t="s">
        <v>70</v>
      </c>
      <c r="H30" s="5" t="s">
        <v>71</v>
      </c>
      <c r="I30" s="6">
        <v>440855</v>
      </c>
    </row>
    <row r="31" spans="2:9" ht="24">
      <c r="B31" s="14">
        <v>26</v>
      </c>
      <c r="C31" s="4" t="s">
        <v>5</v>
      </c>
      <c r="D31" s="4">
        <v>147954484</v>
      </c>
      <c r="E31" s="4">
        <v>589</v>
      </c>
      <c r="F31" s="5">
        <v>41970</v>
      </c>
      <c r="G31" s="5" t="s">
        <v>72</v>
      </c>
      <c r="H31" s="4" t="s">
        <v>73</v>
      </c>
      <c r="I31" s="6">
        <v>362125</v>
      </c>
    </row>
    <row r="32" spans="2:9" ht="24">
      <c r="B32" s="14">
        <v>27</v>
      </c>
      <c r="C32" s="4" t="s">
        <v>5</v>
      </c>
      <c r="D32" s="4">
        <v>147954484</v>
      </c>
      <c r="E32" s="4">
        <v>590</v>
      </c>
      <c r="F32" s="5">
        <v>41970</v>
      </c>
      <c r="G32" s="5" t="s">
        <v>208</v>
      </c>
      <c r="H32" s="4" t="s">
        <v>207</v>
      </c>
      <c r="I32" s="6">
        <v>340750</v>
      </c>
    </row>
    <row r="33" spans="2:9" ht="24">
      <c r="B33" s="14">
        <v>28</v>
      </c>
      <c r="C33" s="4" t="s">
        <v>5</v>
      </c>
      <c r="D33" s="4">
        <v>147954484</v>
      </c>
      <c r="E33" s="4">
        <v>591</v>
      </c>
      <c r="F33" s="5">
        <v>41970</v>
      </c>
      <c r="G33" s="5" t="s">
        <v>74</v>
      </c>
      <c r="H33" s="4" t="s">
        <v>75</v>
      </c>
      <c r="I33" s="6">
        <v>297720</v>
      </c>
    </row>
    <row r="34" spans="2:9" ht="24">
      <c r="B34" s="14">
        <v>29</v>
      </c>
      <c r="C34" s="4" t="s">
        <v>5</v>
      </c>
      <c r="D34" s="4">
        <v>147954484</v>
      </c>
      <c r="E34" s="4">
        <v>592</v>
      </c>
      <c r="F34" s="5">
        <v>41970</v>
      </c>
      <c r="G34" s="5" t="s">
        <v>76</v>
      </c>
      <c r="H34" s="4" t="s">
        <v>77</v>
      </c>
      <c r="I34" s="6">
        <v>486737</v>
      </c>
    </row>
    <row r="35" spans="2:9" ht="24">
      <c r="B35" s="14">
        <v>30</v>
      </c>
      <c r="C35" s="4" t="s">
        <v>5</v>
      </c>
      <c r="D35" s="4">
        <v>147954484</v>
      </c>
      <c r="E35" s="4">
        <v>593</v>
      </c>
      <c r="F35" s="5">
        <v>41970</v>
      </c>
      <c r="G35" s="5" t="s">
        <v>78</v>
      </c>
      <c r="H35" s="4" t="s">
        <v>79</v>
      </c>
      <c r="I35" s="6">
        <v>1666867</v>
      </c>
    </row>
    <row r="36" spans="2:9" ht="36">
      <c r="B36" s="14">
        <v>31</v>
      </c>
      <c r="C36" s="4" t="s">
        <v>5</v>
      </c>
      <c r="D36" s="4">
        <v>147954484</v>
      </c>
      <c r="E36" s="4">
        <v>594</v>
      </c>
      <c r="F36" s="5">
        <v>41970</v>
      </c>
      <c r="G36" s="5" t="s">
        <v>203</v>
      </c>
      <c r="H36" s="5" t="s">
        <v>204</v>
      </c>
      <c r="I36" s="6">
        <v>2971982</v>
      </c>
    </row>
    <row r="37" spans="2:9" ht="24">
      <c r="B37" s="14">
        <v>32</v>
      </c>
      <c r="C37" s="4" t="s">
        <v>5</v>
      </c>
      <c r="D37" s="4">
        <v>147954484</v>
      </c>
      <c r="E37" s="4">
        <v>595</v>
      </c>
      <c r="F37" s="5">
        <v>41970</v>
      </c>
      <c r="G37" s="5" t="s">
        <v>201</v>
      </c>
      <c r="H37" s="5" t="s">
        <v>202</v>
      </c>
      <c r="I37" s="6">
        <v>957000</v>
      </c>
    </row>
    <row r="38" spans="2:9" ht="24">
      <c r="B38" s="14">
        <v>33</v>
      </c>
      <c r="C38" s="4" t="s">
        <v>5</v>
      </c>
      <c r="D38" s="4">
        <v>147954484</v>
      </c>
      <c r="E38" s="4">
        <v>596</v>
      </c>
      <c r="F38" s="5">
        <v>41970</v>
      </c>
      <c r="G38" s="5" t="s">
        <v>200</v>
      </c>
      <c r="H38" s="5" t="s">
        <v>199</v>
      </c>
      <c r="I38" s="6">
        <v>800000</v>
      </c>
    </row>
    <row r="39" spans="2:9" ht="24">
      <c r="B39" s="14">
        <v>34</v>
      </c>
      <c r="C39" s="4" t="s">
        <v>5</v>
      </c>
      <c r="D39" s="4">
        <v>147954484</v>
      </c>
      <c r="E39" s="4">
        <v>597</v>
      </c>
      <c r="F39" s="5">
        <v>41970</v>
      </c>
      <c r="G39" s="5" t="s">
        <v>198</v>
      </c>
      <c r="H39" s="5" t="s">
        <v>199</v>
      </c>
      <c r="I39" s="6">
        <v>610000</v>
      </c>
    </row>
    <row r="40" spans="2:9" ht="48">
      <c r="B40" s="14">
        <v>35</v>
      </c>
      <c r="C40" s="4" t="s">
        <v>5</v>
      </c>
      <c r="D40" s="4">
        <v>147954484</v>
      </c>
      <c r="E40" s="4">
        <v>598</v>
      </c>
      <c r="F40" s="5">
        <v>41970</v>
      </c>
      <c r="G40" s="5" t="s">
        <v>196</v>
      </c>
      <c r="H40" s="5" t="s">
        <v>197</v>
      </c>
      <c r="I40" s="6">
        <v>815936</v>
      </c>
    </row>
    <row r="41" spans="2:9" ht="24">
      <c r="B41" s="14">
        <v>36</v>
      </c>
      <c r="C41" s="4" t="s">
        <v>5</v>
      </c>
      <c r="D41" s="4">
        <v>147954484</v>
      </c>
      <c r="E41" s="4">
        <v>599</v>
      </c>
      <c r="F41" s="5">
        <v>41970</v>
      </c>
      <c r="G41" s="5" t="s">
        <v>194</v>
      </c>
      <c r="H41" s="5" t="s">
        <v>195</v>
      </c>
      <c r="I41" s="6">
        <v>177209.5</v>
      </c>
    </row>
    <row r="42" spans="2:9">
      <c r="B42" s="14">
        <v>37</v>
      </c>
      <c r="C42" s="4" t="s">
        <v>5</v>
      </c>
      <c r="D42" s="4">
        <v>147954484</v>
      </c>
      <c r="E42" s="4">
        <v>600</v>
      </c>
      <c r="F42" s="5">
        <v>41970</v>
      </c>
      <c r="G42" s="5" t="s">
        <v>18</v>
      </c>
      <c r="H42" s="5" t="s">
        <v>18</v>
      </c>
      <c r="I42" s="6">
        <v>0</v>
      </c>
    </row>
    <row r="43" spans="2:9" ht="24">
      <c r="B43" s="14">
        <v>38</v>
      </c>
      <c r="C43" s="4" t="s">
        <v>5</v>
      </c>
      <c r="D43" s="4">
        <v>147954484</v>
      </c>
      <c r="E43" s="4">
        <v>601</v>
      </c>
      <c r="F43" s="5">
        <v>41970</v>
      </c>
      <c r="G43" s="5" t="s">
        <v>192</v>
      </c>
      <c r="H43" s="5" t="s">
        <v>193</v>
      </c>
      <c r="I43" s="6">
        <v>311331</v>
      </c>
    </row>
    <row r="44" spans="2:9" ht="24">
      <c r="B44" s="14">
        <v>39</v>
      </c>
      <c r="C44" s="4" t="s">
        <v>5</v>
      </c>
      <c r="D44" s="4">
        <v>147954484</v>
      </c>
      <c r="E44" s="4">
        <v>602</v>
      </c>
      <c r="F44" s="5">
        <v>41970</v>
      </c>
      <c r="G44" s="5" t="s">
        <v>190</v>
      </c>
      <c r="H44" s="5" t="s">
        <v>191</v>
      </c>
      <c r="I44" s="6">
        <v>2999811.7</v>
      </c>
    </row>
    <row r="45" spans="2:9" ht="24">
      <c r="B45" s="14">
        <v>40</v>
      </c>
      <c r="C45" s="4" t="s">
        <v>5</v>
      </c>
      <c r="D45" s="4">
        <v>147954484</v>
      </c>
      <c r="E45" s="4">
        <v>603</v>
      </c>
      <c r="F45" s="5">
        <v>41970</v>
      </c>
      <c r="G45" s="5" t="s">
        <v>188</v>
      </c>
      <c r="H45" s="5" t="s">
        <v>189</v>
      </c>
      <c r="I45" s="6">
        <v>241743</v>
      </c>
    </row>
    <row r="46" spans="2:9" ht="36">
      <c r="B46" s="14">
        <v>41</v>
      </c>
      <c r="C46" s="4" t="s">
        <v>5</v>
      </c>
      <c r="D46" s="4">
        <v>147954484</v>
      </c>
      <c r="E46" s="4">
        <v>604</v>
      </c>
      <c r="F46" s="5">
        <v>41970</v>
      </c>
      <c r="G46" s="5" t="s">
        <v>186</v>
      </c>
      <c r="H46" s="5" t="s">
        <v>187</v>
      </c>
      <c r="I46" s="6">
        <v>289124</v>
      </c>
    </row>
    <row r="47" spans="2:9" ht="24">
      <c r="B47" s="14">
        <v>42</v>
      </c>
      <c r="C47" s="4" t="s">
        <v>5</v>
      </c>
      <c r="D47" s="4">
        <v>147954484</v>
      </c>
      <c r="E47" s="4">
        <v>605</v>
      </c>
      <c r="F47" s="5">
        <v>41970</v>
      </c>
      <c r="G47" s="5" t="s">
        <v>185</v>
      </c>
      <c r="H47" s="5" t="s">
        <v>184</v>
      </c>
      <c r="I47" s="6">
        <v>943892</v>
      </c>
    </row>
    <row r="48" spans="2:9">
      <c r="B48" s="14">
        <v>43</v>
      </c>
      <c r="C48" s="4" t="s">
        <v>5</v>
      </c>
      <c r="D48" s="4">
        <v>147954484</v>
      </c>
      <c r="E48" s="4">
        <v>606</v>
      </c>
      <c r="F48" s="5">
        <v>41970</v>
      </c>
      <c r="G48" s="5" t="s">
        <v>18</v>
      </c>
      <c r="H48" s="5" t="s">
        <v>18</v>
      </c>
      <c r="I48" s="6">
        <v>0</v>
      </c>
    </row>
    <row r="49" spans="2:9" ht="24">
      <c r="B49" s="14">
        <v>44</v>
      </c>
      <c r="C49" s="4" t="s">
        <v>5</v>
      </c>
      <c r="D49" s="4">
        <v>147954484</v>
      </c>
      <c r="E49" s="4">
        <v>607</v>
      </c>
      <c r="F49" s="5">
        <v>41970</v>
      </c>
      <c r="G49" s="5" t="s">
        <v>183</v>
      </c>
      <c r="H49" s="5" t="s">
        <v>184</v>
      </c>
      <c r="I49" s="6">
        <v>273131</v>
      </c>
    </row>
    <row r="50" spans="2:9">
      <c r="B50" s="14">
        <v>45</v>
      </c>
      <c r="C50" s="4" t="s">
        <v>5</v>
      </c>
      <c r="D50" s="4">
        <v>147954484</v>
      </c>
      <c r="E50" s="4">
        <v>608</v>
      </c>
      <c r="F50" s="5">
        <v>41970</v>
      </c>
      <c r="G50" s="5" t="s">
        <v>18</v>
      </c>
      <c r="H50" s="5" t="s">
        <v>18</v>
      </c>
      <c r="I50" s="6">
        <v>0</v>
      </c>
    </row>
    <row r="51" spans="2:9" ht="24">
      <c r="B51" s="14">
        <v>46</v>
      </c>
      <c r="C51" s="4" t="s">
        <v>5</v>
      </c>
      <c r="D51" s="4">
        <v>147954484</v>
      </c>
      <c r="E51" s="4">
        <v>609</v>
      </c>
      <c r="F51" s="5">
        <v>41970</v>
      </c>
      <c r="G51" s="5" t="s">
        <v>181</v>
      </c>
      <c r="H51" s="5" t="s">
        <v>182</v>
      </c>
      <c r="I51" s="6">
        <v>523450</v>
      </c>
    </row>
    <row r="52" spans="2:9" ht="24">
      <c r="B52" s="14">
        <v>47</v>
      </c>
      <c r="C52" s="4" t="s">
        <v>5</v>
      </c>
      <c r="D52" s="4">
        <v>147954484</v>
      </c>
      <c r="E52" s="4">
        <v>610</v>
      </c>
      <c r="F52" s="5">
        <v>41970</v>
      </c>
      <c r="G52" s="5" t="s">
        <v>209</v>
      </c>
      <c r="H52" s="5" t="s">
        <v>210</v>
      </c>
      <c r="I52" s="6">
        <v>1186680</v>
      </c>
    </row>
    <row r="53" spans="2:9" ht="24">
      <c r="B53" s="14">
        <v>48</v>
      </c>
      <c r="C53" s="4" t="s">
        <v>5</v>
      </c>
      <c r="D53" s="4">
        <v>147954484</v>
      </c>
      <c r="E53" s="4">
        <v>611</v>
      </c>
      <c r="F53" s="5">
        <v>41970</v>
      </c>
      <c r="G53" s="5" t="s">
        <v>179</v>
      </c>
      <c r="H53" s="5" t="s">
        <v>180</v>
      </c>
      <c r="I53" s="6">
        <v>1223910</v>
      </c>
    </row>
    <row r="54" spans="2:9" ht="24">
      <c r="B54" s="14">
        <v>49</v>
      </c>
      <c r="C54" s="4" t="s">
        <v>5</v>
      </c>
      <c r="D54" s="4">
        <v>147954484</v>
      </c>
      <c r="E54" s="4">
        <v>612</v>
      </c>
      <c r="F54" s="5">
        <v>41970</v>
      </c>
      <c r="G54" s="5" t="s">
        <v>177</v>
      </c>
      <c r="H54" s="5" t="s">
        <v>178</v>
      </c>
      <c r="I54" s="6">
        <v>975000</v>
      </c>
    </row>
    <row r="55" spans="2:9" ht="24">
      <c r="B55" s="14">
        <v>50</v>
      </c>
      <c r="C55" s="4" t="s">
        <v>5</v>
      </c>
      <c r="D55" s="4">
        <v>147954484</v>
      </c>
      <c r="E55" s="4">
        <v>613</v>
      </c>
      <c r="F55" s="5">
        <v>41970</v>
      </c>
      <c r="G55" s="5" t="s">
        <v>175</v>
      </c>
      <c r="H55" s="5" t="s">
        <v>176</v>
      </c>
      <c r="I55" s="6">
        <v>249936</v>
      </c>
    </row>
    <row r="56" spans="2:9" ht="24">
      <c r="B56" s="14">
        <v>51</v>
      </c>
      <c r="C56" s="4" t="s">
        <v>5</v>
      </c>
      <c r="D56" s="4">
        <v>147954484</v>
      </c>
      <c r="E56" s="4">
        <v>614</v>
      </c>
      <c r="F56" s="5">
        <v>41970</v>
      </c>
      <c r="G56" s="5" t="s">
        <v>173</v>
      </c>
      <c r="H56" s="5" t="s">
        <v>174</v>
      </c>
      <c r="I56" s="6">
        <v>310300</v>
      </c>
    </row>
    <row r="57" spans="2:9" ht="24">
      <c r="B57" s="14">
        <v>52</v>
      </c>
      <c r="C57" s="4" t="s">
        <v>5</v>
      </c>
      <c r="D57" s="4">
        <v>147954484</v>
      </c>
      <c r="E57" s="4">
        <v>615</v>
      </c>
      <c r="F57" s="5">
        <v>41970</v>
      </c>
      <c r="G57" s="5" t="s">
        <v>171</v>
      </c>
      <c r="H57" s="5" t="s">
        <v>172</v>
      </c>
      <c r="I57" s="6">
        <v>321025</v>
      </c>
    </row>
    <row r="58" spans="2:9" ht="24">
      <c r="B58" s="14">
        <v>53</v>
      </c>
      <c r="C58" s="4" t="s">
        <v>5</v>
      </c>
      <c r="D58" s="4">
        <v>147954484</v>
      </c>
      <c r="E58" s="4">
        <v>616</v>
      </c>
      <c r="F58" s="5">
        <v>41970</v>
      </c>
      <c r="G58" s="5" t="s">
        <v>169</v>
      </c>
      <c r="H58" s="4" t="s">
        <v>170</v>
      </c>
      <c r="I58" s="6">
        <v>873973</v>
      </c>
    </row>
    <row r="59" spans="2:9" ht="24">
      <c r="B59" s="14">
        <v>54</v>
      </c>
      <c r="C59" s="4" t="s">
        <v>5</v>
      </c>
      <c r="D59" s="4">
        <v>147954484</v>
      </c>
      <c r="E59" s="4">
        <v>617</v>
      </c>
      <c r="F59" s="5">
        <v>41970</v>
      </c>
      <c r="G59" s="5" t="s">
        <v>168</v>
      </c>
      <c r="H59" s="4" t="s">
        <v>167</v>
      </c>
      <c r="I59" s="6">
        <v>318991</v>
      </c>
    </row>
    <row r="60" spans="2:9" ht="24">
      <c r="B60" s="14">
        <v>55</v>
      </c>
      <c r="C60" s="4" t="s">
        <v>5</v>
      </c>
      <c r="D60" s="4">
        <v>147954484</v>
      </c>
      <c r="E60" s="4">
        <v>618</v>
      </c>
      <c r="F60" s="5">
        <v>41970</v>
      </c>
      <c r="G60" s="5" t="s">
        <v>165</v>
      </c>
      <c r="H60" s="4" t="s">
        <v>166</v>
      </c>
      <c r="I60" s="6">
        <v>364748</v>
      </c>
    </row>
    <row r="61" spans="2:9" ht="24">
      <c r="B61" s="14">
        <v>56</v>
      </c>
      <c r="C61" s="4" t="s">
        <v>5</v>
      </c>
      <c r="D61" s="4">
        <v>147954484</v>
      </c>
      <c r="E61" s="4">
        <v>619</v>
      </c>
      <c r="F61" s="5">
        <v>41970</v>
      </c>
      <c r="G61" s="5" t="s">
        <v>163</v>
      </c>
      <c r="H61" s="4" t="s">
        <v>164</v>
      </c>
      <c r="I61" s="6">
        <v>98329</v>
      </c>
    </row>
    <row r="62" spans="2:9">
      <c r="B62" s="14">
        <v>57</v>
      </c>
      <c r="C62" s="4" t="s">
        <v>5</v>
      </c>
      <c r="D62" s="4">
        <v>147954484</v>
      </c>
      <c r="E62" s="4">
        <v>620</v>
      </c>
      <c r="F62" s="5">
        <v>41970</v>
      </c>
      <c r="G62" s="5" t="s">
        <v>18</v>
      </c>
      <c r="H62" s="5" t="s">
        <v>18</v>
      </c>
      <c r="I62" s="6">
        <v>0</v>
      </c>
    </row>
    <row r="63" spans="2:9">
      <c r="B63" s="15"/>
      <c r="C63" s="2"/>
      <c r="D63" s="2"/>
      <c r="E63" s="2"/>
      <c r="F63" s="2"/>
      <c r="G63" s="2"/>
      <c r="H63" s="11" t="s">
        <v>12</v>
      </c>
      <c r="I63" s="12">
        <f>SUM(I6:I62)</f>
        <v>29153229.5</v>
      </c>
    </row>
    <row r="64" spans="2:9">
      <c r="B64" s="15"/>
      <c r="C64" s="2"/>
      <c r="D64" s="2"/>
      <c r="E64" s="2"/>
      <c r="F64" s="2"/>
      <c r="G64" s="2"/>
      <c r="H64" s="2"/>
      <c r="I64" s="3"/>
    </row>
    <row r="65" spans="2:9">
      <c r="B65" s="15"/>
      <c r="C65" s="2"/>
      <c r="D65" s="2"/>
      <c r="E65" s="2"/>
      <c r="F65" s="2"/>
      <c r="G65" s="2"/>
      <c r="H65" s="2"/>
      <c r="I65" s="3"/>
    </row>
    <row r="66" spans="2:9" ht="25.5">
      <c r="B66" s="14"/>
      <c r="C66" s="8" t="s">
        <v>0</v>
      </c>
      <c r="D66" s="9" t="s">
        <v>1</v>
      </c>
      <c r="E66" s="8" t="s">
        <v>2</v>
      </c>
      <c r="F66" s="8" t="s">
        <v>11</v>
      </c>
      <c r="G66" s="8" t="s">
        <v>20</v>
      </c>
      <c r="H66" s="8" t="s">
        <v>3</v>
      </c>
      <c r="I66" s="8" t="s">
        <v>4</v>
      </c>
    </row>
    <row r="67" spans="2:9">
      <c r="B67" s="10">
        <v>1</v>
      </c>
      <c r="C67" s="4" t="s">
        <v>14</v>
      </c>
      <c r="D67" s="4">
        <v>470381434</v>
      </c>
      <c r="E67" s="4">
        <v>722</v>
      </c>
      <c r="F67" s="5">
        <v>41963</v>
      </c>
      <c r="G67" s="5" t="s">
        <v>24</v>
      </c>
      <c r="H67" s="4" t="s">
        <v>13</v>
      </c>
      <c r="I67" s="6">
        <v>6249500</v>
      </c>
    </row>
    <row r="68" spans="2:9">
      <c r="B68" s="10">
        <v>2</v>
      </c>
      <c r="C68" s="4" t="s">
        <v>14</v>
      </c>
      <c r="D68" s="4">
        <v>470381434</v>
      </c>
      <c r="E68" s="4">
        <v>723</v>
      </c>
      <c r="F68" s="5">
        <v>41957</v>
      </c>
      <c r="G68" s="5" t="s">
        <v>24</v>
      </c>
      <c r="H68" s="4" t="s">
        <v>13</v>
      </c>
      <c r="I68" s="6">
        <v>20000000</v>
      </c>
    </row>
    <row r="69" spans="2:9">
      <c r="B69" s="10">
        <v>3</v>
      </c>
      <c r="C69" s="4" t="s">
        <v>14</v>
      </c>
      <c r="D69" s="4">
        <v>470381434</v>
      </c>
      <c r="E69" s="4">
        <v>724</v>
      </c>
      <c r="F69" s="5">
        <v>41964</v>
      </c>
      <c r="G69" s="5" t="s">
        <v>18</v>
      </c>
      <c r="H69" s="5" t="s">
        <v>18</v>
      </c>
      <c r="I69" s="6">
        <v>0</v>
      </c>
    </row>
    <row r="70" spans="2:9">
      <c r="B70" s="15"/>
      <c r="C70" s="2"/>
      <c r="D70" s="2"/>
      <c r="E70" s="2"/>
      <c r="F70" s="2"/>
      <c r="G70" s="2"/>
      <c r="H70" s="11" t="s">
        <v>12</v>
      </c>
      <c r="I70" s="12">
        <f>SUM(I67:I68)</f>
        <v>26249500</v>
      </c>
    </row>
    <row r="73" spans="2:9" ht="25.5">
      <c r="B73" s="14"/>
      <c r="C73" s="8" t="s">
        <v>0</v>
      </c>
      <c r="D73" s="9" t="s">
        <v>1</v>
      </c>
      <c r="E73" s="8" t="s">
        <v>2</v>
      </c>
      <c r="F73" s="8" t="s">
        <v>11</v>
      </c>
      <c r="G73" s="8" t="s">
        <v>20</v>
      </c>
      <c r="H73" s="8" t="s">
        <v>3</v>
      </c>
      <c r="I73" s="8" t="s">
        <v>4</v>
      </c>
    </row>
    <row r="74" spans="2:9" ht="36">
      <c r="B74" s="10">
        <v>1</v>
      </c>
      <c r="C74" s="4" t="s">
        <v>5</v>
      </c>
      <c r="D74" s="4">
        <v>106742866</v>
      </c>
      <c r="E74" s="4">
        <v>1407</v>
      </c>
      <c r="F74" s="5">
        <v>41970</v>
      </c>
      <c r="G74" s="5" t="s">
        <v>95</v>
      </c>
      <c r="H74" s="4" t="s">
        <v>96</v>
      </c>
      <c r="I74" s="6">
        <v>175.5</v>
      </c>
    </row>
    <row r="75" spans="2:9">
      <c r="B75" s="15"/>
      <c r="C75" s="2"/>
      <c r="D75" s="2"/>
      <c r="E75" s="2"/>
      <c r="F75" s="2"/>
      <c r="G75" s="2"/>
      <c r="H75" s="11" t="s">
        <v>12</v>
      </c>
      <c r="I75" s="12">
        <f>SUM(I74:I74)</f>
        <v>175.5</v>
      </c>
    </row>
    <row r="78" spans="2:9" ht="25.5">
      <c r="B78" s="7"/>
      <c r="C78" s="8" t="s">
        <v>0</v>
      </c>
      <c r="D78" s="9" t="s">
        <v>1</v>
      </c>
      <c r="E78" s="8" t="s">
        <v>2</v>
      </c>
      <c r="F78" s="8" t="s">
        <v>11</v>
      </c>
      <c r="G78" s="8" t="s">
        <v>20</v>
      </c>
      <c r="H78" s="8" t="s">
        <v>3</v>
      </c>
      <c r="I78" s="8" t="s">
        <v>4</v>
      </c>
    </row>
    <row r="79" spans="2:9" ht="24">
      <c r="B79" s="10">
        <v>1</v>
      </c>
      <c r="C79" s="4" t="s">
        <v>5</v>
      </c>
      <c r="D79" s="4">
        <v>106844516</v>
      </c>
      <c r="E79" s="4">
        <v>3772</v>
      </c>
      <c r="F79" s="5">
        <v>41953</v>
      </c>
      <c r="G79" s="5" t="s">
        <v>29</v>
      </c>
      <c r="H79" s="4" t="s">
        <v>8</v>
      </c>
      <c r="I79" s="6">
        <v>2103.86</v>
      </c>
    </row>
    <row r="80" spans="2:9" ht="24">
      <c r="B80" s="10">
        <v>2</v>
      </c>
      <c r="C80" s="4" t="s">
        <v>5</v>
      </c>
      <c r="D80" s="4">
        <v>106844516</v>
      </c>
      <c r="E80" s="4">
        <v>3773</v>
      </c>
      <c r="F80" s="5">
        <v>41967</v>
      </c>
      <c r="G80" s="5" t="s">
        <v>29</v>
      </c>
      <c r="H80" s="4" t="s">
        <v>8</v>
      </c>
      <c r="I80" s="6">
        <v>2885.2</v>
      </c>
    </row>
    <row r="81" spans="2:9" ht="36">
      <c r="B81" s="10">
        <v>3</v>
      </c>
      <c r="C81" s="4" t="s">
        <v>5</v>
      </c>
      <c r="D81" s="4">
        <v>106844516</v>
      </c>
      <c r="E81" s="4">
        <v>3774</v>
      </c>
      <c r="F81" s="5">
        <v>41967</v>
      </c>
      <c r="G81" s="5" t="s">
        <v>139</v>
      </c>
      <c r="H81" s="4" t="s">
        <v>141</v>
      </c>
      <c r="I81" s="6">
        <v>5659.24</v>
      </c>
    </row>
    <row r="82" spans="2:9">
      <c r="B82" s="10">
        <v>4</v>
      </c>
      <c r="C82" s="4" t="s">
        <v>5</v>
      </c>
      <c r="D82" s="4">
        <v>106844516</v>
      </c>
      <c r="E82" s="4">
        <v>3775</v>
      </c>
      <c r="F82" s="5">
        <v>41967</v>
      </c>
      <c r="G82" s="5" t="s">
        <v>140</v>
      </c>
      <c r="H82" s="4" t="s">
        <v>141</v>
      </c>
      <c r="I82" s="6">
        <v>5515</v>
      </c>
    </row>
    <row r="83" spans="2:9" ht="24">
      <c r="B83" s="10">
        <v>5</v>
      </c>
      <c r="C83" s="4" t="s">
        <v>5</v>
      </c>
      <c r="D83" s="4">
        <v>106844516</v>
      </c>
      <c r="E83" s="4">
        <v>3776</v>
      </c>
      <c r="F83" s="5">
        <v>41967</v>
      </c>
      <c r="G83" s="5" t="s">
        <v>29</v>
      </c>
      <c r="H83" s="4" t="s">
        <v>142</v>
      </c>
      <c r="I83" s="6">
        <v>622.83000000000004</v>
      </c>
    </row>
    <row r="84" spans="2:9">
      <c r="B84" s="2"/>
      <c r="C84" s="2"/>
      <c r="D84" s="2"/>
      <c r="E84" s="2"/>
      <c r="F84" s="2"/>
      <c r="G84" s="2"/>
      <c r="H84" s="11" t="s">
        <v>12</v>
      </c>
      <c r="I84" s="12">
        <f>SUM(I79:I83)</f>
        <v>16786.13</v>
      </c>
    </row>
  </sheetData>
  <mergeCells count="2">
    <mergeCell ref="D2:H2"/>
    <mergeCell ref="D3:H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I50"/>
  <sheetViews>
    <sheetView workbookViewId="0">
      <selection activeCell="D3" sqref="D3:H3"/>
    </sheetView>
  </sheetViews>
  <sheetFormatPr baseColWidth="10" defaultRowHeight="15"/>
  <cols>
    <col min="2" max="2" width="2.7109375" bestFit="1" customWidth="1"/>
    <col min="3" max="3" width="15.140625" bestFit="1" customWidth="1"/>
    <col min="6" max="6" width="11.42578125" customWidth="1"/>
    <col min="7" max="7" width="22.28515625" customWidth="1"/>
    <col min="8" max="8" width="20" customWidth="1"/>
    <col min="9" max="9" width="14.7109375" customWidth="1"/>
  </cols>
  <sheetData>
    <row r="2" spans="2:9">
      <c r="D2" s="19" t="s">
        <v>16</v>
      </c>
      <c r="E2" s="19"/>
      <c r="F2" s="19"/>
      <c r="G2" s="19"/>
      <c r="H2" s="19"/>
    </row>
    <row r="3" spans="2:9">
      <c r="D3" s="19" t="s">
        <v>45</v>
      </c>
      <c r="E3" s="19"/>
      <c r="F3" s="19"/>
      <c r="G3" s="19"/>
      <c r="H3" s="19"/>
    </row>
    <row r="5" spans="2:9" ht="25.5">
      <c r="B5" s="7"/>
      <c r="C5" s="8" t="s">
        <v>0</v>
      </c>
      <c r="D5" s="9" t="s">
        <v>1</v>
      </c>
      <c r="E5" s="8" t="s">
        <v>2</v>
      </c>
      <c r="F5" s="8" t="s">
        <v>11</v>
      </c>
      <c r="G5" s="8" t="s">
        <v>20</v>
      </c>
      <c r="H5" s="8" t="s">
        <v>3</v>
      </c>
      <c r="I5" s="8" t="s">
        <v>4</v>
      </c>
    </row>
    <row r="6" spans="2:9" ht="38.25">
      <c r="B6" s="7">
        <v>1</v>
      </c>
      <c r="C6" s="4" t="s">
        <v>5</v>
      </c>
      <c r="D6" s="4">
        <v>147954484</v>
      </c>
      <c r="E6" s="16">
        <v>621</v>
      </c>
      <c r="F6" s="5">
        <v>41976</v>
      </c>
      <c r="G6" s="17" t="s">
        <v>205</v>
      </c>
      <c r="H6" s="4" t="s">
        <v>206</v>
      </c>
      <c r="I6" s="18">
        <v>2960690</v>
      </c>
    </row>
    <row r="7" spans="2:9">
      <c r="B7" s="10">
        <v>2</v>
      </c>
      <c r="C7" s="4" t="s">
        <v>5</v>
      </c>
      <c r="D7" s="4">
        <v>147954484</v>
      </c>
      <c r="E7" s="4">
        <v>622</v>
      </c>
      <c r="F7" s="5">
        <v>41981</v>
      </c>
      <c r="G7" s="5" t="s">
        <v>18</v>
      </c>
      <c r="H7" s="5" t="s">
        <v>18</v>
      </c>
      <c r="I7" s="6">
        <v>0</v>
      </c>
    </row>
    <row r="8" spans="2:9">
      <c r="B8" s="10">
        <v>3</v>
      </c>
      <c r="C8" s="4" t="s">
        <v>5</v>
      </c>
      <c r="D8" s="4">
        <v>147954484</v>
      </c>
      <c r="E8" s="4">
        <v>623</v>
      </c>
      <c r="F8" s="5">
        <v>41981</v>
      </c>
      <c r="G8" s="5" t="s">
        <v>18</v>
      </c>
      <c r="H8" s="5" t="s">
        <v>18</v>
      </c>
      <c r="I8" s="6">
        <v>0</v>
      </c>
    </row>
    <row r="9" spans="2:9">
      <c r="B9" s="7">
        <v>4</v>
      </c>
      <c r="C9" s="4" t="s">
        <v>5</v>
      </c>
      <c r="D9" s="4">
        <v>147954484</v>
      </c>
      <c r="E9" s="4">
        <v>624</v>
      </c>
      <c r="F9" s="5">
        <v>41981</v>
      </c>
      <c r="G9" s="5" t="s">
        <v>18</v>
      </c>
      <c r="H9" s="5" t="s">
        <v>18</v>
      </c>
      <c r="I9" s="6">
        <v>0</v>
      </c>
    </row>
    <row r="10" spans="2:9">
      <c r="B10" s="10">
        <v>5</v>
      </c>
      <c r="C10" s="4" t="s">
        <v>5</v>
      </c>
      <c r="D10" s="4">
        <v>147954484</v>
      </c>
      <c r="E10" s="4">
        <v>625</v>
      </c>
      <c r="F10" s="5">
        <v>41981</v>
      </c>
      <c r="G10" s="5" t="s">
        <v>18</v>
      </c>
      <c r="H10" s="5" t="s">
        <v>18</v>
      </c>
      <c r="I10" s="6">
        <v>0</v>
      </c>
    </row>
    <row r="11" spans="2:9">
      <c r="B11" s="10">
        <v>6</v>
      </c>
      <c r="C11" s="4" t="s">
        <v>5</v>
      </c>
      <c r="D11" s="4">
        <v>147954484</v>
      </c>
      <c r="E11" s="4">
        <v>626</v>
      </c>
      <c r="F11" s="5">
        <v>41981</v>
      </c>
      <c r="G11" s="5" t="s">
        <v>18</v>
      </c>
      <c r="H11" s="5" t="s">
        <v>18</v>
      </c>
      <c r="I11" s="6">
        <v>0</v>
      </c>
    </row>
    <row r="12" spans="2:9">
      <c r="B12" s="7">
        <v>7</v>
      </c>
      <c r="C12" s="4" t="s">
        <v>5</v>
      </c>
      <c r="D12" s="4">
        <v>147954484</v>
      </c>
      <c r="E12" s="4">
        <v>627</v>
      </c>
      <c r="F12" s="5">
        <v>41981</v>
      </c>
      <c r="G12" s="5" t="s">
        <v>18</v>
      </c>
      <c r="H12" s="5" t="s">
        <v>18</v>
      </c>
      <c r="I12" s="6">
        <v>0</v>
      </c>
    </row>
    <row r="13" spans="2:9" ht="24">
      <c r="B13" s="10">
        <v>8</v>
      </c>
      <c r="C13" s="4" t="s">
        <v>5</v>
      </c>
      <c r="D13" s="4">
        <v>147954484</v>
      </c>
      <c r="E13" s="4">
        <v>628</v>
      </c>
      <c r="F13" s="5">
        <v>41981</v>
      </c>
      <c r="G13" s="5" t="s">
        <v>43</v>
      </c>
      <c r="H13" s="4" t="s">
        <v>44</v>
      </c>
      <c r="I13" s="6">
        <v>1424713</v>
      </c>
    </row>
    <row r="14" spans="2:9" ht="36">
      <c r="B14" s="10">
        <v>9</v>
      </c>
      <c r="C14" s="4" t="s">
        <v>5</v>
      </c>
      <c r="D14" s="4">
        <v>147954484</v>
      </c>
      <c r="E14" s="4">
        <v>629</v>
      </c>
      <c r="F14" s="5">
        <v>41981</v>
      </c>
      <c r="G14" s="5" t="s">
        <v>41</v>
      </c>
      <c r="H14" s="4" t="s">
        <v>42</v>
      </c>
      <c r="I14" s="6">
        <v>4500000</v>
      </c>
    </row>
    <row r="15" spans="2:9" ht="24">
      <c r="B15" s="7">
        <v>10</v>
      </c>
      <c r="C15" s="4" t="s">
        <v>5</v>
      </c>
      <c r="D15" s="4">
        <v>147954484</v>
      </c>
      <c r="E15" s="4">
        <v>630</v>
      </c>
      <c r="F15" s="5">
        <v>41981</v>
      </c>
      <c r="G15" s="5" t="s">
        <v>39</v>
      </c>
      <c r="H15" s="4" t="s">
        <v>40</v>
      </c>
      <c r="I15" s="6">
        <v>407214.5</v>
      </c>
    </row>
    <row r="16" spans="2:9" ht="24">
      <c r="B16" s="10">
        <v>11</v>
      </c>
      <c r="C16" s="4" t="s">
        <v>5</v>
      </c>
      <c r="D16" s="4">
        <v>147954484</v>
      </c>
      <c r="E16" s="4">
        <v>631</v>
      </c>
      <c r="F16" s="5">
        <v>41982</v>
      </c>
      <c r="G16" s="5" t="s">
        <v>37</v>
      </c>
      <c r="H16" s="4" t="s">
        <v>38</v>
      </c>
      <c r="I16" s="6">
        <v>296914</v>
      </c>
    </row>
    <row r="17" spans="2:9" ht="36">
      <c r="B17" s="10">
        <v>12</v>
      </c>
      <c r="C17" s="4" t="s">
        <v>5</v>
      </c>
      <c r="D17" s="4">
        <v>147954484</v>
      </c>
      <c r="E17" s="4">
        <v>632</v>
      </c>
      <c r="F17" s="5">
        <v>41982</v>
      </c>
      <c r="G17" s="5" t="s">
        <v>33</v>
      </c>
      <c r="H17" s="4" t="s">
        <v>34</v>
      </c>
      <c r="I17" s="6">
        <v>467411</v>
      </c>
    </row>
    <row r="18" spans="2:9" ht="24">
      <c r="B18" s="7">
        <v>13</v>
      </c>
      <c r="C18" s="4" t="s">
        <v>5</v>
      </c>
      <c r="D18" s="4">
        <v>147954484</v>
      </c>
      <c r="E18" s="4">
        <v>633</v>
      </c>
      <c r="F18" s="5">
        <v>41982</v>
      </c>
      <c r="G18" s="5" t="s">
        <v>35</v>
      </c>
      <c r="H18" s="4" t="s">
        <v>36</v>
      </c>
      <c r="I18" s="6">
        <v>975959</v>
      </c>
    </row>
    <row r="19" spans="2:9" ht="48">
      <c r="B19" s="10">
        <v>14</v>
      </c>
      <c r="C19" s="4" t="s">
        <v>5</v>
      </c>
      <c r="D19" s="4">
        <v>147954484</v>
      </c>
      <c r="E19" s="4">
        <v>634</v>
      </c>
      <c r="F19" s="5">
        <v>41982</v>
      </c>
      <c r="G19" s="5" t="s">
        <v>46</v>
      </c>
      <c r="H19" s="4" t="s">
        <v>47</v>
      </c>
      <c r="I19" s="6">
        <v>1311104.3999999999</v>
      </c>
    </row>
    <row r="20" spans="2:9" ht="24">
      <c r="B20" s="10">
        <v>15</v>
      </c>
      <c r="C20" s="4" t="s">
        <v>5</v>
      </c>
      <c r="D20" s="4">
        <v>147954484</v>
      </c>
      <c r="E20" s="4">
        <v>635</v>
      </c>
      <c r="F20" s="5">
        <v>41982</v>
      </c>
      <c r="G20" s="5" t="s">
        <v>48</v>
      </c>
      <c r="H20" s="4" t="s">
        <v>49</v>
      </c>
      <c r="I20" s="6">
        <v>432361</v>
      </c>
    </row>
    <row r="21" spans="2:9" ht="24">
      <c r="B21" s="7">
        <v>16</v>
      </c>
      <c r="C21" s="4" t="s">
        <v>5</v>
      </c>
      <c r="D21" s="4">
        <v>147954484</v>
      </c>
      <c r="E21" s="4">
        <v>636</v>
      </c>
      <c r="F21" s="5">
        <v>41982</v>
      </c>
      <c r="G21" s="5" t="s">
        <v>50</v>
      </c>
      <c r="H21" s="4" t="s">
        <v>51</v>
      </c>
      <c r="I21" s="6">
        <v>937500</v>
      </c>
    </row>
    <row r="22" spans="2:9" ht="24">
      <c r="B22" s="10">
        <v>17</v>
      </c>
      <c r="C22" s="4" t="s">
        <v>5</v>
      </c>
      <c r="D22" s="4">
        <v>147954484</v>
      </c>
      <c r="E22" s="4">
        <v>637</v>
      </c>
      <c r="F22" s="5">
        <v>41982</v>
      </c>
      <c r="G22" s="5" t="s">
        <v>52</v>
      </c>
      <c r="H22" s="4" t="s">
        <v>53</v>
      </c>
      <c r="I22" s="6">
        <v>3608395.2</v>
      </c>
    </row>
    <row r="23" spans="2:9" ht="24">
      <c r="B23" s="10">
        <v>18</v>
      </c>
      <c r="C23" s="4" t="s">
        <v>5</v>
      </c>
      <c r="D23" s="4">
        <v>147954484</v>
      </c>
      <c r="E23" s="4">
        <v>638</v>
      </c>
      <c r="F23" s="5">
        <v>41983</v>
      </c>
      <c r="G23" s="5" t="s">
        <v>54</v>
      </c>
      <c r="H23" s="4" t="s">
        <v>55</v>
      </c>
      <c r="I23" s="6">
        <v>875000</v>
      </c>
    </row>
    <row r="24" spans="2:9">
      <c r="B24" s="7">
        <v>19</v>
      </c>
      <c r="C24" s="4" t="s">
        <v>5</v>
      </c>
      <c r="D24" s="4">
        <v>147954484</v>
      </c>
      <c r="E24" s="4">
        <v>639</v>
      </c>
      <c r="F24" s="5">
        <v>41983</v>
      </c>
      <c r="G24" s="5" t="s">
        <v>18</v>
      </c>
      <c r="H24" s="5" t="s">
        <v>18</v>
      </c>
      <c r="I24" s="6">
        <v>0</v>
      </c>
    </row>
    <row r="25" spans="2:9" ht="24">
      <c r="B25" s="10">
        <v>20</v>
      </c>
      <c r="C25" s="4" t="s">
        <v>5</v>
      </c>
      <c r="D25" s="4">
        <v>147954484</v>
      </c>
      <c r="E25" s="4">
        <v>640</v>
      </c>
      <c r="F25" s="5">
        <v>41991</v>
      </c>
      <c r="G25" s="5" t="s">
        <v>57</v>
      </c>
      <c r="H25" s="4" t="s">
        <v>56</v>
      </c>
      <c r="I25" s="6">
        <v>2731285</v>
      </c>
    </row>
    <row r="26" spans="2:9" ht="24">
      <c r="B26" s="10">
        <v>21</v>
      </c>
      <c r="C26" s="4" t="s">
        <v>5</v>
      </c>
      <c r="D26" s="4">
        <v>147954484</v>
      </c>
      <c r="E26" s="4">
        <v>641</v>
      </c>
      <c r="F26" s="5">
        <v>41991</v>
      </c>
      <c r="G26" s="5" t="s">
        <v>58</v>
      </c>
      <c r="H26" s="4" t="s">
        <v>59</v>
      </c>
      <c r="I26" s="6">
        <v>508946</v>
      </c>
    </row>
    <row r="27" spans="2:9">
      <c r="B27" s="2"/>
      <c r="C27" s="2"/>
      <c r="D27" s="2"/>
      <c r="E27" s="2"/>
      <c r="F27" s="2"/>
      <c r="G27" s="2"/>
      <c r="H27" s="11" t="s">
        <v>12</v>
      </c>
      <c r="I27" s="12">
        <f>SUM(I6:I26)</f>
        <v>21437493.100000001</v>
      </c>
    </row>
    <row r="28" spans="2:9">
      <c r="B28" s="2"/>
      <c r="C28" s="2"/>
      <c r="D28" s="2"/>
      <c r="E28" s="2"/>
      <c r="F28" s="2"/>
      <c r="G28" s="2"/>
      <c r="H28" s="2"/>
      <c r="I28" s="3"/>
    </row>
    <row r="29" spans="2:9">
      <c r="B29" s="2"/>
      <c r="C29" s="2"/>
      <c r="D29" s="2"/>
      <c r="E29" s="2"/>
      <c r="F29" s="2"/>
      <c r="G29" s="2"/>
      <c r="H29" s="2"/>
      <c r="I29" s="3"/>
    </row>
    <row r="30" spans="2:9" ht="25.5">
      <c r="B30" s="7"/>
      <c r="C30" s="8" t="s">
        <v>0</v>
      </c>
      <c r="D30" s="9" t="s">
        <v>1</v>
      </c>
      <c r="E30" s="8" t="s">
        <v>2</v>
      </c>
      <c r="F30" s="8" t="s">
        <v>11</v>
      </c>
      <c r="G30" s="8" t="s">
        <v>20</v>
      </c>
      <c r="H30" s="8" t="s">
        <v>3</v>
      </c>
      <c r="I30" s="8" t="s">
        <v>4</v>
      </c>
    </row>
    <row r="31" spans="2:9" ht="24">
      <c r="B31" s="10">
        <v>1</v>
      </c>
      <c r="C31" s="4" t="s">
        <v>5</v>
      </c>
      <c r="D31" s="4">
        <v>106844516</v>
      </c>
      <c r="E31" s="4">
        <v>3777</v>
      </c>
      <c r="F31" s="5">
        <v>41976</v>
      </c>
      <c r="G31" s="5" t="s">
        <v>29</v>
      </c>
      <c r="H31" s="4" t="s">
        <v>8</v>
      </c>
      <c r="I31" s="6">
        <v>1517.1</v>
      </c>
    </row>
    <row r="32" spans="2:9" ht="24">
      <c r="B32" s="10">
        <v>2</v>
      </c>
      <c r="C32" s="4" t="s">
        <v>5</v>
      </c>
      <c r="D32" s="4">
        <v>106844516</v>
      </c>
      <c r="E32" s="4">
        <v>3778</v>
      </c>
      <c r="F32" s="5">
        <v>41988</v>
      </c>
      <c r="G32" s="5" t="s">
        <v>29</v>
      </c>
      <c r="H32" s="4" t="s">
        <v>8</v>
      </c>
      <c r="I32" s="6">
        <v>1404.6</v>
      </c>
    </row>
    <row r="33" spans="2:9">
      <c r="B33" s="2"/>
      <c r="C33" s="2"/>
      <c r="D33" s="2"/>
      <c r="E33" s="2"/>
      <c r="F33" s="2"/>
      <c r="G33" s="2"/>
      <c r="H33" s="11" t="s">
        <v>12</v>
      </c>
      <c r="I33" s="12">
        <f>SUM(I31:I32)</f>
        <v>2921.7</v>
      </c>
    </row>
    <row r="36" spans="2:9" ht="25.5">
      <c r="B36" s="7"/>
      <c r="C36" s="8" t="s">
        <v>0</v>
      </c>
      <c r="D36" s="9" t="s">
        <v>1</v>
      </c>
      <c r="E36" s="8" t="s">
        <v>2</v>
      </c>
      <c r="F36" s="8" t="s">
        <v>11</v>
      </c>
      <c r="G36" s="8" t="s">
        <v>20</v>
      </c>
      <c r="H36" s="8" t="s">
        <v>3</v>
      </c>
      <c r="I36" s="8" t="s">
        <v>4</v>
      </c>
    </row>
    <row r="37" spans="2:9">
      <c r="B37" s="10">
        <v>1</v>
      </c>
      <c r="C37" s="4" t="s">
        <v>5</v>
      </c>
      <c r="D37" s="4">
        <v>106742866</v>
      </c>
      <c r="E37" s="4">
        <v>1408</v>
      </c>
      <c r="F37" s="5">
        <v>41989</v>
      </c>
      <c r="G37" s="5" t="s">
        <v>18</v>
      </c>
      <c r="H37" s="5" t="s">
        <v>18</v>
      </c>
      <c r="I37" s="6">
        <v>0</v>
      </c>
    </row>
    <row r="38" spans="2:9" ht="24">
      <c r="B38" s="10">
        <v>2</v>
      </c>
      <c r="C38" s="4" t="s">
        <v>5</v>
      </c>
      <c r="D38" s="4">
        <v>106742866</v>
      </c>
      <c r="E38" s="4">
        <v>1409</v>
      </c>
      <c r="F38" s="5">
        <v>41989</v>
      </c>
      <c r="G38" s="5" t="s">
        <v>93</v>
      </c>
      <c r="H38" s="4" t="s">
        <v>94</v>
      </c>
      <c r="I38" s="6">
        <v>124660</v>
      </c>
    </row>
    <row r="39" spans="2:9" ht="24">
      <c r="B39" s="10">
        <v>3</v>
      </c>
      <c r="C39" s="4" t="s">
        <v>5</v>
      </c>
      <c r="D39" s="4">
        <v>106742866</v>
      </c>
      <c r="E39" s="4">
        <v>1410</v>
      </c>
      <c r="F39" s="5">
        <v>41989</v>
      </c>
      <c r="G39" s="5" t="s">
        <v>91</v>
      </c>
      <c r="H39" s="4" t="s">
        <v>92</v>
      </c>
      <c r="I39" s="6">
        <v>124660</v>
      </c>
    </row>
    <row r="40" spans="2:9" ht="24">
      <c r="B40" s="10">
        <v>4</v>
      </c>
      <c r="C40" s="4" t="s">
        <v>5</v>
      </c>
      <c r="D40" s="4">
        <v>106742866</v>
      </c>
      <c r="E40" s="4">
        <v>1411</v>
      </c>
      <c r="F40" s="5">
        <v>41989</v>
      </c>
      <c r="G40" s="5" t="s">
        <v>89</v>
      </c>
      <c r="H40" s="4" t="s">
        <v>90</v>
      </c>
      <c r="I40" s="6">
        <v>31165</v>
      </c>
    </row>
    <row r="41" spans="2:9" ht="24">
      <c r="B41" s="10">
        <v>5</v>
      </c>
      <c r="C41" s="4" t="s">
        <v>5</v>
      </c>
      <c r="D41" s="4">
        <v>106742866</v>
      </c>
      <c r="E41" s="4">
        <v>1412</v>
      </c>
      <c r="F41" s="5">
        <v>41989</v>
      </c>
      <c r="G41" s="5" t="s">
        <v>88</v>
      </c>
      <c r="H41" s="4" t="s">
        <v>87</v>
      </c>
      <c r="I41" s="6">
        <v>31165</v>
      </c>
    </row>
    <row r="42" spans="2:9" ht="24">
      <c r="B42" s="10">
        <v>6</v>
      </c>
      <c r="C42" s="4" t="s">
        <v>5</v>
      </c>
      <c r="D42" s="4">
        <v>106742866</v>
      </c>
      <c r="E42" s="4">
        <v>1413</v>
      </c>
      <c r="F42" s="5">
        <v>41989</v>
      </c>
      <c r="G42" s="5" t="s">
        <v>86</v>
      </c>
      <c r="H42" s="4" t="s">
        <v>85</v>
      </c>
      <c r="I42" s="6">
        <v>62330</v>
      </c>
    </row>
    <row r="43" spans="2:9" ht="36">
      <c r="B43" s="10">
        <v>7</v>
      </c>
      <c r="C43" s="4" t="s">
        <v>5</v>
      </c>
      <c r="D43" s="4">
        <v>106742866</v>
      </c>
      <c r="E43" s="4">
        <v>1414</v>
      </c>
      <c r="F43" s="5">
        <v>41989</v>
      </c>
      <c r="G43" s="5" t="s">
        <v>84</v>
      </c>
      <c r="H43" s="4" t="s">
        <v>83</v>
      </c>
      <c r="I43" s="6">
        <v>31165</v>
      </c>
    </row>
    <row r="44" spans="2:9" ht="24">
      <c r="B44" s="10">
        <v>8</v>
      </c>
      <c r="C44" s="4" t="s">
        <v>5</v>
      </c>
      <c r="D44" s="4">
        <v>106742866</v>
      </c>
      <c r="E44" s="4">
        <v>1415</v>
      </c>
      <c r="F44" s="5">
        <v>41989</v>
      </c>
      <c r="G44" s="5" t="s">
        <v>81</v>
      </c>
      <c r="H44" s="4" t="s">
        <v>82</v>
      </c>
      <c r="I44" s="6">
        <v>31165</v>
      </c>
    </row>
    <row r="45" spans="2:9">
      <c r="H45" s="11" t="s">
        <v>12</v>
      </c>
      <c r="I45" s="12">
        <f>SUM(I37:I44)</f>
        <v>436310</v>
      </c>
    </row>
    <row r="47" spans="2:9" ht="25.5">
      <c r="B47" s="7"/>
      <c r="C47" s="8" t="s">
        <v>0</v>
      </c>
      <c r="D47" s="9" t="s">
        <v>1</v>
      </c>
      <c r="E47" s="8" t="s">
        <v>2</v>
      </c>
      <c r="F47" s="8" t="s">
        <v>11</v>
      </c>
      <c r="G47" s="8" t="s">
        <v>20</v>
      </c>
      <c r="H47" s="8" t="s">
        <v>3</v>
      </c>
      <c r="I47" s="8" t="s">
        <v>4</v>
      </c>
    </row>
    <row r="48" spans="2:9">
      <c r="B48" s="10">
        <v>1</v>
      </c>
      <c r="C48" s="4" t="s">
        <v>14</v>
      </c>
      <c r="D48" s="4">
        <v>470381434</v>
      </c>
      <c r="E48" s="4">
        <v>725</v>
      </c>
      <c r="F48" s="5">
        <v>41988</v>
      </c>
      <c r="G48" s="5" t="s">
        <v>18</v>
      </c>
      <c r="H48" s="5" t="s">
        <v>18</v>
      </c>
      <c r="I48" s="6">
        <v>0</v>
      </c>
    </row>
    <row r="49" spans="2:9">
      <c r="B49" s="10">
        <v>2</v>
      </c>
      <c r="C49" s="4" t="s">
        <v>14</v>
      </c>
      <c r="D49" s="4">
        <v>470381434</v>
      </c>
      <c r="E49" s="4">
        <v>726</v>
      </c>
      <c r="F49" s="5">
        <v>41988</v>
      </c>
      <c r="G49" s="5" t="s">
        <v>24</v>
      </c>
      <c r="H49" s="4" t="s">
        <v>13</v>
      </c>
      <c r="I49" s="6">
        <v>6250000</v>
      </c>
    </row>
    <row r="50" spans="2:9">
      <c r="H50" s="11" t="s">
        <v>12</v>
      </c>
      <c r="I50" s="12">
        <f>SUM(I48:I49)</f>
        <v>6250000</v>
      </c>
    </row>
  </sheetData>
  <mergeCells count="2">
    <mergeCell ref="D2:H2"/>
    <mergeCell ref="D3:H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23"/>
  <sheetViews>
    <sheetView workbookViewId="0">
      <selection activeCell="G1" sqref="G1"/>
    </sheetView>
  </sheetViews>
  <sheetFormatPr baseColWidth="10" defaultRowHeight="15"/>
  <cols>
    <col min="2" max="2" width="2.7109375" bestFit="1" customWidth="1"/>
    <col min="3" max="3" width="15.140625" bestFit="1" customWidth="1"/>
    <col min="6" max="6" width="11.42578125" customWidth="1"/>
    <col min="7" max="7" width="22.28515625" customWidth="1"/>
    <col min="8" max="8" width="20" customWidth="1"/>
    <col min="9" max="9" width="14.7109375" customWidth="1"/>
  </cols>
  <sheetData>
    <row r="2" spans="2:9">
      <c r="D2" s="19" t="s">
        <v>16</v>
      </c>
      <c r="E2" s="19"/>
      <c r="F2" s="19"/>
      <c r="G2" s="19"/>
      <c r="H2" s="19"/>
    </row>
    <row r="3" spans="2:9">
      <c r="D3" s="19" t="s">
        <v>134</v>
      </c>
      <c r="E3" s="19"/>
      <c r="F3" s="19"/>
      <c r="G3" s="19"/>
      <c r="H3" s="19"/>
    </row>
    <row r="4" spans="2:9">
      <c r="B4" s="2"/>
      <c r="C4" s="2"/>
      <c r="D4" s="2"/>
      <c r="E4" s="2"/>
      <c r="F4" s="2"/>
      <c r="G4" s="2"/>
      <c r="H4" s="2"/>
      <c r="I4" s="3"/>
    </row>
    <row r="5" spans="2:9" ht="25.5">
      <c r="B5" s="7"/>
      <c r="C5" s="8" t="s">
        <v>0</v>
      </c>
      <c r="D5" s="9" t="s">
        <v>1</v>
      </c>
      <c r="E5" s="8" t="s">
        <v>2</v>
      </c>
      <c r="F5" s="8" t="s">
        <v>11</v>
      </c>
      <c r="G5" s="8" t="s">
        <v>20</v>
      </c>
      <c r="H5" s="8" t="s">
        <v>3</v>
      </c>
      <c r="I5" s="8" t="s">
        <v>4</v>
      </c>
    </row>
    <row r="6" spans="2:9">
      <c r="B6" s="7">
        <v>1</v>
      </c>
      <c r="C6" s="4" t="s">
        <v>5</v>
      </c>
      <c r="D6" s="4">
        <v>106844516</v>
      </c>
      <c r="E6" s="16">
        <v>3779</v>
      </c>
      <c r="F6" s="5">
        <v>42026</v>
      </c>
      <c r="G6" s="5" t="s">
        <v>18</v>
      </c>
      <c r="H6" s="5" t="s">
        <v>18</v>
      </c>
      <c r="I6" s="6">
        <v>0</v>
      </c>
    </row>
    <row r="7" spans="2:9">
      <c r="B7" s="7">
        <v>2</v>
      </c>
      <c r="C7" s="4" t="s">
        <v>5</v>
      </c>
      <c r="D7" s="4">
        <v>106844516</v>
      </c>
      <c r="E7" s="16">
        <v>3780</v>
      </c>
      <c r="F7" s="5">
        <v>42026</v>
      </c>
      <c r="G7" s="5" t="s">
        <v>18</v>
      </c>
      <c r="H7" s="5" t="s">
        <v>18</v>
      </c>
      <c r="I7" s="6">
        <v>0</v>
      </c>
    </row>
    <row r="8" spans="2:9" ht="24">
      <c r="B8" s="10">
        <v>3</v>
      </c>
      <c r="C8" s="4" t="s">
        <v>5</v>
      </c>
      <c r="D8" s="4">
        <v>106844516</v>
      </c>
      <c r="E8" s="4">
        <v>3781</v>
      </c>
      <c r="F8" s="5">
        <v>42026</v>
      </c>
      <c r="G8" s="5" t="s">
        <v>29</v>
      </c>
      <c r="H8" s="4" t="s">
        <v>8</v>
      </c>
      <c r="I8" s="6">
        <v>2000</v>
      </c>
    </row>
    <row r="9" spans="2:9" ht="24">
      <c r="B9" s="10">
        <v>4</v>
      </c>
      <c r="C9" s="4" t="s">
        <v>5</v>
      </c>
      <c r="D9" s="4">
        <v>106844516</v>
      </c>
      <c r="E9" s="4">
        <v>3782</v>
      </c>
      <c r="F9" s="5">
        <v>42034</v>
      </c>
      <c r="G9" s="5" t="s">
        <v>29</v>
      </c>
      <c r="H9" s="4" t="s">
        <v>8</v>
      </c>
      <c r="I9" s="6">
        <v>1794.4</v>
      </c>
    </row>
    <row r="10" spans="2:9">
      <c r="B10" s="2"/>
      <c r="C10" s="2"/>
      <c r="D10" s="2"/>
      <c r="E10" s="2"/>
      <c r="F10" s="2"/>
      <c r="G10" s="2"/>
      <c r="H10" s="11" t="s">
        <v>12</v>
      </c>
      <c r="I10" s="12">
        <f>SUM(I8:I9)</f>
        <v>3794.4</v>
      </c>
    </row>
    <row r="13" spans="2:9" ht="25.5">
      <c r="B13" s="7"/>
      <c r="C13" s="8" t="s">
        <v>0</v>
      </c>
      <c r="D13" s="9" t="s">
        <v>1</v>
      </c>
      <c r="E13" s="8" t="s">
        <v>2</v>
      </c>
      <c r="F13" s="8" t="s">
        <v>11</v>
      </c>
      <c r="G13" s="8" t="s">
        <v>20</v>
      </c>
      <c r="H13" s="8" t="s">
        <v>3</v>
      </c>
      <c r="I13" s="8" t="s">
        <v>4</v>
      </c>
    </row>
    <row r="14" spans="2:9">
      <c r="B14" s="7">
        <v>1</v>
      </c>
      <c r="C14" s="4" t="s">
        <v>14</v>
      </c>
      <c r="D14" s="4">
        <v>470381434</v>
      </c>
      <c r="E14" s="16">
        <v>727</v>
      </c>
      <c r="F14" s="5">
        <v>42024</v>
      </c>
      <c r="G14" s="16" t="s">
        <v>18</v>
      </c>
      <c r="H14" s="16" t="s">
        <v>18</v>
      </c>
      <c r="I14" s="18">
        <v>0</v>
      </c>
    </row>
    <row r="15" spans="2:9">
      <c r="B15" s="10">
        <v>2</v>
      </c>
      <c r="C15" s="4" t="s">
        <v>14</v>
      </c>
      <c r="D15" s="4">
        <v>470381434</v>
      </c>
      <c r="E15" s="4">
        <v>728</v>
      </c>
      <c r="F15" s="5">
        <v>42024</v>
      </c>
      <c r="G15" s="5" t="s">
        <v>24</v>
      </c>
      <c r="H15" s="4" t="s">
        <v>13</v>
      </c>
      <c r="I15" s="6">
        <v>2134687.5</v>
      </c>
    </row>
    <row r="16" spans="2:9">
      <c r="B16" s="10">
        <v>3</v>
      </c>
      <c r="C16" s="4" t="s">
        <v>14</v>
      </c>
      <c r="D16" s="4">
        <v>470381434</v>
      </c>
      <c r="E16" s="4">
        <v>729</v>
      </c>
      <c r="F16" s="5">
        <v>42031</v>
      </c>
      <c r="G16" s="5" t="s">
        <v>24</v>
      </c>
      <c r="H16" s="4" t="s">
        <v>13</v>
      </c>
      <c r="I16" s="6">
        <v>2134687.5</v>
      </c>
    </row>
    <row r="17" spans="2:9">
      <c r="H17" s="11" t="s">
        <v>12</v>
      </c>
      <c r="I17" s="12">
        <f>SUM(I15:I16)</f>
        <v>4269375</v>
      </c>
    </row>
    <row r="20" spans="2:9" ht="25.5">
      <c r="B20" s="7"/>
      <c r="C20" s="8" t="s">
        <v>0</v>
      </c>
      <c r="D20" s="9" t="s">
        <v>1</v>
      </c>
      <c r="E20" s="8" t="s">
        <v>2</v>
      </c>
      <c r="F20" s="8" t="s">
        <v>11</v>
      </c>
      <c r="G20" s="8" t="s">
        <v>20</v>
      </c>
      <c r="H20" s="8" t="s">
        <v>3</v>
      </c>
      <c r="I20" s="8" t="s">
        <v>4</v>
      </c>
    </row>
    <row r="21" spans="2:9">
      <c r="B21" s="7">
        <v>1</v>
      </c>
      <c r="C21" s="4" t="s">
        <v>5</v>
      </c>
      <c r="D21" s="4">
        <v>106742866</v>
      </c>
      <c r="E21" s="16">
        <v>1416</v>
      </c>
      <c r="F21" s="5">
        <v>42016</v>
      </c>
      <c r="G21" s="16" t="s">
        <v>18</v>
      </c>
      <c r="H21" s="16" t="s">
        <v>18</v>
      </c>
      <c r="I21" s="18">
        <v>0</v>
      </c>
    </row>
    <row r="22" spans="2:9">
      <c r="B22" s="10">
        <v>2</v>
      </c>
      <c r="C22" s="4" t="s">
        <v>5</v>
      </c>
      <c r="D22" s="4">
        <v>106742866</v>
      </c>
      <c r="E22" s="4">
        <v>1417</v>
      </c>
      <c r="F22" s="5">
        <v>42016</v>
      </c>
      <c r="G22" s="5" t="s">
        <v>24</v>
      </c>
      <c r="H22" s="4" t="s">
        <v>13</v>
      </c>
      <c r="I22" s="6">
        <v>969002.07</v>
      </c>
    </row>
    <row r="23" spans="2:9">
      <c r="H23" s="11" t="s">
        <v>12</v>
      </c>
      <c r="I23" s="12">
        <f>SUM(I22:I22)</f>
        <v>969002.07</v>
      </c>
    </row>
  </sheetData>
  <mergeCells count="2">
    <mergeCell ref="D2:H2"/>
    <mergeCell ref="D3:H3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I14"/>
  <sheetViews>
    <sheetView workbookViewId="0">
      <selection activeCell="I13" sqref="I13"/>
    </sheetView>
  </sheetViews>
  <sheetFormatPr baseColWidth="10" defaultRowHeight="15"/>
  <cols>
    <col min="2" max="2" width="2.7109375" bestFit="1" customWidth="1"/>
    <col min="3" max="3" width="15.140625" bestFit="1" customWidth="1"/>
    <col min="6" max="6" width="11.42578125" customWidth="1"/>
    <col min="7" max="7" width="22.28515625" customWidth="1"/>
    <col min="8" max="8" width="20" customWidth="1"/>
    <col min="9" max="9" width="14.7109375" customWidth="1"/>
  </cols>
  <sheetData>
    <row r="2" spans="2:9">
      <c r="D2" s="19" t="s">
        <v>16</v>
      </c>
      <c r="E2" s="19"/>
      <c r="F2" s="19"/>
      <c r="G2" s="19"/>
      <c r="H2" s="19"/>
    </row>
    <row r="3" spans="2:9">
      <c r="D3" s="19" t="s">
        <v>133</v>
      </c>
      <c r="E3" s="19"/>
      <c r="F3" s="19"/>
      <c r="G3" s="19"/>
      <c r="H3" s="19"/>
    </row>
    <row r="5" spans="2:9">
      <c r="B5" s="2"/>
      <c r="C5" s="2"/>
      <c r="D5" s="2"/>
      <c r="E5" s="2"/>
      <c r="F5" s="2"/>
      <c r="G5" s="2"/>
      <c r="H5" s="2"/>
      <c r="I5" s="3"/>
    </row>
    <row r="6" spans="2:9" ht="25.5">
      <c r="B6" s="7"/>
      <c r="C6" s="8" t="s">
        <v>0</v>
      </c>
      <c r="D6" s="9" t="s">
        <v>1</v>
      </c>
      <c r="E6" s="8" t="s">
        <v>2</v>
      </c>
      <c r="F6" s="8" t="s">
        <v>11</v>
      </c>
      <c r="G6" s="8" t="s">
        <v>20</v>
      </c>
      <c r="H6" s="8" t="s">
        <v>3</v>
      </c>
      <c r="I6" s="8" t="s">
        <v>4</v>
      </c>
    </row>
    <row r="7" spans="2:9" ht="24">
      <c r="B7" s="10">
        <v>1</v>
      </c>
      <c r="C7" s="4" t="s">
        <v>5</v>
      </c>
      <c r="D7" s="4">
        <v>106844516</v>
      </c>
      <c r="E7" s="4">
        <v>3783</v>
      </c>
      <c r="F7" s="5">
        <v>42061</v>
      </c>
      <c r="G7" s="5" t="s">
        <v>131</v>
      </c>
      <c r="H7" s="4" t="s">
        <v>132</v>
      </c>
      <c r="I7" s="6">
        <v>4355.05</v>
      </c>
    </row>
    <row r="8" spans="2:9">
      <c r="B8" s="2"/>
      <c r="C8" s="2"/>
      <c r="D8" s="2"/>
      <c r="E8" s="2"/>
      <c r="F8" s="2"/>
      <c r="G8" s="2"/>
      <c r="H8" s="11" t="s">
        <v>12</v>
      </c>
      <c r="I8" s="12">
        <f>SUM(I7:I7)</f>
        <v>4355.05</v>
      </c>
    </row>
    <row r="10" spans="2:9" ht="25.5">
      <c r="B10" s="7"/>
      <c r="C10" s="8" t="s">
        <v>0</v>
      </c>
      <c r="D10" s="9" t="s">
        <v>1</v>
      </c>
      <c r="E10" s="8" t="s">
        <v>2</v>
      </c>
      <c r="F10" s="8" t="s">
        <v>11</v>
      </c>
      <c r="G10" s="8" t="s">
        <v>20</v>
      </c>
      <c r="H10" s="8" t="s">
        <v>3</v>
      </c>
      <c r="I10" s="8" t="s">
        <v>4</v>
      </c>
    </row>
    <row r="11" spans="2:9" ht="24">
      <c r="B11" s="10">
        <v>1</v>
      </c>
      <c r="C11" s="4" t="s">
        <v>14</v>
      </c>
      <c r="D11" s="4">
        <v>470381434</v>
      </c>
      <c r="E11" s="4">
        <v>730</v>
      </c>
      <c r="F11" s="5">
        <v>42051</v>
      </c>
      <c r="G11" s="5" t="s">
        <v>137</v>
      </c>
      <c r="H11" s="4" t="s">
        <v>138</v>
      </c>
      <c r="I11" s="6">
        <v>2183073.75</v>
      </c>
    </row>
    <row r="12" spans="2:9" ht="24">
      <c r="B12" s="10">
        <v>2</v>
      </c>
      <c r="C12" s="4" t="s">
        <v>14</v>
      </c>
      <c r="D12" s="4">
        <v>470381434</v>
      </c>
      <c r="E12" s="4">
        <v>731</v>
      </c>
      <c r="F12" s="5">
        <v>42061</v>
      </c>
      <c r="G12" s="5" t="s">
        <v>137</v>
      </c>
      <c r="H12" s="4" t="s">
        <v>138</v>
      </c>
      <c r="I12" s="6">
        <v>20000000</v>
      </c>
    </row>
    <row r="13" spans="2:9" ht="24">
      <c r="B13" s="10">
        <v>3</v>
      </c>
      <c r="C13" s="4" t="s">
        <v>14</v>
      </c>
      <c r="D13" s="4">
        <v>470381434</v>
      </c>
      <c r="E13" s="4">
        <v>732</v>
      </c>
      <c r="F13" s="5">
        <v>42061</v>
      </c>
      <c r="G13" s="5" t="s">
        <v>137</v>
      </c>
      <c r="H13" s="4" t="s">
        <v>138</v>
      </c>
      <c r="I13" s="6">
        <v>2183073.75</v>
      </c>
    </row>
    <row r="14" spans="2:9">
      <c r="B14" s="2"/>
      <c r="C14" s="2"/>
      <c r="D14" s="2"/>
      <c r="E14" s="2"/>
      <c r="F14" s="2"/>
      <c r="G14" s="2"/>
      <c r="H14" s="11" t="s">
        <v>12</v>
      </c>
      <c r="I14" s="12">
        <f>SUM(I11:I13)</f>
        <v>24366147.5</v>
      </c>
    </row>
  </sheetData>
  <mergeCells count="2">
    <mergeCell ref="D2:H2"/>
    <mergeCell ref="D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Junio 2014</vt:lpstr>
      <vt:lpstr>Julio 2014</vt:lpstr>
      <vt:lpstr>Agosto 2014</vt:lpstr>
      <vt:lpstr> Septiembre 2014</vt:lpstr>
      <vt:lpstr>Octubre 2014</vt:lpstr>
      <vt:lpstr>Noviembre 2014</vt:lpstr>
      <vt:lpstr>Diciembre 2014</vt:lpstr>
      <vt:lpstr>Enero 2015</vt:lpstr>
      <vt:lpstr>Febrero 2015</vt:lpstr>
      <vt:lpstr>Marzo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</dc:creator>
  <cp:lastModifiedBy>Jairo</cp:lastModifiedBy>
  <dcterms:created xsi:type="dcterms:W3CDTF">2014-09-18T14:29:25Z</dcterms:created>
  <dcterms:modified xsi:type="dcterms:W3CDTF">2015-08-13T19:17:37Z</dcterms:modified>
</cp:coreProperties>
</file>