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050" yWindow="-15" windowWidth="10095" windowHeight="6510"/>
  </bookViews>
  <sheets>
    <sheet name="Comple Mar" sheetId="9" r:id="rId1"/>
    <sheet name="Comple Jul" sheetId="8" r:id="rId2"/>
    <sheet name="AGT" sheetId="1" r:id="rId3"/>
    <sheet name="Comple Agt" sheetId="11" r:id="rId4"/>
    <sheet name="SEP" sheetId="5" r:id="rId5"/>
    <sheet name="Comple Sep" sheetId="12" r:id="rId6"/>
    <sheet name="OCT" sheetId="6" r:id="rId7"/>
    <sheet name="Comple Oct" sheetId="13" r:id="rId8"/>
    <sheet name="NOV" sheetId="7" r:id="rId9"/>
    <sheet name="DIC" sheetId="10" r:id="rId10"/>
  </sheets>
  <definedNames>
    <definedName name="_xlnm._FilterDatabase" localSheetId="2" hidden="1">AGT!$A$2:$S$29</definedName>
    <definedName name="_xlnm._FilterDatabase" localSheetId="3" hidden="1">'Comple Agt'!$A$2:$S$11</definedName>
    <definedName name="_xlnm._FilterDatabase" localSheetId="7" hidden="1">'Comple Oct'!$A$2:$S$8</definedName>
    <definedName name="_xlnm._FilterDatabase" localSheetId="5" hidden="1">'Comple Sep'!$A$2:$S$4</definedName>
    <definedName name="_xlnm._FilterDatabase" localSheetId="9" hidden="1">DIC!$A$2:$S$32</definedName>
    <definedName name="_xlnm._FilterDatabase" localSheetId="8" hidden="1">NOV!$A$2:$S$42</definedName>
    <definedName name="_xlnm._FilterDatabase" localSheetId="6" hidden="1">OCT!$A$2:$S$6</definedName>
    <definedName name="_xlnm._FilterDatabase" localSheetId="4" hidden="1">SEP!$A$2:$S$8</definedName>
    <definedName name="_xlnm.Print_Area" localSheetId="2">AGT!$A$1:$S$29</definedName>
    <definedName name="_xlnm.Print_Area" localSheetId="3">'Comple Agt'!$A$1:$S$11</definedName>
    <definedName name="_xlnm.Print_Area" localSheetId="1">'Comple Jul'!$A$1:$S$4</definedName>
    <definedName name="_xlnm.Print_Area" localSheetId="0">'Comple Mar'!$A$1:$S$3</definedName>
    <definedName name="_xlnm.Print_Area" localSheetId="5">'Comple Sep'!$A$1:$S$4</definedName>
    <definedName name="_xlnm.Print_Area" localSheetId="9">DIC!$A$1:$S$32</definedName>
    <definedName name="_xlnm.Print_Area" localSheetId="8">NOV!$A$1:$S$42</definedName>
    <definedName name="_xlnm.Print_Area" localSheetId="4">SEP!$A$1:$S$8</definedName>
  </definedNames>
  <calcPr calcId="125725"/>
</workbook>
</file>

<file path=xl/calcChain.xml><?xml version="1.0" encoding="utf-8"?>
<calcChain xmlns="http://schemas.openxmlformats.org/spreadsheetml/2006/main">
  <c r="P28" i="1"/>
  <c r="N10" i="11"/>
</calcChain>
</file>

<file path=xl/sharedStrings.xml><?xml version="1.0" encoding="utf-8"?>
<sst xmlns="http://schemas.openxmlformats.org/spreadsheetml/2006/main" count="1987" uniqueCount="458">
  <si>
    <t>“OBRAS PÚBLICAS QUE TERMIANAN SU EJECUCIÓN, POR LA SECRETARÍA DE INFRAESTRUCTURA Y OBRA PÚBLICA, AGOSTO 2014"</t>
  </si>
  <si>
    <t>ORDEN DE TRABAJO</t>
  </si>
  <si>
    <t>NOMBRE</t>
  </si>
  <si>
    <t>DESCIRPCIÓN</t>
  </si>
  <si>
    <t>FECHA DE INICIO</t>
  </si>
  <si>
    <t xml:space="preserve">FECHA DE TERMINO </t>
  </si>
  <si>
    <t>UBICACIÓN (MUNICIPIO)</t>
  </si>
  <si>
    <t>EJECUTOR</t>
  </si>
  <si>
    <t>SUPERVISOR</t>
  </si>
  <si>
    <t>COSTO FINAL</t>
  </si>
  <si>
    <t>NORMATIVIDAD</t>
  </si>
  <si>
    <t>NUMERO DE BENEFICIARIOS</t>
  </si>
  <si>
    <t xml:space="preserve">TIPO DE BENEFICIARIOS </t>
  </si>
  <si>
    <t>ESTATUS</t>
  </si>
  <si>
    <t>SUPERFICIE DE CONSTRUCCIÓN</t>
  </si>
  <si>
    <t>UNIDAD DE MEDIDA (UM)</t>
  </si>
  <si>
    <t>COSTO POR UM FINAL</t>
  </si>
  <si>
    <t>CI-401-13</t>
  </si>
  <si>
    <t>ADECUACIÓN Y EQUIPAMIENTO DE MEDIDAS DE SEGURIDAD Y PROTECCIÓN CIVIL DEL CENTRO ASISTENCIAL DE DESARROLLO INFANTIL MARÍA GUADALUPE SALINAS ÁGUILA, MUNICIPIO DE GUADALAJARA.</t>
  </si>
  <si>
    <t>GUADALAJARA</t>
  </si>
  <si>
    <t>DGOP</t>
  </si>
  <si>
    <t>ARQ. SILVIA GUILLERMINA VAZQUEZ HERNÁNDEZ</t>
  </si>
  <si>
    <t>EST.</t>
  </si>
  <si>
    <t>HABITANTES</t>
  </si>
  <si>
    <t>TERMINADA Y ENTREGADA</t>
  </si>
  <si>
    <t>CI-0017-14</t>
  </si>
  <si>
    <t>PAVIMENTACIÓN EN CONCRETO HIDRÁULICO, BANQUETAS Y MACHUELOS DE LA CALLE NARCISO MARTÍNEZ, EN EL MUNICIPIO DE TECALITLÁN, JALISCO.</t>
  </si>
  <si>
    <t>TECALITLÁN</t>
  </si>
  <si>
    <t>ARQ. FAUSTO COVARRUBIAS CASTRO</t>
  </si>
  <si>
    <t>PAVIMENTACIÓN CON INFRAESTRUCTURA HIDRÁULICA CALLE PEDREGAL EN LA DELEGACIÓN DE LA PURÍSIMA (DE LA CALLE FRANCISCO VILLA A LA CALLE PEDRO MORENO), DEL MUNICIPIO DE ZAPOTLANEJO, JALISCO.</t>
  </si>
  <si>
    <t>ZAPOTLANEJO</t>
  </si>
  <si>
    <t>ING. JOSE LUIS SOTO NIÑO</t>
  </si>
  <si>
    <t>CI-148-13</t>
  </si>
  <si>
    <t>ADECUACIÓN Y EQUIPAMIENTO DE MEDIDAS DE SEGURIDAD Y PROTECCIÓN CIVIL DEL CENTRO ASISTENCIAL DE DESARROLLO INFANTIL MARÍA GUADALUPE ELIZONDO VEGA, MUNICIPIO DE GUADALAJARA.</t>
  </si>
  <si>
    <t>ARQ. FELIPE HERNANDEZ BERMUDEZ</t>
  </si>
  <si>
    <t>CI-147-13</t>
  </si>
  <si>
    <t>ADECUACIÓN Y EQUIPAMIENTO DE MEDIDAS DE SEGURIDAD Y PROTECCIÓN CIVIL DEL CENTRO ASISTENCIAL DE DESARROLLO INFANTIL LLMO. DR. JUAN CRUZ RUÍZ CABAÑAS Y CRESPO, MUNICIPIO DE GUADALAJARA.</t>
  </si>
  <si>
    <t>ARQ, IGNACIO RODOLFO CAMBEROS PALACIOS</t>
  </si>
  <si>
    <t>LP-223-13</t>
  </si>
  <si>
    <t>CONSTRUCCIÓN DE CONCRETO HIDRÁULICO EN CALLE VICENTE GUERRERO ENTRE OCAMPO Y PROLONGACIÓN PINO SUÁREZ, EN LA CABECERA MUNICIPAL DE ZACOALCO DE TORRES.</t>
  </si>
  <si>
    <t>ZOCOALCO DE TORRES</t>
  </si>
  <si>
    <t>ING. FRANCISCO BERACOECHEA HRDZ</t>
  </si>
  <si>
    <t>LP-479-13</t>
  </si>
  <si>
    <t xml:space="preserve">PAVIMENTACIÓN EN CONCRETO HIDRÁULICO EN CALLE NIÑOS HÉROES, DE FCO. SARABIA A AV. RICARDO ALCALÁ EN EL MUNICIPIO DE TEPATITLÁN DE MORELOS. </t>
  </si>
  <si>
    <t>TEPATITLAN DE MORELOS</t>
  </si>
  <si>
    <t>ING. GUILLERMO ACEVES NAVARRO</t>
  </si>
  <si>
    <t>AD-396-13</t>
  </si>
  <si>
    <t xml:space="preserve">PAVIMENTACIÓN DE LA CALLE AZTECAS, DEL MUNICIPIO DE MEXTICACAN, JALISCO. </t>
  </si>
  <si>
    <t>MEXTICACAN</t>
  </si>
  <si>
    <t>AD-550-13</t>
  </si>
  <si>
    <t>REMODELACIÓN DE LA PLAZA PRINCIPAL EN EL MUNICIPIO DE JESÚS MARÍA, JALISCO, EN LA CABECERA MUNICIPAL DE JESÚS MARÍA, JALISCO</t>
  </si>
  <si>
    <t>JESÚS MARÍA</t>
  </si>
  <si>
    <t xml:space="preserve">CI-448-13   </t>
  </si>
  <si>
    <t>PAVIMENTACIÓN DE EMPEDRADO CON HUELLAS DE CONCRETO HIDRÁULICO EN LAS LOCALIDADES MAL PASO-MIRANDILLA, MUNICIPIO DE MASCOTA, JALISCO.</t>
  </si>
  <si>
    <t>MASCOTA</t>
  </si>
  <si>
    <t>ARQ. VICTOR HUGO GONZALEZ CERVANTES</t>
  </si>
  <si>
    <t>ESTATAL</t>
  </si>
  <si>
    <t>ENTREGADA A LAS AUTORIDADES MUNICIPALES</t>
  </si>
  <si>
    <t>km</t>
  </si>
  <si>
    <t xml:space="preserve">CI-422-13   </t>
  </si>
  <si>
    <t>PAVIMENTO EN ADOQUÍN EN LA CALLE JOSÉ OCAMPO EN LA CABECERA MUNICIPAL, PAVIMENTO EN ADOQUÍN EN LA CALLE MEDINA ASCENCIO EN LA DELEGACIÓN DE HUAXTLA DE ORENDAIN EN EL MUNICIPIO DE EL ARENAL.</t>
  </si>
  <si>
    <t>ARENAL, EL</t>
  </si>
  <si>
    <t>PENDIENTE ENTREGA AL MUNICIPIO</t>
  </si>
  <si>
    <t>m2</t>
  </si>
  <si>
    <t xml:space="preserve">CI-441-13   </t>
  </si>
  <si>
    <t>PAVIMENTACIÓN ECOLÓGICA CON HUELLAS DE CONCRETO HIDRÁULICO EN LAS LOCALIDADES DE SAN JUAN DE LOS POTREROS Y TEPIZUAC, MUNICIPIO DE CHIMALTITÁN, JALISCO.</t>
  </si>
  <si>
    <t>CHIMALTITÁN</t>
  </si>
  <si>
    <t>PAVIMENTACIÓN CON CONCRETO HIDRAULICO, BANQUETAS Y MACHUELOS DE LA CALLE 16 DE SEPTIEMBRE ENTRE JUÁREZ Y GIL PRECIADO, EN LA DELEGACIÓN EL TEPEHUAJE MORELOS, MUNICIPIO DE SAN MARTÍN DE HIDALGO, JALISCO.</t>
  </si>
  <si>
    <t>SAN MARTÍN HIDALGO</t>
  </si>
  <si>
    <t xml:space="preserve">AD-439-13   </t>
  </si>
  <si>
    <t>CONSTRUCCIÓN DE DOS ESPACIOS PÚBLICOS DE CONVIVENCIA FAMILIAR: EN HUILACATITLÁN Y LA PLAYA, MUNICIPIO DE BOLAÑOS, JAL.</t>
  </si>
  <si>
    <t>BOLAÑOS</t>
  </si>
  <si>
    <t>PROCESO CIERRE ADMINSITRATIVO</t>
  </si>
  <si>
    <t xml:space="preserve">CI-0007-14  </t>
  </si>
  <si>
    <t>REMODELACIÓN Y REHABILITACIÓN DEL VELÓDROMO, EN EL CODE (CONSEJO ESTATAL PARA EL FOMENTO DEPORTIVO) JALISCO.</t>
  </si>
  <si>
    <t xml:space="preserve">AD-186-13   </t>
  </si>
  <si>
    <t>CONSTRUCCIÓN DE ESPACIO PÚBLICO DE CONVIVENCIA FAMILIAR EN LA COLONIA LA GARITA, MUNICIPIO DE SAN MARTÍN DE BOLAÑOS, JALISCO.</t>
  </si>
  <si>
    <t>SAN MARTÍN DE BOLAÑOS</t>
  </si>
  <si>
    <t>SE CUENTA CON ACTA ENTREGA AL MUNICIPIO. PENDIENTE CIERRE ADMINSITRATITVO</t>
  </si>
  <si>
    <t xml:space="preserve">CI-449-13   </t>
  </si>
  <si>
    <t>PAVIMENTACIÓN CON CRETO HIDRÁULICO, BANQUETAS Y MACHUELOS DE LA CALLE HIDALGO ENTRE LÁZARO CÁRDENAS Y FRANCISCO VILLA ASÍ COMO LÁZARO CÁRDENAS ENTRE HIDALGO Y COSÍO VIDAURRI, EN LA DELEGACIÓN EL SALITRE, MUNICIPIO DE SAN MARTÍN HIDALGO, JALISCO.</t>
  </si>
  <si>
    <t xml:space="preserve">AD-611-13   </t>
  </si>
  <si>
    <t>CONSTRUCCIÓN DE EMPEDRADO TRADICIONAL EN LA COMUNIDAD DE LA CUESTA MUNICIPIO DE TALPA DE ALLENDE, JALISCO</t>
  </si>
  <si>
    <t>TALPA DE ALLENDE</t>
  </si>
  <si>
    <t xml:space="preserve">AD-433-13   </t>
  </si>
  <si>
    <t>CONSTRUCCIÓN DE ESPACIO PÚBLICO DE CONVIVENCIA FAMILIAR "LA LOMA" EN EL MUNICIPIO DE SAN MARTÍN HIDALGO.</t>
  </si>
  <si>
    <t xml:space="preserve">CI-0009-14  </t>
  </si>
  <si>
    <t xml:space="preserve">CONSTRUCCIÓN DE ADOQUINAMIENTO DE LA CALLE 5 DE MAYO; EN EL MUNICIPIO DE TEUCHITLÁN, JALISCO.  </t>
  </si>
  <si>
    <t>TEUCHITLÁN</t>
  </si>
  <si>
    <t xml:space="preserve">LP-239-13   </t>
  </si>
  <si>
    <t>PAVIMENTACIÓN DE CONCRETO HIDRÁULICO DE AVENIDA MÉXICO DE AV. POLITÉCNICO NACIONAL HASTA AV. FEDERACIÓN CON CUATRO CARRILES A BASE DE CONCRETO HIRÁULICO, PRIMERA ETAPA (TRAMO 0+000 AL 2+000), EN EL MUNICIPIO DE PUERTO VALLARTA.</t>
  </si>
  <si>
    <t>PUERTO VALLARTA</t>
  </si>
  <si>
    <t>ING. JOSÉ REFUGIO OLMEDO GUEVARA</t>
  </si>
  <si>
    <t xml:space="preserve">CI-0011-14  </t>
  </si>
  <si>
    <t xml:space="preserve">CONSTRUCCIÓN DE ADOQUINAMIENTO,  EN LA CALLE 5 DE FEBRERO, EN LA CABECERA MUNICIPAL DE TOMATLÁN.  </t>
  </si>
  <si>
    <t>TOMATLÁN</t>
  </si>
  <si>
    <t xml:space="preserve">CI-229-13   </t>
  </si>
  <si>
    <t>REHABILITACIÓN DEL MERCADO MUNICIPAL DE UNIÓN DE TULA, JALISCO</t>
  </si>
  <si>
    <t>UNIÓN DE TULA</t>
  </si>
  <si>
    <t>ING. JOSÉ SOTO NÁJERA</t>
  </si>
  <si>
    <t xml:space="preserve">LP-246-13   </t>
  </si>
  <si>
    <t>REHABILITACIÓN DE LAS CALLES CUEVA BRAMBILA, 12 DE DICIEMBRE, ARTURO ARIAS, JUAN PABLO II Y LÁZARO CÁRDENAS EN EL MUNICIPIO DE TECOLOTLÁN.</t>
  </si>
  <si>
    <t>TECOLOTLÁN</t>
  </si>
  <si>
    <t>Instrumentos de Planeación y Desarrollo</t>
  </si>
  <si>
    <t>Objetivo Estratégico</t>
  </si>
  <si>
    <t>Eje Estratégico</t>
  </si>
  <si>
    <t>EST</t>
  </si>
  <si>
    <t>Plan Estatal de Desarrollo Jalisco 2013-2039</t>
  </si>
  <si>
    <t>Economía Prospera e Incluyente</t>
  </si>
  <si>
    <t>Infraestructura e Inversión Pública</t>
  </si>
  <si>
    <t>AD-554-13</t>
  </si>
  <si>
    <t>Elaboración de proyecto para la rehabilitación del Bordo El Capulín, localidad El Salitre en el municipio de San Martín Hidalgo</t>
  </si>
  <si>
    <t>AGOSTO</t>
  </si>
  <si>
    <t>SAN MARTIN HIDALGO</t>
  </si>
  <si>
    <t>DGIR</t>
  </si>
  <si>
    <t>Ing. Pedro Barrios</t>
  </si>
  <si>
    <t>TERMINADA</t>
  </si>
  <si>
    <t xml:space="preserve"> AD-0085-14 </t>
  </si>
  <si>
    <t xml:space="preserve">Reconstrucción de camino rural tipo "C" Apatzingán - El Pitahayo del km 0+000 al 5+000 en las localidades de Apatzingán y El Pitahayo en el Municipio de Tamazula de Gordiano </t>
  </si>
  <si>
    <t>TAMAZULA DE GORDIANO</t>
  </si>
  <si>
    <t>Ing. Pedro C. Bravo Santiago</t>
  </si>
  <si>
    <t>M3</t>
  </si>
  <si>
    <t>ELABORACIÓN DEL PROYECTO EJECUTIVO DEL PUENTE "EL RANCHITO" LOCALIZADO EN EL CRUCE DEL CAMINO AL RANCHITO "SANTA BÁRBARA Y SAN JOSÉ DE LOS ANDRADE" CON EL RÍO ATENGUILLO, EN EL MUNICICPIO DE ATENGUILLO, JALISCO.</t>
  </si>
  <si>
    <t>Atenguillo</t>
  </si>
  <si>
    <t>DGPOP</t>
  </si>
  <si>
    <t>ING. JOSÉ MANUEL GAYTAN HERNÁNDEZ
ING. GONZÁLO ROMERO LEÓN</t>
  </si>
  <si>
    <t>N/A</t>
  </si>
  <si>
    <t>TERMINADO</t>
  </si>
  <si>
    <t xml:space="preserve">CI-414-13   </t>
  </si>
  <si>
    <t>CONSTRUCCIÓN DE EMPEDRADO EN LAS CALLES LÓPEZ COTILLA, IRINEO URIBE Y VENECIA EN EL MUNICIPIO DE ATENGUILLO</t>
  </si>
  <si>
    <t>ATENGUILLO</t>
  </si>
  <si>
    <t>M²</t>
  </si>
  <si>
    <t>REHABILITACIÓN DE LA UNIDAD DEPORTIVA EN LA COMUNIDAD DE LOS CABOS EN EL MUNICIPIO DE TALPA DE ALLENDE, JALISCO</t>
  </si>
  <si>
    <t xml:space="preserve">CI-457-13   </t>
  </si>
  <si>
    <t>REMODELACIÓN DE LA PLAZA PRINCIPAL DE LA CABECERA MUNICIPAL DE CIHUATLÁN, PRIMERA ETAPA</t>
  </si>
  <si>
    <t>CIHUATLÁN</t>
  </si>
  <si>
    <t xml:space="preserve">AD-135-13   </t>
  </si>
  <si>
    <t>REHABILITACIÓN DE UNIDAD DEPORTIVA DE SOYATLÁN DEL ORO, MUNICIPIO DE ATENGO, JALISCO</t>
  </si>
  <si>
    <t>ATENGO</t>
  </si>
  <si>
    <t>ING. JORGE ROBERTO LÉON SÁNCHEZ</t>
  </si>
  <si>
    <t xml:space="preserve">AD-538-13   </t>
  </si>
  <si>
    <t>EMPEDRADO AHOGADO EN CEMENTO EN DIVERSAS CALLES DE JALUCO MUNICIPIO DE CIHUATLÁN, JALISCO</t>
  </si>
  <si>
    <t>CI-416-13</t>
  </si>
  <si>
    <t>CONVERSION DE RED AEREA - SUBTERRANEA EN EL CENTRO HISTORICO EN EL MUNICIPIO DE IXTLAHUACAN DEL RIO.</t>
  </si>
  <si>
    <t>IXTLAHUACÁN DEL RIO</t>
  </si>
  <si>
    <t>ARQ. IGNACIO RODOLFO CAMBEROSS PALACIOS</t>
  </si>
  <si>
    <t>TERMINADAS</t>
  </si>
  <si>
    <t>OBRAS COMPLEMENTARIAS PAVIMENTACIÓN EN CONCRETO HIDRÁULICO DE CARRILES DEL BLVD. OROZCO JIMÉNEZ EN EL MUNICIPIO DE LAGOS DE MORENO, JALISCO</t>
  </si>
  <si>
    <t>LAGOS DE MORENO</t>
  </si>
  <si>
    <t>ING. ROBERTO GUZMAN AVILA</t>
  </si>
  <si>
    <t>CI-0001-14</t>
  </si>
  <si>
    <t>CONSTRUCCION DE PUENTE PEATONAL LA MOSA EN EL MUNICIPIO DE TAMAZULA DE GORDIANO.</t>
  </si>
  <si>
    <t>TAMAZULA DE GORDIANA</t>
  </si>
  <si>
    <t>LP-159-13</t>
  </si>
  <si>
    <t>CONSTRUCCIÓN Y RESCATE DE ESPACIOS PÚBLICOS URBANOS DE ESPARCIMIENTO FAMILIAR PARQUE AGUA AZUL, PRIMERA ETAPA, MUNICIPIO DE GUADALAJARA</t>
  </si>
  <si>
    <t>CI-505-13</t>
  </si>
  <si>
    <t>CONSTRUCCIÓN DE UN COMEDOR COMUNITARIO SUSTENTABLE EN EL FRACCIONAMIENTO, EL PLAN DEL MUNICIPIO DE SAN JUAN DE LOS LAGOS DEL ESTADO DE JALISCO.</t>
  </si>
  <si>
    <t>SAN JUAN DE LOS LAGOS</t>
  </si>
  <si>
    <t>CONSTRUCCIÓN DE PAVIMENTO DE CONCRETO HIDRÁULICO EN LA CALLE AV. SANTA ELENA, EN EL MUNICIPIO DE SAN JULIÁN.</t>
  </si>
  <si>
    <t>SAN JULIÁN</t>
  </si>
  <si>
    <t>ING. GUILLERMO ARTURO ACEVES NAVARRO</t>
  </si>
  <si>
    <t>CONSTRUCCIÓN DE MODULO E PREPA UDG EN EL MUNICIPIO DE ZAPOTLANEJO</t>
  </si>
  <si>
    <t>ING. SOTO NIÑO</t>
  </si>
  <si>
    <t>LP-224-13</t>
  </si>
  <si>
    <t>EMPEDRADO CON HUELLAS DE CONCRETO HIDRÁULICO EN LAS CALLES ALBINO MAGAÑA, 5 DE MAYO, AGUSTÍN YÁÑEZ, HALCÓN, PABLO NERUDA, MOCTEZUMA Y AV. CARRETERA DE SAN RAFAEL; REPOSICIÓN DE EMPEDRADO Y HUELLAS DE RODAMIENTO, LOCALIDAD DE TASINAXTLA; EMPEDRADO CAMINO AL PREDIO NO. 3 EN EL RINCON; CONSTRUCCIÓN DE PAVIMENTO HIDRÁULICO CALLE GUERRERO, MUNICIPIO DE ZAPOTILTIC</t>
  </si>
  <si>
    <t>TOLIMÁN</t>
  </si>
  <si>
    <t>FRANCISCO BERACOECHEA HERNANDEZ</t>
  </si>
  <si>
    <t>CI-509-13</t>
  </si>
  <si>
    <t>REHABILITACIÓN DE LAS CALLES ALDAMA 1, ALDAMA 2, HIDALGO, JAZMINES, JOSEFA ORTIZ, MATAMOROS, MORELOS, REVOLUCIÓN Y MATAMOROS 2, CONSTRUCCION DE EMPEDRADO AHOGADO Y HUELLA DE CONCRETO CAMINO HUISICHI 1ERA ETAPA, EN EL MUNICIPIO DE TOLIMÁN.</t>
  </si>
  <si>
    <t>ING. AVALOS VERGARA FERNANDO DANIEL</t>
  </si>
  <si>
    <t xml:space="preserve">LP-423-13   </t>
  </si>
  <si>
    <t>CONSTRUCCIÓN Y RESCATE DE ESPACIOS PÚBLICOS URBANOS DE ESPARCIMIENTO FAMILIAR BOSQUE DEL AGUA, MUNICIPIO DE ZAPOPAN</t>
  </si>
  <si>
    <t>CONSTRUCCIÓN Y RESCATE DE ESPACIOS PÚBLICOS URBANOS DE ESPARCIMIENTO FAMILIAR BOSQUE DEL AGUA, PRIMERA ETAPA, MUNICIPIO DE ZAPOPAN.</t>
  </si>
  <si>
    <t xml:space="preserve">ZAPOPAN </t>
  </si>
  <si>
    <t>ARQ. ALMEIDO ADALID SALAZAR RUIZ</t>
  </si>
  <si>
    <t>FED.</t>
  </si>
  <si>
    <t>AD-0344-14</t>
  </si>
  <si>
    <t>SUSTITUCIÓN DE PISO EN LA CASA DE CULTURA, AMECA, JALISCO</t>
  </si>
  <si>
    <t>NOVIEMBRE</t>
  </si>
  <si>
    <t>AMECA</t>
  </si>
  <si>
    <t>ARQ. VICTOR HUGO GONZÁLEZ CERVANTES</t>
  </si>
  <si>
    <t>TERMIANDA</t>
  </si>
  <si>
    <t>CONSTRUCCIÓN DE CUNETAS DE CONCRETO Y ALCANTARILLAS EN EL CAMINO TIERRAS BLANCAS - CHILACAYOTE, MUNICIPIO DE CUAUTLA, JALISCO</t>
  </si>
  <si>
    <t>CUAUTLA</t>
  </si>
  <si>
    <t>M</t>
  </si>
  <si>
    <t>AD-613-13</t>
  </si>
  <si>
    <t>CONSTRUCCIÓN DE 8 VADOS CAMINO RURAL: ARANJUEZ - BRAMADOR MUNICIPIO DE TALPA DE ALLENDE, JALISCO</t>
  </si>
  <si>
    <t xml:space="preserve">CI-0008-14  </t>
  </si>
  <si>
    <t>CONSTRUCCIÓN DE ADOQUINAMIENTO, DE LA CALLE HIDALGO LA ESTANZUELA, EN EL MUNICIPIO DE TEUCHITLAN, JALISCO.</t>
  </si>
  <si>
    <t>REHABILITACIÓN DE LA UNIDAD DEPORTIVA NIBARDO JARA DEL REAL EN EL MUNICIPIO DE TOTATICHE, JALISCO.</t>
  </si>
  <si>
    <t>TOTATICHE</t>
  </si>
  <si>
    <t>NA</t>
  </si>
  <si>
    <t>AD-0167-14</t>
  </si>
  <si>
    <t>TRABAJOS COMPLEMENTARIOS DE LA CONSTRUCCIÓN DEL COMEDOR COMUNITARIO EN LA LOCALIDAD DE SAN ANDRES COHAMIATA EN EL MUNICIPIO DE MEZQUITÍC, JALISCO.</t>
  </si>
  <si>
    <t>MEZQUITÍC</t>
  </si>
  <si>
    <t>ING. GILDARDO HERNÁNDEZ GARCÍA</t>
  </si>
  <si>
    <t xml:space="preserve">AD-618-13   </t>
  </si>
  <si>
    <t>CONSTRUCCIÓN DE HELIPUNTO PARA EMERGENCIAS,  EN EL MUNICIPIO DE MEZQUITÍC, JALISCO.</t>
  </si>
  <si>
    <t xml:space="preserve">AD-277-13   </t>
  </si>
  <si>
    <t>CONSTRUCCIÓN DE DOS ESPACIOS PÚBLICOS DE CONVIVENCIA FAMILIAR: EN LA UNIDAD DEPORTIVA Y EN LA LOCALIDAD DE SAN RAFAEL, MUNICIPIO DE HUEJUCAR, JALISCO.</t>
  </si>
  <si>
    <t>HUEJUCAR</t>
  </si>
  <si>
    <t xml:space="preserve">CI-591-13   </t>
  </si>
  <si>
    <t>REHABILITACIÓN DE TECHUMBRE DE AUDITORIO DE BASQUETBOL, EN LA UNIDAD DEPORTIVA AGUSTÍN FLORES CONTRERAS, EN EL MUNICIPIO DE PUERTO VALLARTA, JALISCO.</t>
  </si>
  <si>
    <t xml:space="preserve">CI-452-13   </t>
  </si>
  <si>
    <t>LÍNEA DE CONDUCCIÓN Y DISTRIBUCIÓN DE LA LOCALIDAD DE SAN JUANITO DE ARRIBA, MUNICIPIO DE SAN SEBASTIÁN DEL OESTE.</t>
  </si>
  <si>
    <t>SAN SEBASTÍAN DEL OESTE</t>
  </si>
  <si>
    <t xml:space="preserve">CI-0012-14  </t>
  </si>
  <si>
    <t xml:space="preserve">CONSTRUCCIÓN DE ADOQUINAMIENTO, EN LA CALLE INDEPENDENCIA, EN LA CABECERA MUNICIPAL DE TOMATLÁN </t>
  </si>
  <si>
    <t xml:space="preserve">CI-044-13   </t>
  </si>
  <si>
    <t xml:space="preserve">CONSTRUCCIÓN DE UN ASTA BANDERA DE 35MT DE ALTURA Y MANTENIMIENTO DEL MONUMENTO NIÑOS HEROES Y EFIGIE DEL C. GRAL. MARCELINO GARCÍA BARRAGÁN, EN LA CABECERA MUNICIPAL DEL MUNICIPIO DE AUTLÁN DE NAVARRO, JALISCO._x000D_
</t>
  </si>
  <si>
    <t>AUTLÁN DE NAVARRO</t>
  </si>
  <si>
    <t>ING. JOSÉ SOTO CÁRDENAS</t>
  </si>
  <si>
    <t>CONSTRUCCIÓN DE PAVIMENTO DE ADOQUIN, BANQUETAS Y MACHUELOS, CON SUSTITUCIÓN DE RED DE AGUA POTABLE Y DRENAJE EN LAS CALLES OTILIO MONTAÑO Y REVOLUCIÓN, DE LA CABECERA MUNICIPAL DE LA HUERTA, JALISCO.</t>
  </si>
  <si>
    <t>LA HUERTA</t>
  </si>
  <si>
    <t>AD-0175-14</t>
  </si>
  <si>
    <t>EJECUCIÓN DE OBRAS COMPLEMENTARIAS DE LA CONSTRUCCIÓN DE LÍNEA DE MEDIA TENSIÓN Y CREACIÓN DE 1 ÁREA DE 25 KVA PARA CASAS HABITACIÓN EN LA LOCALIDAD DE LOS BAÑOS EN EL MUNICIPIO DE LA HUERTA.</t>
  </si>
  <si>
    <t xml:space="preserve">AD-465-13   </t>
  </si>
  <si>
    <t>CONSTRUCCIÓN DE LÍNEA DE MEDIA TENSIÓN Y CREACIÓN DE 1 ÁREA DE 25 KVA, PARA CASAS HABITACIÓN EN LA LOCALIDAD DE LOS BAÑOS, EN EL MUNICIPIO DE LA HUERTA, JALISCO</t>
  </si>
  <si>
    <t>Km</t>
  </si>
  <si>
    <t>AD-0341-14</t>
  </si>
  <si>
    <t>REHABILITACIÓN DE LA CASA DE LA CULTURA "ENGRACIA SANTA ANNA" EN EL MUNICIPIO DE TENAMAXTLÁN</t>
  </si>
  <si>
    <t>TENAMAXTLÁN</t>
  </si>
  <si>
    <t>AD-0196-14</t>
  </si>
  <si>
    <t>CONSTRUCCIÓN DE DOS PUENTES SOBRE LA CALLE BEATO JOSÉ SÁNCHEZ DEL RÍO Y LA CALLE ARQUITOS EN EL MUNICIPIO DE EJUTLA, JALISCO.</t>
  </si>
  <si>
    <t>EJUTLA</t>
  </si>
  <si>
    <t>SUPERVISIÓN EXTERNA DE LA CONSTRUCCIÓN DEL NODO VIAL ALCALDE Y PERIFÉRICO, PRIMERA ETAPA, EN EL MUNICIPIO DE ZAPOPAN, JALISCO.</t>
  </si>
  <si>
    <t>ZAPOPAN</t>
  </si>
  <si>
    <t>ING. JOSE DOLORES SOTO VAZQUEZ</t>
  </si>
  <si>
    <t>SUPERVISIÓN EXTERNA DE LA CONSTRUCCIÓN TRAMO V Y NODO DEL PERIFÉRICO DE LA AUTOPISTA MÉXICO - GUADALAJARA A COLIMILLA, SEGUNDA ETAPA, EN EL MUNICIPIO DE TONALÁ, JALISCO.</t>
  </si>
  <si>
    <t>TONALA</t>
  </si>
  <si>
    <t>ING. ROSALIA DELGADO HERRERA</t>
  </si>
  <si>
    <t>TRABAJOS COMPLEMENTARIOS, PARA LA RECONSTRUCCIÓN DE PUENTE VEHICULAR LA COFRADÍA, SOBRE RÍO AMECA EN EL CRUCE DEL RÍO AMECA Y EL CAMINO A SAN FELIPE DE HIJAR EN EL MUNICIPIO DE SAN SEBASTIÁN DEL OESTE, JALISCO.</t>
  </si>
  <si>
    <t>SAN SEBASTIAN DEL OESTE</t>
  </si>
  <si>
    <t>GAREY CONSTRUCCIONES, S.A. DE C.V.</t>
  </si>
  <si>
    <t>M2</t>
  </si>
  <si>
    <t>ADOQUINAMIENTO EN LA CALLE LÁZARO CÁRDENAS EN LA COMUNIDAD DE CARRILLO PUERTO EN EL MUNICIPIO DE QUITUPAN, JALISCO.</t>
  </si>
  <si>
    <t>QUITUPAN</t>
  </si>
  <si>
    <t>PROCESO</t>
  </si>
  <si>
    <t>AD-0274-14</t>
  </si>
  <si>
    <t>PAVIMENTACIÓN CON CONCRETO HIDRÁULICO EN CALLE JUSTO SIERRA, ENTRE LAS CALLES REVOLUCIÓN Y LUIS ECHEVERRÍA ÁLVAREZ, EN EL MUNICIPIO DE TEOCALTICHE, JALISCO.</t>
  </si>
  <si>
    <t>TEOCALTICHE</t>
  </si>
  <si>
    <t>URBANIZADORA AYENSE, S.A. DE C.V.</t>
  </si>
  <si>
    <t>ING. ROBERTO GUZMÁN ÁVILA</t>
  </si>
  <si>
    <t>AD-0338-14</t>
  </si>
  <si>
    <t>REHABILITACIÓN DEL SALÓN DE CONFERENCIAS DEL CENTRO CÍVICO CULTURAL DEL MUNICIPIO DE ATEMAJAC DE BRIZUELA, JALISCO.</t>
  </si>
  <si>
    <t>ATEMAJAC DE BRIZUELA</t>
  </si>
  <si>
    <t>ING. FERNANDO DANIEL AVALOS VERGARA</t>
  </si>
  <si>
    <t>LP-235-13</t>
  </si>
  <si>
    <t>REHABILITACIÓN Y EQUIPAMIENTO DE ALBERCAS EN EL "CODE ALCALDE", UBICADO EN PROLONGACIÓN ALCALDE NO. 1360 COL. MIRAFLORES DEL CONSEJO ESTATAL PARA EL DEPORTE (CODE JALISCO).</t>
  </si>
  <si>
    <t>CON ACTA E-R</t>
  </si>
  <si>
    <t>CI-150-13</t>
  </si>
  <si>
    <t>UNIDAD ASISTENCIAL PARA INDIGENTES (UAPI), CASA HOGAR PARA ADULTOS MAYORES, UBICADA EN EMILIO RABASA NO. 1675, COLONIA EL MIRADOR, GUADALAJARA, JALISCO.</t>
  </si>
  <si>
    <t>ARQ. SILVIA GUILLERMINA VAZQUEZ HERNANDEZ</t>
  </si>
  <si>
    <t>AD-0369-14</t>
  </si>
  <si>
    <t>OBRAS COMPLEMENTARIAS DE LA PAVIMENTACIÓN DE CONCRETO HIDRÁULICO DE LA CARRETERA IXTAPA-LAS PALMAS, PUERTO VALLARTA, JALISCO.</t>
  </si>
  <si>
    <t>DGIC</t>
  </si>
  <si>
    <t>ING. RODOLFO AGUILAR RODRÍGUEZ</t>
  </si>
  <si>
    <t>ML</t>
  </si>
  <si>
    <t xml:space="preserve">AD-435-13   </t>
  </si>
  <si>
    <t>CONSTRUCCIÓN DEL LIBRAMIENTO DE BETANIA 3ER. ETAPA, EN EL MUNICIPIO DE AYOTLÁN, JALISCO  CONSTRUCCIÓN DEL LIBRAMIENTO DE BETANIA 3ER. ETAPA, EN EL MUNICIPIO DE AYOTLÁN, JALISCO</t>
  </si>
  <si>
    <t>AYOTLÁN</t>
  </si>
  <si>
    <t>ING. MAGDALENO CRUZ  ACEVES</t>
  </si>
  <si>
    <t>KM</t>
  </si>
  <si>
    <t>TRABAJOS COMPLEMENTARIOS PARA LA CONCLUSIÓN DE LOS TRABAJOS DE AMPLIACIÓN DE LA CONTINUACIÓN DE LA PROLONGACIÓN 8 DE JULIO TRAMO CRUCERO SAN SEBASTIAN - CABECERA MUNICIPAL (AMPLIACIÓN A 12 MTS) EN EL MUNICIPIO DE TLAJOMULCO DE ZUÑIGA, JALISCO</t>
  </si>
  <si>
    <t>TLAJOMULCO DE ZUÑIGA</t>
  </si>
  <si>
    <t>ING. JUAN PABLO TERCERO FERNÁNDEZ MORÁN</t>
  </si>
  <si>
    <t>MTS</t>
  </si>
  <si>
    <t>LP-0201-14</t>
  </si>
  <si>
    <t>RECONSTRUCCIÓN DEL CAMINO ESTATAL CÓDIGO 120 MILPILLAS - MARGARITAS - EL TARENGO, TRAMO DEL KM 0+000 AL KM 6+400 EN EL MUNICIPIO DE ATOTONILCO EL ALTO, JALISCO (CONSERVACIÓN DE LA RED CARRETERA RESIDENCIA GUADALAJARA)</t>
  </si>
  <si>
    <t>ATOTONILCO EL ALTO</t>
  </si>
  <si>
    <t>LP-0202-14</t>
  </si>
  <si>
    <t>CONSERVACIÓN MAYOR Y MENOR DEL CAMINO: CÓDIGO 323 ARANDAS - MARTÍNEZ VALADEZ - SAN DIEGO DE ALEJANDRÍA, EN EL SUBTRAMO: DEL KM. 0+000 AL KM. 17+000, EN EL MUNICIPIO DE ARANDAS, JALISCO ( CONSERVACIÓN DE LA RED CARRETERA RESIDENCIA DE SAN MIGUEL EL ALTO)</t>
  </si>
  <si>
    <t>ARANDAS</t>
  </si>
  <si>
    <t>ARQ. RICARDO RENÉ GÓMEZ CARLOS</t>
  </si>
  <si>
    <t>Construcción de carpeta asfáltica en camino entronque carretera Atotonilco - la barca a la localidad de cucarachas, del km. 15+300 al km. 16+881.20 en el municipio de Atotonilco el alto.</t>
  </si>
  <si>
    <t>ATOTONILCO</t>
  </si>
  <si>
    <t>JOSÉ LÓPEZ AMARO</t>
  </si>
  <si>
    <t xml:space="preserve"> CI-512-13</t>
  </si>
  <si>
    <t xml:space="preserve">Modernización del camino rural tipo “C” Cerro Gordo- Los Dolores del km 0+000  al 2+800, en el municipio de San Ignacio Cerro Gordo (segunda etapa)                        </t>
  </si>
  <si>
    <t>SAN IGNACIO CERRO GORDO</t>
  </si>
  <si>
    <t>ING. HÉCTOR RIVERA ARREGUIN</t>
  </si>
  <si>
    <t>LP-397-13</t>
  </si>
  <si>
    <t>Construcción de empedrado ahogado en mortero en 5 caminos rurales en las localidades de La Desembocada, Las Palmas, San Nicolás, El Pitillal, La Esperanza en el Municipio de Puerto Vallarta</t>
  </si>
  <si>
    <t>Puerto Vallarta</t>
  </si>
  <si>
    <t>CI-0155-14</t>
  </si>
  <si>
    <t>ELABORACIÓN DE LOS ESTUDIOS Y PROYECTO EJECUTIVO PARA LA MODERNIZACIÓN Y AMPLIACIÓN DEL CAMINO E.C. KM (CUATRO CAMINOS-TECALITLÁN)-RANCHO NIÑO, TRAMO APROXIMADO: DEL KM. 0+000 AL KM 6+960 (6.96 KILÓMETROS), EN EL MUNICIPIO DE TUXPAN.</t>
  </si>
  <si>
    <t>TUXPAN</t>
  </si>
  <si>
    <t xml:space="preserve">ING. HÉCTOR RIVERA ARREGUIN </t>
  </si>
  <si>
    <t>LP-398-13</t>
  </si>
  <si>
    <t>REMODELACIÓN DEL RASTRO MUNICIPAL, CONSTRUCCIÓN DE LA CÁMARA DE REFRIGERACIÓN Y EQUIPAMIENTO EN LA CABECERA MUNICIPAL DE AUTLÁN DE NAVARRO.</t>
  </si>
  <si>
    <t>ING. PEDRO C. BRAVO SANTIAGO</t>
  </si>
  <si>
    <t>OBRA</t>
  </si>
  <si>
    <t>CI-459-13</t>
  </si>
  <si>
    <t>ELECTRIFICACIÓN, EQUIPAMIENTO DE POZO PROFUNDO Y LíNEA DE CONDUCCIÓN DE AGUA POTABLE EN LA LOCALIDAD DE LA SABINILLA, EN EL MUNICIPIO DE DEGOLLADO (FISE). PERFORACIÓN DE POZO PROFUNDO EN LA LOCALIDAD LAS AMARILLAS, EN EL MUNICIPIO DE SAN DIEGO DE ALEJANDRíA (FISE).PERFORACIÓN DE POZO PROFUNDO EN LA LOCALIDAD SOYATLÁN DEL ORO, EN EL MUNICIPIO DE ATENGO (FISE). EQUIPAMIENTO DE POZO PROFUNDO, LINEA DE DISTRIBUCIÓN DE AGUA POTABLE EN LA LOCALIDAD DE HALCONERO DE ABAJO, MUNICIPIO SAN JUAN DE LOS LAGOS (FISE). PERFORACIÓN DE POZO PROFUNDO EN LA LOCALIDAD DE LA MALTRAÑA, MUNICIPIO DE JAMAY (FISE). PERFORACIÓN DE POZO PROFUNDO PARA AGUA POTABLE, EN LA LOCALIDAD EL SAUCILLO, MUNICIPIO DE COCULA (FISE)</t>
  </si>
  <si>
    <t>VARIAS</t>
  </si>
  <si>
    <t>ING. LEOPOLDO RUBIO SANTIAGO</t>
  </si>
  <si>
    <t>OBRAS</t>
  </si>
  <si>
    <t>ELABORACIÓN DEL PROYECTO EJECUTIVO PUENTE VEHICULAR "SALITRE", UBICADO: SOBRE EL ARROYO "LAS GARROCHAS" EN SU CRUCE CON EL CAMINO: SOYATLÁN DEL ORO-TACOTA, MUNICIPIO DE ATENGO, JALISCO.</t>
  </si>
  <si>
    <t>ING. JOSÉ MANUEL GAYTÁN HERNÁNDEZ
ING. GONZALO ROMERO LEÓN</t>
  </si>
  <si>
    <t>ELABORACIÓN DEL PROYECTO CONCEPTUAL Y ARQUITECTÓNICO EJECUTIVO Y DE PAISAJE PARA LA EJECUCIÓN EN ETAPAS DEL PARQUE ROBERTO MONTENEGRO, EN EL MUNICIPIO DE EL SALTO, JALISCO.</t>
  </si>
  <si>
    <t>EL SALTO</t>
  </si>
  <si>
    <t>AD-0109-14</t>
  </si>
  <si>
    <t>ELABORACIÓN DE PROYECTO PARA LA RECONSTRUCCIÓN DEL PUENTE VEHICULAR APANGO-OJO DE AGUA, EN LA LOCALIDAD DE SAN GABRIEL.</t>
  </si>
  <si>
    <t>SAN GABRIEL</t>
  </si>
  <si>
    <t>ING. JOSÉ MANUEL GAYTAN HERNÁNDEZ
ING. IGNACIO MEZA MADRIGAL</t>
  </si>
  <si>
    <t>ELABORACIÓN DEL PROYECTO EJECUTIVO REFERENTE A LA CONSTRUCCIÓN DEL PUENTE VEHICULAR DE LA CARRETERA EL REFUGIO- SAN MARCOS KM. 12+500 EN EL MUNICIPIO DE TEUCHITLÁN, JALISCO.</t>
  </si>
  <si>
    <t>PROYECTO EJECUTIVO DE LA VIALIDAD PRINCIPAL DE LA AV. GIGANTES ENTRE AV. PATRIA Y PERIFÉRICO ORIENTE, CON UNA LONGITUD DE 3,730ML EN EL MUNICIPIO DE TONALA, JAL.</t>
  </si>
  <si>
    <t>TONALÁ</t>
  </si>
  <si>
    <t>AD-0078-14</t>
  </si>
  <si>
    <t>ELABORACIÓN DEL PROYECTO EJECUTIVO DEL PUENTE VEHICULAR "LOS CABALLOS" UBICADO SOBRE EL RÍO "TOMATLÁN" EN SU CRUCE CON EL CAMINO:TALPA DE ALLENDE -E.C. EL HABAL, EN EL MUNICIPIO DE TALPA DE ALLENDE, JALISCO.</t>
  </si>
  <si>
    <t>ING.JOSÉ MANUEL GAYTAN HERNÁNDEZ
ING. IGNACIO MEZA MADRIGAL</t>
  </si>
  <si>
    <t>AD-0115-14</t>
  </si>
  <si>
    <t>ELABORACIÓN DE LA ADECUACIÓN PARA LA SOLUCIÓN VIAL DE LA GLORIETA EN LA AVENIDA LÓPEZ MATEOS EN SU CRUCE CON MARIANO OTERO, MUNICIPIO DE ZAPOPAN, JALISCO.</t>
  </si>
  <si>
    <t>ARQ. JOSÉ HUMBERTO MORENO LEÓN
LIC. ROBERTO RODRÍGUEZ DURÁN</t>
  </si>
  <si>
    <t>AD-0121-14</t>
  </si>
  <si>
    <t>ELABORACIÓN DE MANIFIESTO DE IMPACTO AMBIENTAL, MODALIDAD REGIONAL PARA EL PROYECTO DE INFRAESTRUCTURA CARRETERA (CÓDIGO 323 SAN DIEGO DE ALEJANDRÍA-MARTÍNEZ VALADEZ) EN ELMMUNICIPIO DE SAN DIEGO DE ALEJANDRÍA,JALISCO.</t>
  </si>
  <si>
    <t>SAN DIEGO DE ALEJANDRIA</t>
  </si>
  <si>
    <t>BIOL. MARCO ANTONIO CARRASCO ORTÍZ</t>
  </si>
  <si>
    <t>AD-0237-14</t>
  </si>
  <si>
    <t>ELABORACIÓN DE ESTUDIOS DE LAS CONDICIONES ACTUALES DEL EDIFIO SEDE DE LAS OFICINAS ESTATALES DE PROFESIONES, UBICADO EN EL MUNICIPIO DE GUADALAJARA, JALISCO.</t>
  </si>
  <si>
    <t>ARQ. ULISES SÁNCHEZ BARRAGÁN
ING. LETICIA GEUERRERO MARTINEZ</t>
  </si>
  <si>
    <t>ELABORACIÓN DEL PROYECTO EJECUTIVO PARA LA CONSTRUCCION Y RESCATE DE ESPACIOS PÚBLICOS URBANOS DE ESPARCIMIENTO FAMILIAR PARQUE MONTENEGRO SEGUNDA ETAPA, EN EL MUNICIPIO DE EL SALTO.</t>
  </si>
  <si>
    <t>ARQ. DANTE LEPE GALLARDO
MTRO. OCTAVIO DURAN MATUTE</t>
  </si>
  <si>
    <t>CI-419-13</t>
  </si>
  <si>
    <t>ELABORACIÓN DEL PROYECTO PARA LA CONSTRUCCIÓN DEL CORREDOR CULTURAL COMUNITARIO DE LA ISLA DEL CUALE EN EL MUNICIPIO DE PUERTO VALLARTA.</t>
  </si>
  <si>
    <t>ARQ. EDUARDO BARRAZA REGALADO</t>
  </si>
  <si>
    <t>ELABORACIÓN DEL PROYECTO EJECUTIVO PARA LA RECUPERACIÓN DEL CENTRO HISTÓRICO Y RENOVACIÓN DEL MERCADO MUNICIPAL EN EL MUNICIPIO DE AUTLÁN DE NAVARRO, JALISCO.</t>
  </si>
  <si>
    <t>AUTLAN DE NAVARRO</t>
  </si>
  <si>
    <t>AD-0272-14</t>
  </si>
  <si>
    <t>FED</t>
  </si>
  <si>
    <t xml:space="preserve">SAN MARTÍN HIDALGO </t>
  </si>
  <si>
    <t>CONSTRUCCIÓN DE COMEDOR COMUNITARIO EN EL MUNICIPIO DE SAN JUAN DE LOS LAGOS.</t>
  </si>
  <si>
    <t xml:space="preserve">AD-0271-14 </t>
  </si>
  <si>
    <t>CI-513-13</t>
  </si>
  <si>
    <t xml:space="preserve">AD-0226-14 </t>
  </si>
  <si>
    <t>PROCESE DE CIERRE FINANCIERO</t>
  </si>
  <si>
    <t xml:space="preserve">PROCESO DE CIERRE FINANCIERO </t>
  </si>
  <si>
    <t>EN PROCESE DE CIERRE FINANCIERO</t>
  </si>
  <si>
    <t>CI-600-13</t>
  </si>
  <si>
    <t xml:space="preserve">
    2,099,819.64 </t>
  </si>
  <si>
    <t xml:space="preserve">
    2,433,982.16 </t>
  </si>
  <si>
    <t>299.81964 x mtrs</t>
  </si>
  <si>
    <t>VILLA GUERRERO</t>
  </si>
  <si>
    <t>ISAAC ORDÁZ LOPEZ</t>
  </si>
  <si>
    <t>ESTATAL, FEDERAL</t>
  </si>
  <si>
    <t>Modernización del camino rural tipo “C” Cerro Gordo- Los Dolores del km 0+000  al 2+800, en el municipio de San Ignacio Cerro Gordo (segunda etapa)</t>
  </si>
  <si>
    <t>“OBRAS PÚBLICAS QUE TERMIANAN SU EJECUCIÓN, POR LA SECRETARÍA DE INFRAESTRUCTURA Y OBRA PÚBLICA, COMPLEMENTO JULIO 2014"</t>
  </si>
  <si>
    <t>“OBRAS PÚBLICAS QUE TERMIANAN SU EJECUCIÓN, POR LA SECRETARÍA DE INFRAESTRUCTURA Y OBRA PÚBLICA, COMPLEMENTO MARZO 2014"</t>
  </si>
  <si>
    <t>5418.6465 x mtr</t>
  </si>
  <si>
    <t>MTRO. OCTAVIO DURAN MATUTE</t>
  </si>
  <si>
    <t xml:space="preserve">CI-515-13    </t>
  </si>
  <si>
    <t xml:space="preserve">LP-482-13 </t>
  </si>
  <si>
    <t xml:space="preserve">N/A </t>
  </si>
  <si>
    <r>
      <t>AD-631-13</t>
    </r>
    <r>
      <rPr>
        <sz val="10"/>
        <color rgb="FFFF0000"/>
        <rFont val="Arial"/>
        <family val="2"/>
      </rPr>
      <t/>
    </r>
  </si>
  <si>
    <t xml:space="preserve">
    3,640,294.64 </t>
  </si>
  <si>
    <t>“OBRAS PÚBLICAS QUE TERMIANAN SU EJECUCIÓN, POR LA SECRETARÍA DE INFRAESTRUCTURA Y OBRA PÚBLICA, DICIEMBRE 2014"</t>
  </si>
  <si>
    <t>“OBRAS PÚBLICAS QUE TERMIANAN SU EJECUCIÓN, POR LA SECRETARÍA DE INFRAESTRUCTURA Y OBRA PÚBLICA, NOVIEMBRE 2014"</t>
  </si>
  <si>
    <t>“OBRAS PÚBLICAS QUE TERMIANAN SU EJECUCIÓN, POR LA SECRETARÍA DE INFRAESTRUCTURA Y OBRA PÚBLICA, OCTUBRE 2014"</t>
  </si>
  <si>
    <t>“OBRAS PÚBLICAS QUE TERMIANAN SU EJECUCIÓN, POR LA SECRETARÍA DE INFRAESTRUCTURA Y OBRA PÚBLICA, SEPTIEMBRE 2014"</t>
  </si>
  <si>
    <t>ELABORACIÓN DE LOS ESTUDIOS Y PROYECTO EJECUTIVO PARA LA MODERNIZACIÓN Y AMPLIACIÓN DEL CAMINO CALERAS-CAÑÓN DE TLAXCALA, TRAMO APROXIMADO DEL KM 0+000 AL KM 13+000 (13.0 KILÓMETROS APROXIMADAMENTE)</t>
  </si>
  <si>
    <t xml:space="preserve">HÉCTOR RIVERA ARREGUIN </t>
  </si>
  <si>
    <t>MODERNIZACIÓN Y AMPLIACIÓN DEL CAMINO E.C. 22+000 (TUXPAN DE BOLAÑOS-MESA DEL TIRADOR)-CRUCERO DEL PESCADO-OCOTA DE LA SIERRA, TRAMO: DEL KM. 0+000 AL KM. 30+733.417, SUBTRAMO A MODERNIZAR: DEL KM. 13+000 AL KM. 14+540</t>
  </si>
  <si>
    <t>CONSTRUCCIÓN DEL PUENTE VEHICULAR CHACALA, UBICADO EN EL CAMINO CUAUTITLÁN - LA ROSA - PATITAS - EL CHICO - CHACALA EN EL KM. 23+380, EN EL MUNICIPIO DE CUAUTITLÁN DE GARCÍA BARRAGÁN (120 ML)</t>
  </si>
  <si>
    <t>CUAUTITLÁN DE GARCÍA BARRAGÁN</t>
  </si>
  <si>
    <t>JUAN CARLOS HIGUERA NAVARRO</t>
  </si>
  <si>
    <t>ELABORACIÓN DE LOS ESTUDIOS Y PROYECTO EJECUTIVO PARA LA APERTURA DEL CAMINO CUAUTITLÁN DE GARCÍA BARRAGÁN-LA ROSA-PASO REAL-PATITAS-EL CHICO-CHACALA, TRAMO: EL CHICO-CHACALA, DEL KM. 21+500=0+000 AL KM. 23+800=2+300 (2.30 KILÓMETROS APROXIMADAMENTE)</t>
  </si>
  <si>
    <t>CONSTRUCCIÓN DEL SISTEMA DE ALCANTARILLADO SANITARIO (2DA. ETAPA), CONSTRUCCIÓN DEL SISTEMA DE SANEAMIENTO Y OBRAS COMPLEMENTARIAS, PARA BENEFICIAR A LA LOCALIDAD DE AYOTITLÁN, EN EL MUNICIPIO DE CUAUTITLÁN DE GARCÍA BARRAGÁN</t>
  </si>
  <si>
    <t>AURELIO GONZÁLEZ MORALES</t>
  </si>
  <si>
    <t>ELABORACIÓN DE LOS ESTUDIOS Y PROYECTO EJECUTIVO PARA CONSTRUCCION DEL PUENTE VEHICULAR UBICADO EN EL KM 12+020 DEL CAMINO TEPIZUAC-EL DURAZNITO (LONGITUD APROXIMADA DE 40.00 METROS LINEALES)</t>
  </si>
  <si>
    <t>ELABORACIÓN DE LOS ESTUDIOS Y PROYECTO EJECUTIVO PARA LA CONSTRUCCIÓN DEL SISTEMA DE DRENAJE SANITARIO PARA BENEFICIAR A LA LOCALIDAD DE LA COLONIA HATMASIE, EN EL MUNICIPIO DE HUEJUQUILLA EL ALTO.</t>
  </si>
  <si>
    <t>HUEJUQUILLA EL ALTO</t>
  </si>
  <si>
    <t>CONSTRUCCIÓN DEL SISTEMA DE AGUA POTABLE, PARA BENEFICIAR A LA COMUNIDAD DE GUAMUCHILILLO, EN EL MUNICIPIO DE MEZQUITIC</t>
  </si>
  <si>
    <t>MEZQUITIC</t>
  </si>
  <si>
    <t>MODERNIZACIÓN Y AMPLIACIÓN DEL CAMINO E.C. KM. 147+200 (MEZQUITIC-HUEJUQUILLA EL ALTO-JESÚS MARÍA)-CRUCERO DE SANTA CRUZ DE TEPETATES-CERRO EL NIÑO-SAN ANDRÉS COHAMIATA, TRAMO: DEL KM. 0+000 AL KM. 32+990, SUBTRAMO A MODERNIZAR: DEL KM. 14+000 AL KM. 14+750</t>
  </si>
  <si>
    <t>CONSTRUCCIÓN DEL SISTEMA DE AGUA POTABLE (1ER ETAPA), PARA BENEFICIAR A LA LOCALIDAD DE LA CIÉNEGA DE HUAISTITA (LOS QUESOS), EN EL MUNICIPIO DE MEZQUITIC.</t>
  </si>
  <si>
    <t>ELABORACIÓN DE LOS ESTUDIOS Y PROYECTO EJECUTIVO PARA LA MODERNIZACIÓN Y AMPLIACIÓN DEL CAMINO COLONIA HATMASIE - NUEVA COLONIA, TRAMO APROXIMADO DEL KM 13+200 (13.20 KILÓMETROS) EN EL MUNICIPIO DE HUEJUQUILLA EL ALTO Y MUNICIPIO DE MEZQUITIC</t>
  </si>
  <si>
    <t>MODERNIZACIÓN Y AMPLIACIÓN DEL CAMINO VILLA PURIFICACIÓN - LOS POZOS-JIROSTO (JIROSTO DEL ORO), TRAMO: DEL KM 0+000 AL KM 17+883.57, SUBTRAMO A MODERNIZAR: DEL KM 16+000 AL KM 17+883.57 EN EL MUNICIPIO DE VILLA PURIFICACIÓN.</t>
  </si>
  <si>
    <t>VILLA PURIFICACIÓN</t>
  </si>
  <si>
    <t>CONSTRUCCIÓN DEL SISTEMA DE AGUA POTABLE (1ER ETAPA), PARA BENEFICIAR A LA LOCALIDAD DE ZAPOTÁN, EN EL MUNICIPIO DE VILLA PURIFICACIÓN</t>
  </si>
  <si>
    <t>PEDRO C. BRAVO SANTIAGO</t>
  </si>
  <si>
    <t>ELABORACIÓN DE LOS ESTUDIOS Y PROYECTO EJECUTIVO PARA LA CONSTRUCCIÓN DEL PUENTE VEHICULAR LLANO DEL ORO" UBICADO EN EL KILÓMETRO 16+553 DEL CAMINO VILLA PURIFICACIÓN-LOS POZOS-JIROSTO (JIROSTO DEL ORO), EN EL CRUCE CON EL RÍO "LA ECA" (LONGITUD APROXIMADA DE 45.0 METROS LINEALES).</t>
  </si>
  <si>
    <t>AMPLIACIÓN DEL SISTEMA DE AGUA POTABLE, PARA BENEFICIAR A LA LOCALIDAD DE JIROSTO, EN EL MUNICIPIO DE VILLA PURIFICACIÓN</t>
  </si>
  <si>
    <t>CONSTRUCCIÓN DEL SISTEMA DE ALCANTARILLADO SANITARIO (1ER ETAPA), PARA BENEFICIAR A LA LOCALIDAD DE JIROSTO, MUNICIPIO DE VILLA PURIFICACIÓN.</t>
  </si>
  <si>
    <t>ELABORACIÓN DE LOS ESTUDIOS Y PROYECTO EJECUTIVO PARA LA MODERNIZACIÓN Y AMPLIACIÓN DEL CAMINO E.C. KM 1+000 (CUATRO CAMINOS-TECALITLÁN-NUEVO POBLADO. DEL TRAMO 0+000 AL KM 1+560</t>
  </si>
  <si>
    <t>ESTUDIO JUSTIFICATIVO DE CAMBIO DE USO DE SUELO Y MANIFESTACIÓN DE IMPACTO AMBIENTAL MODALIDAD REGIONAL PARA LA MODERNIZACIÓN Y AMPLIACIÓN DEL CAMINO RANCHO DE EN MEDIO (MANILLAS)-SAN ANTONIO DEL KM 0+000 AL KM 3+900</t>
  </si>
  <si>
    <t>CI-0153/14</t>
  </si>
  <si>
    <t>CI-0137/14</t>
  </si>
  <si>
    <t>LP-0132/14</t>
  </si>
  <si>
    <t>AD-0180/14</t>
  </si>
  <si>
    <t>CI-0141/14</t>
  </si>
  <si>
    <t>AD-0178/14</t>
  </si>
  <si>
    <t>AD-0182/14</t>
  </si>
  <si>
    <t>CI-0147/14</t>
  </si>
  <si>
    <t>CI-0138/14</t>
  </si>
  <si>
    <t>LP-0134/14</t>
  </si>
  <si>
    <t>CI-0157/14</t>
  </si>
  <si>
    <t>CI-0136/14</t>
  </si>
  <si>
    <t>LP-0135/14</t>
  </si>
  <si>
    <t>AD-0177/14</t>
  </si>
  <si>
    <t>CI-0148/14</t>
  </si>
  <si>
    <t>CI-0145/14</t>
  </si>
  <si>
    <t>AD-0183/14</t>
  </si>
  <si>
    <t>AD-0181/14</t>
  </si>
  <si>
    <t>5554.0125 x mtr</t>
  </si>
  <si>
    <t>ZAPOTILTIC</t>
  </si>
  <si>
    <t>AX-258-13</t>
  </si>
  <si>
    <t>ELABORACIÓN DEL PROYECTO EJECUTIVO PARA LA CONSTRUCCIÓN DEL NODO BUENAVISTA- CARRETERA A COLIMA (TLAJOMULCO DE ZÚÑIGA).</t>
  </si>
  <si>
    <t>TLAJOMULCO DE ZÚÑIGA</t>
  </si>
  <si>
    <t>ARQ. JOSÉ HUMBERTO MORENO LEÓN
ARQ. JOSÉ DE JESÚS FLORES HUERTA</t>
  </si>
  <si>
    <t>ELABORACIÓN DEL PROYECTO EJECUTIVO PARA EL NODO VIAL DEL ENTRONQUE AVENIDA CONCEPCIÓN - CAMINO UNIÓN DEL CUATRO, A LA ALTURA DE LAS VÍAS DEL TREN MUNICIPIO DE TLAJOMULCO DE ZÚÑIGA, JALISCO.</t>
  </si>
  <si>
    <t>AD-0083-14</t>
  </si>
  <si>
    <t>ELABORACIÓN DEL PROYECTO EJECUTIVO: PUENTE VEHICULAR "MEZQUITIC" UBICADO SOBRE EL RÍO "VALPARAÍSO" EN SU CRUCE CON EL CAMINO A MEZQUITIC; MUNICIPIO DE MEZQUITIC JALISCO.</t>
  </si>
  <si>
    <t>ING. JOSÉ MANUEL GAYTÁN HERNÁNDEZ
ING. IGNACIO MEZA MADRIGAL</t>
  </si>
  <si>
    <t>AD-0173-14</t>
  </si>
  <si>
    <t>PROYECTO EJECUTIVO DE LA CONSTRUCCIÓN Y/O INSTALACIÓN DE LA UNIDAD REGIONAL DE SERVICIOS ESPECIALES "UNIRSE" EN EL MUNICIPIO DE OCOTLÁN, JALISCO.</t>
  </si>
  <si>
    <t>OCOTLÁN</t>
  </si>
  <si>
    <t>ARQ. ULISES SÁNCHEZ BARRAGÁN
ARQ. JOSÉ LUIS GONZÁLEZ SALAZAR</t>
  </si>
  <si>
    <t>AD-0174-14</t>
  </si>
  <si>
    <t>PROYECTO EJECUTIVO DE LA CONSTRUCCIÓN Y/O INSTALACIÓN DE LA UNIDAD REGIONAL DE SERVICIOS ESPECIALES REGIÓN COSTA SUR, "UNIRSE" EN EL MUNICIPIO DE AUTLÁN, JALISCO.</t>
  </si>
  <si>
    <t>AD-0363-14</t>
  </si>
  <si>
    <t>ELABORACIÓN DE PROYECTO EJECUTIVO DE DISEÑO URBANO, INFRAESTRUCTURA E INGENIERÍA DE COSTOS PARA COMUNIDAD CUASTECOMATES, EN EL MUNICIPIO DE CIHUATLÁN, JALISCO.</t>
  </si>
  <si>
    <t>AX-0204-2014</t>
  </si>
  <si>
    <t>ELABORACIÓN DEL PROYECTO EJECUTIVO PARA EL DESARROLLO DE LOS ESTUDIOS DE AFOROS VIALES, MEDIANTE EL USO DE LA TÉCNICA DEL VEHÍCULO FLOTANTE, PARA LA ZONA DEL CENTRO EN EL MUNICIPIO DE GUADALAJARA, JALISCO.</t>
  </si>
  <si>
    <t>FEDERAL</t>
  </si>
  <si>
    <t>AX-0205-2014</t>
  </si>
  <si>
    <t>ELABORACIÓN DEL PROYECTO EJECUTIVO PARA LA CONSTRUCCIÓN DE LAS ZONAS 30 Y PROYECTO DE BICI PÚBLICA 2DA. ETAPA, EN LA ZONA CENTRO DEL MUNICIPIO DE GUADALAJARA, JALISCO.</t>
  </si>
  <si>
    <t>ARQ. ULISES SÁNCHEZ BARRAGÁN
ARQ. MARCELA MONCAYO GUTIÉRREZ</t>
  </si>
  <si>
    <t>CI-0327/14</t>
  </si>
  <si>
    <t>ELABORACIÓN DEL PROYECTO ARQUITECTÓNICO, EJECUTIVO PARA LA CONSTRUCCIÓN DE SALAS DE JUICIOS ORALES, EN EL MUNICIPIO DE OCOTLÁN, JAL.</t>
  </si>
  <si>
    <t xml:space="preserve">ARQ. ULISES SÁNCHEZ BARRAGÁN
ARQ. EDGAR ENRIQUE LARA RAMÍREZ
</t>
  </si>
  <si>
    <t>AD-0673-14</t>
  </si>
  <si>
    <t>ESTUDIO SOCIO ECONÓMICO DEL "PROGRAMA DE REGENERACIÓN URBANA DEL CENTRO HISTÓRICO DE GUADALAJARA, JAL."</t>
  </si>
  <si>
    <t>11/111/2014</t>
  </si>
  <si>
    <t xml:space="preserve">ARQ. EDUARDO BARRAZA REGALADO
ARQ. LUZ ADRIANA DÁVALOS RUÍZ
</t>
  </si>
  <si>
    <t>AD-0676-14</t>
  </si>
  <si>
    <t>PROYECTO EJECUTIVO PARA LA CONSTRUCCIÓN DEL EDIFICIO OPERATIVO PARA OFICINAS SEDE DEL NUEVO INSTITUTO DE LA INFORMACIÓN ESTADÍSTICA Y GEOGRÁFICA DEL ESTADO DE JALISCO.</t>
  </si>
  <si>
    <t>LLEGO
12/12/2014</t>
  </si>
  <si>
    <t xml:space="preserve">ARQ. ULISES SÁNCHEZ BARRAGÁN
ARQ. ING. José MANUEL GONZÁLEZ GONZÁLEZ  </t>
  </si>
  <si>
    <t>AX-0699-14</t>
  </si>
  <si>
    <t>DESARROLLO DEL PROYECTO EJECUTIVO PARA LA CONSTRUCCIÓN DEL EDIFICIO PARA LA IMPLEMENTACIÓN DEL SISTEMA DE JUSTICIA PENAL UBICADO EN EL MUNICIPIO DE PUERTO VALLARTA, JALISCO.</t>
  </si>
  <si>
    <t xml:space="preserve">ARQ. ULISES SÁNCHEZ BARRAGÁN
ARQ. MARCO ANTONIO MADRID LUCANO
</t>
  </si>
  <si>
    <t xml:space="preserve">ARQ. LUZ ADRIANA DÁVALOS RUÍZ
ARQ. SAMANTHA ILUSTRE PRECIADO </t>
  </si>
  <si>
    <t>ARQ. JOSÉ HUMBERTO MORENO LEÓN
ARQ. GERARDO TORRES GONZÁLEZ</t>
  </si>
  <si>
    <t xml:space="preserve">AD-624-13 </t>
  </si>
  <si>
    <t xml:space="preserve">AD-634-13 </t>
  </si>
  <si>
    <t xml:space="preserve">AD-0075-14 </t>
  </si>
  <si>
    <t xml:space="preserve">AD-0076-14 </t>
  </si>
  <si>
    <t xml:space="preserve">CI-149-13 </t>
  </si>
  <si>
    <t xml:space="preserve">AD-625-13    </t>
  </si>
  <si>
    <t xml:space="preserve">AD-629-13 </t>
  </si>
  <si>
    <r>
      <t xml:space="preserve">CI-0023-14 </t>
    </r>
    <r>
      <rPr>
        <sz val="10"/>
        <color rgb="FFFF0000"/>
        <rFont val="Arial"/>
        <family val="2"/>
      </rPr>
      <t/>
    </r>
  </si>
  <si>
    <r>
      <t xml:space="preserve">CI-0025-14 </t>
    </r>
    <r>
      <rPr>
        <sz val="10"/>
        <color rgb="FFFF0000"/>
        <rFont val="Arial"/>
        <family val="2"/>
      </rPr>
      <t/>
    </r>
  </si>
  <si>
    <t xml:space="preserve">AD-0502-14 </t>
  </si>
  <si>
    <t xml:space="preserve">AD-144-13 </t>
  </si>
  <si>
    <t xml:space="preserve">AX-201-13 </t>
  </si>
  <si>
    <t xml:space="preserve">CI-106-13 </t>
  </si>
  <si>
    <t xml:space="preserve">AD-0365-14 </t>
  </si>
  <si>
    <t>AX-393-13</t>
  </si>
</sst>
</file>

<file path=xl/styles.xml><?xml version="1.0" encoding="utf-8"?>
<styleSheet xmlns="http://schemas.openxmlformats.org/spreadsheetml/2006/main">
  <numFmts count="6">
    <numFmt numFmtId="43" formatCode="_-* #,##0.00_-;\-* #,##0.00_-;_-* &quot;-&quot;??_-;_-@_-"/>
    <numFmt numFmtId="164" formatCode="&quot;$&quot;#,##0.00"/>
    <numFmt numFmtId="165" formatCode="_-* #,##0_-;\-* #,##0_-;_-* &quot;-&quot;??_-;_-@_-"/>
    <numFmt numFmtId="166" formatCode="d/mm/yy;@"/>
    <numFmt numFmtId="167" formatCode="#,##0.00_ ;\-#,##0.00\ "/>
    <numFmt numFmtId="168" formatCode="#,##0.00_ ;[Red]\-#,##0.00\ "/>
  </numFmts>
  <fonts count="9">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0"/>
      <color theme="0"/>
      <name val="Arial"/>
      <family val="2"/>
    </font>
    <font>
      <sz val="11"/>
      <color indexed="8"/>
      <name val="Calibri"/>
      <family val="2"/>
    </font>
    <font>
      <sz val="10"/>
      <name val="Arial"/>
      <family val="2"/>
    </font>
    <font>
      <sz val="10"/>
      <color indexed="8"/>
      <name val="Arial"/>
      <family val="2"/>
    </font>
    <font>
      <sz val="10"/>
      <color rgb="FFFF0000"/>
      <name val="Arial"/>
      <family val="2"/>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s>
  <cellStyleXfs count="9">
    <xf numFmtId="0" fontId="0" fillId="0" borderId="0"/>
    <xf numFmtId="43" fontId="1" fillId="0" borderId="0" applyFont="0" applyFill="0" applyBorder="0" applyAlignment="0" applyProtection="0"/>
    <xf numFmtId="0" fontId="6" fillId="0" borderId="0"/>
    <xf numFmtId="0" fontId="6" fillId="0" borderId="0"/>
    <xf numFmtId="43" fontId="5" fillId="0" borderId="0" applyFont="0" applyFill="0" applyBorder="0" applyAlignment="0" applyProtection="0"/>
    <xf numFmtId="0" fontId="6" fillId="0" borderId="0"/>
    <xf numFmtId="0" fontId="6" fillId="0" borderId="0"/>
    <xf numFmtId="0" fontId="6" fillId="0" borderId="0"/>
    <xf numFmtId="0" fontId="6" fillId="0" borderId="0"/>
  </cellStyleXfs>
  <cellXfs count="79">
    <xf numFmtId="0" fontId="0" fillId="0" borderId="0" xfId="0"/>
    <xf numFmtId="0" fontId="4" fillId="2" borderId="4" xfId="0" applyFont="1" applyFill="1" applyBorder="1" applyAlignment="1">
      <alignment horizontal="center" vertical="center" wrapText="1"/>
    </xf>
    <xf numFmtId="164" fontId="4" fillId="2" borderId="4" xfId="1" applyNumberFormat="1" applyFont="1" applyFill="1" applyBorder="1" applyAlignment="1">
      <alignment horizontal="center" vertical="center" wrapText="1"/>
    </xf>
    <xf numFmtId="43" fontId="4" fillId="2" borderId="4" xfId="1" applyFont="1" applyFill="1" applyBorder="1" applyAlignment="1">
      <alignment horizontal="center" vertical="center" wrapText="1"/>
    </xf>
    <xf numFmtId="2" fontId="4" fillId="2" borderId="4" xfId="1" applyNumberFormat="1" applyFont="1" applyFill="1" applyBorder="1" applyAlignment="1">
      <alignment horizontal="center" vertical="center" wrapText="1"/>
    </xf>
    <xf numFmtId="15"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2" fontId="3" fillId="0" borderId="5" xfId="0" applyNumberFormat="1" applyFont="1" applyFill="1" applyBorder="1" applyAlignment="1">
      <alignment horizontal="center" vertical="center"/>
    </xf>
    <xf numFmtId="0" fontId="3" fillId="0" borderId="0" xfId="0" applyFont="1"/>
    <xf numFmtId="0" fontId="6" fillId="3" borderId="5" xfId="0" applyFont="1" applyFill="1" applyBorder="1" applyAlignment="1">
      <alignment horizontal="center" vertical="center" wrapText="1"/>
    </xf>
    <xf numFmtId="0" fontId="7" fillId="0" borderId="0" xfId="0" applyFont="1" applyAlignment="1">
      <alignment horizontal="center" vertical="center" wrapText="1"/>
    </xf>
    <xf numFmtId="3" fontId="3" fillId="0" borderId="5" xfId="0" applyNumberFormat="1" applyFont="1" applyFill="1" applyBorder="1" applyAlignment="1">
      <alignment horizontal="center" vertical="center"/>
    </xf>
    <xf numFmtId="4" fontId="3" fillId="0" borderId="5" xfId="0" applyNumberFormat="1" applyFont="1" applyFill="1" applyBorder="1" applyAlignment="1">
      <alignment horizontal="center" vertical="center"/>
    </xf>
    <xf numFmtId="165" fontId="3" fillId="0" borderId="5" xfId="1" applyNumberFormat="1" applyFont="1" applyFill="1" applyBorder="1" applyAlignment="1">
      <alignment horizontal="center" vertical="center" wrapText="1"/>
    </xf>
    <xf numFmtId="166" fontId="3" fillId="0" borderId="5"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wrapText="1"/>
    </xf>
    <xf numFmtId="0" fontId="3" fillId="0" borderId="5" xfId="1"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xf>
    <xf numFmtId="2" fontId="3" fillId="0" borderId="5" xfId="1" applyNumberFormat="1" applyFont="1" applyFill="1" applyBorder="1" applyAlignment="1">
      <alignment horizontal="center" vertical="center" wrapText="1"/>
    </xf>
    <xf numFmtId="0" fontId="3" fillId="0" borderId="0" xfId="0" applyFont="1" applyBorder="1"/>
    <xf numFmtId="0" fontId="3" fillId="0" borderId="8" xfId="0" applyFont="1" applyBorder="1"/>
    <xf numFmtId="0" fontId="3" fillId="0" borderId="5" xfId="5" applyFont="1" applyFill="1" applyBorder="1" applyAlignment="1">
      <alignment horizontal="center" vertical="center" wrapText="1"/>
    </xf>
    <xf numFmtId="43" fontId="4" fillId="2" borderId="10" xfId="1" applyFont="1" applyFill="1" applyBorder="1" applyAlignment="1">
      <alignment horizontal="center" vertical="center" wrapText="1"/>
    </xf>
    <xf numFmtId="0" fontId="0" fillId="0" borderId="0" xfId="0" applyBorder="1"/>
    <xf numFmtId="0" fontId="6" fillId="3" borderId="0" xfId="0" applyFont="1" applyFill="1" applyBorder="1" applyAlignment="1">
      <alignment horizontal="center" vertical="center" wrapText="1"/>
    </xf>
    <xf numFmtId="0" fontId="7" fillId="0" borderId="0" xfId="0" applyFont="1" applyBorder="1" applyAlignment="1">
      <alignment horizontal="center" vertical="center" wrapText="1"/>
    </xf>
    <xf numFmtId="43" fontId="4" fillId="2" borderId="5" xfId="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3" fillId="0" borderId="0" xfId="0" applyFont="1" applyAlignment="1">
      <alignment horizontal="center" vertical="center" wrapText="1"/>
    </xf>
    <xf numFmtId="0" fontId="4" fillId="2" borderId="5" xfId="0" applyFont="1" applyFill="1" applyBorder="1" applyAlignment="1">
      <alignment horizontal="center" vertical="center" wrapText="1"/>
    </xf>
    <xf numFmtId="164" fontId="4" fillId="2" borderId="5" xfId="1" applyNumberFormat="1" applyFont="1" applyFill="1" applyBorder="1" applyAlignment="1">
      <alignment horizontal="center" vertical="center" wrapText="1"/>
    </xf>
    <xf numFmtId="2" fontId="4" fillId="2" borderId="5"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14" fontId="3" fillId="0" borderId="7"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xf numFmtId="0" fontId="3" fillId="0" borderId="5"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40" fontId="3" fillId="0" borderId="5" xfId="0" applyNumberFormat="1" applyFont="1" applyFill="1" applyBorder="1" applyAlignment="1">
      <alignment horizontal="center" vertical="center" wrapText="1"/>
    </xf>
    <xf numFmtId="17" fontId="3" fillId="0" borderId="5"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xf>
    <xf numFmtId="14" fontId="3" fillId="0" borderId="5" xfId="0" applyNumberFormat="1" applyFont="1" applyFill="1" applyBorder="1" applyAlignment="1">
      <alignment horizontal="center" vertical="center" wrapText="1"/>
    </xf>
    <xf numFmtId="43" fontId="3" fillId="0" borderId="5" xfId="1" applyFont="1" applyFill="1" applyBorder="1" applyAlignment="1">
      <alignment horizontal="center" vertical="center" wrapText="1"/>
    </xf>
    <xf numFmtId="3"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5" fontId="3" fillId="0" borderId="5" xfId="0" applyNumberFormat="1" applyFont="1" applyFill="1" applyBorder="1" applyAlignment="1">
      <alignment horizontal="center" vertical="center" wrapText="1"/>
    </xf>
    <xf numFmtId="3" fontId="3" fillId="0" borderId="5" xfId="1" applyNumberFormat="1" applyFont="1" applyFill="1" applyBorder="1" applyAlignment="1">
      <alignment horizontal="center" vertical="center"/>
    </xf>
    <xf numFmtId="0" fontId="3" fillId="0" borderId="5" xfId="3" applyFont="1" applyFill="1" applyBorder="1" applyAlignment="1">
      <alignment horizontal="center" vertical="center" wrapText="1"/>
    </xf>
    <xf numFmtId="14" fontId="3" fillId="0" borderId="5" xfId="3" applyNumberFormat="1" applyFont="1" applyFill="1" applyBorder="1" applyAlignment="1">
      <alignment horizontal="center" vertical="center" wrapText="1"/>
    </xf>
    <xf numFmtId="40" fontId="3" fillId="0" borderId="5" xfId="3" applyNumberFormat="1" applyFont="1" applyFill="1" applyBorder="1" applyAlignment="1">
      <alignment horizontal="center" vertical="center" wrapText="1"/>
    </xf>
    <xf numFmtId="165" fontId="3" fillId="0" borderId="5" xfId="4" applyNumberFormat="1" applyFont="1" applyFill="1" applyBorder="1" applyAlignment="1">
      <alignment horizontal="center" vertical="center" wrapText="1"/>
    </xf>
    <xf numFmtId="167" fontId="3" fillId="0" borderId="5" xfId="1" applyNumberFormat="1" applyFont="1" applyFill="1" applyBorder="1" applyAlignment="1">
      <alignment horizontal="center" vertical="center" wrapText="1"/>
    </xf>
    <xf numFmtId="14" fontId="3" fillId="0" borderId="5" xfId="2" applyNumberFormat="1" applyFont="1" applyFill="1" applyBorder="1" applyAlignment="1">
      <alignment horizontal="center" vertical="center" wrapText="1"/>
    </xf>
    <xf numFmtId="40" fontId="3" fillId="0" borderId="5" xfId="2" applyNumberFormat="1" applyFont="1" applyFill="1" applyBorder="1" applyAlignment="1">
      <alignment horizontal="center" vertical="center" wrapText="1"/>
    </xf>
    <xf numFmtId="14" fontId="3" fillId="0" borderId="5" xfId="5" applyNumberFormat="1" applyFont="1" applyFill="1" applyBorder="1" applyAlignment="1">
      <alignment horizontal="center" vertical="center" wrapText="1"/>
    </xf>
    <xf numFmtId="40" fontId="3" fillId="0" borderId="5" xfId="5" applyNumberFormat="1" applyFont="1" applyFill="1" applyBorder="1" applyAlignment="1">
      <alignment horizontal="center" vertical="center" wrapText="1"/>
    </xf>
    <xf numFmtId="0" fontId="3" fillId="0" borderId="5" xfId="2" applyFont="1" applyFill="1" applyBorder="1" applyAlignment="1">
      <alignment horizontal="center" vertical="center" wrapText="1"/>
    </xf>
    <xf numFmtId="3" fontId="0" fillId="0" borderId="5" xfId="1"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5" xfId="3" applyFont="1" applyFill="1" applyBorder="1" applyAlignment="1">
      <alignment horizontal="left" vertical="center" wrapText="1"/>
    </xf>
    <xf numFmtId="0" fontId="3" fillId="0" borderId="5" xfId="6" applyFont="1" applyFill="1" applyBorder="1" applyAlignment="1">
      <alignment horizontal="center" vertical="center" wrapText="1"/>
    </xf>
    <xf numFmtId="0" fontId="3" fillId="0" borderId="5" xfId="6" applyFont="1" applyFill="1" applyBorder="1" applyAlignment="1">
      <alignment horizontal="left" vertical="center" wrapText="1"/>
    </xf>
    <xf numFmtId="0" fontId="3" fillId="0" borderId="5" xfId="7" applyFont="1" applyFill="1" applyBorder="1" applyAlignment="1">
      <alignment horizontal="left" vertical="center" wrapText="1"/>
    </xf>
    <xf numFmtId="0" fontId="3" fillId="0" borderId="5" xfId="8" applyFont="1" applyFill="1" applyBorder="1" applyAlignment="1">
      <alignment horizontal="center" vertical="center" wrapText="1"/>
    </xf>
    <xf numFmtId="0" fontId="3" fillId="0" borderId="5" xfId="8" applyFont="1" applyFill="1" applyBorder="1" applyAlignment="1">
      <alignment horizontal="left" vertical="center" wrapText="1"/>
    </xf>
    <xf numFmtId="14" fontId="3" fillId="0" borderId="5" xfId="1" applyNumberFormat="1" applyFont="1" applyFill="1" applyBorder="1" applyAlignment="1">
      <alignment horizontal="center" vertical="center" wrapText="1"/>
    </xf>
    <xf numFmtId="0" fontId="3" fillId="0" borderId="5" xfId="2" applyFont="1" applyFill="1" applyBorder="1" applyAlignment="1">
      <alignment horizontal="left" vertical="center" wrapText="1"/>
    </xf>
    <xf numFmtId="0" fontId="3" fillId="0" borderId="5" xfId="5" applyFont="1" applyFill="1" applyBorder="1" applyAlignment="1">
      <alignment horizontal="left" vertical="center" wrapText="1"/>
    </xf>
    <xf numFmtId="0" fontId="3" fillId="0" borderId="5" xfId="7" applyFont="1" applyFill="1" applyBorder="1" applyAlignment="1">
      <alignment horizontal="center" vertical="center" wrapText="1"/>
    </xf>
    <xf numFmtId="168" fontId="3" fillId="0" borderId="5" xfId="0" applyNumberFormat="1" applyFont="1" applyFill="1" applyBorder="1" applyAlignment="1">
      <alignment horizontal="center" vertical="center" wrapText="1"/>
    </xf>
  </cellXfs>
  <cellStyles count="9">
    <cellStyle name="Millares" xfId="1" builtinId="3"/>
    <cellStyle name="Millares 2" xfId="4"/>
    <cellStyle name="Normal" xfId="0" builtinId="0"/>
    <cellStyle name="Normal 2 55" xfId="2"/>
    <cellStyle name="Normal 3" xfId="5"/>
    <cellStyle name="Normal 4" xfId="3"/>
    <cellStyle name="Normal 5" xfId="6"/>
    <cellStyle name="Normal 6" xfId="7"/>
    <cellStyle name="Normal 8" xfId="8"/>
  </cellStyles>
  <dxfs count="0"/>
  <tableStyles count="0" defaultTableStyle="TableStyleMedium9" defaultPivotStyle="PivotStyleLight16"/>
  <colors>
    <mruColors>
      <color rgb="FFFF0066"/>
      <color rgb="FF0099FF"/>
      <color rgb="FF8080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S10"/>
  <sheetViews>
    <sheetView tabSelected="1" workbookViewId="0">
      <selection activeCell="A3" sqref="A3"/>
    </sheetView>
  </sheetViews>
  <sheetFormatPr baseColWidth="10" defaultRowHeight="15"/>
  <cols>
    <col min="2" max="3" width="33.7109375" customWidth="1"/>
    <col min="4" max="5" width="11.42578125" customWidth="1"/>
    <col min="6" max="6" width="13.85546875" customWidth="1"/>
    <col min="7" max="7" width="11.42578125" customWidth="1"/>
    <col min="8" max="8" width="16.5703125" customWidth="1"/>
    <col min="9" max="9" width="15.28515625" bestFit="1" customWidth="1"/>
    <col min="10" max="10" width="10.28515625" customWidth="1"/>
    <col min="11" max="11" width="16.85546875" customWidth="1"/>
    <col min="12" max="12" width="15.7109375" customWidth="1"/>
    <col min="13" max="13" width="14.85546875" customWidth="1"/>
    <col min="14" max="14" width="16.5703125" customWidth="1"/>
    <col min="15" max="15" width="9" customWidth="1"/>
    <col min="16" max="16" width="16.140625" customWidth="1"/>
    <col min="17" max="17" width="17.7109375" customWidth="1"/>
    <col min="18" max="18" width="13.7109375" customWidth="1"/>
    <col min="19" max="19" width="17.140625" customWidth="1"/>
  </cols>
  <sheetData>
    <row r="1" spans="1:19" ht="49.5" customHeight="1">
      <c r="A1" s="35" t="s">
        <v>347</v>
      </c>
      <c r="B1" s="36"/>
      <c r="C1" s="36"/>
      <c r="D1" s="36"/>
      <c r="E1" s="36"/>
      <c r="F1" s="36"/>
      <c r="G1" s="36"/>
      <c r="H1" s="36"/>
      <c r="I1" s="36"/>
      <c r="J1" s="36"/>
      <c r="K1" s="36"/>
      <c r="L1" s="36"/>
      <c r="M1" s="36"/>
      <c r="N1" s="36"/>
      <c r="O1" s="36"/>
      <c r="P1" s="36"/>
      <c r="Q1" s="36"/>
      <c r="R1" s="36"/>
      <c r="S1" s="37"/>
    </row>
    <row r="2" spans="1:19" ht="73.5" customHeight="1">
      <c r="A2" s="1" t="s">
        <v>1</v>
      </c>
      <c r="B2" s="1" t="s">
        <v>2</v>
      </c>
      <c r="C2" s="1" t="s">
        <v>3</v>
      </c>
      <c r="D2" s="1" t="s">
        <v>4</v>
      </c>
      <c r="E2" s="1" t="s">
        <v>5</v>
      </c>
      <c r="F2" s="1" t="s">
        <v>6</v>
      </c>
      <c r="G2" s="1" t="s">
        <v>7</v>
      </c>
      <c r="H2" s="1" t="s">
        <v>8</v>
      </c>
      <c r="I2" s="2" t="s">
        <v>9</v>
      </c>
      <c r="J2" s="1" t="s">
        <v>10</v>
      </c>
      <c r="K2" s="1" t="s">
        <v>11</v>
      </c>
      <c r="L2" s="1" t="s">
        <v>12</v>
      </c>
      <c r="M2" s="1" t="s">
        <v>13</v>
      </c>
      <c r="N2" s="3" t="s">
        <v>14</v>
      </c>
      <c r="O2" s="3" t="s">
        <v>15</v>
      </c>
      <c r="P2" s="4" t="s">
        <v>16</v>
      </c>
      <c r="Q2" s="3" t="s">
        <v>103</v>
      </c>
      <c r="R2" s="3" t="s">
        <v>104</v>
      </c>
      <c r="S2" s="3" t="s">
        <v>105</v>
      </c>
    </row>
    <row r="3" spans="1:19" s="42" customFormat="1" ht="117" customHeight="1">
      <c r="A3" s="7" t="s">
        <v>136</v>
      </c>
      <c r="B3" s="7" t="s">
        <v>137</v>
      </c>
      <c r="C3" s="7" t="s">
        <v>137</v>
      </c>
      <c r="D3" s="39">
        <v>41590</v>
      </c>
      <c r="E3" s="39">
        <v>41724</v>
      </c>
      <c r="F3" s="7" t="s">
        <v>138</v>
      </c>
      <c r="G3" s="7" t="s">
        <v>20</v>
      </c>
      <c r="H3" s="7" t="s">
        <v>139</v>
      </c>
      <c r="I3" s="18">
        <v>1115514.9099999999</v>
      </c>
      <c r="J3" s="6" t="s">
        <v>56</v>
      </c>
      <c r="K3" s="12">
        <v>4918</v>
      </c>
      <c r="L3" s="14" t="s">
        <v>23</v>
      </c>
      <c r="M3" s="14" t="s">
        <v>24</v>
      </c>
      <c r="N3" s="13">
        <v>1500</v>
      </c>
      <c r="O3" s="6" t="s">
        <v>131</v>
      </c>
      <c r="P3" s="8">
        <v>743.67660000000001</v>
      </c>
      <c r="Q3" s="7" t="s">
        <v>107</v>
      </c>
      <c r="R3" s="40" t="s">
        <v>108</v>
      </c>
      <c r="S3" s="41" t="s">
        <v>109</v>
      </c>
    </row>
    <row r="4" spans="1:19" s="9" customFormat="1" ht="12.75"/>
    <row r="5" spans="1:19" s="9" customFormat="1" ht="12.75"/>
    <row r="6" spans="1:19" s="9" customFormat="1" ht="12.75"/>
    <row r="7" spans="1:19" s="9" customFormat="1" ht="12.75"/>
    <row r="8" spans="1:19" s="9" customFormat="1" ht="12.75"/>
    <row r="9" spans="1:19" s="9" customFormat="1" ht="12.75"/>
    <row r="10" spans="1:19" s="9" customFormat="1" ht="12.75"/>
  </sheetData>
  <mergeCells count="1">
    <mergeCell ref="A1:S1"/>
  </mergeCells>
  <pageMargins left="0.7" right="0.7" top="0.75" bottom="0.75" header="0.3" footer="0.3"/>
  <pageSetup scale="39" fitToHeight="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S60"/>
  <sheetViews>
    <sheetView zoomScale="70" zoomScaleNormal="70" workbookViewId="0">
      <selection sqref="A1:S1"/>
    </sheetView>
  </sheetViews>
  <sheetFormatPr baseColWidth="10" defaultRowHeight="15"/>
  <cols>
    <col min="2" max="3" width="33.7109375" customWidth="1"/>
    <col min="4" max="4" width="11.42578125" customWidth="1"/>
    <col min="5" max="5" width="13" customWidth="1"/>
    <col min="6" max="6" width="16" customWidth="1"/>
    <col min="7" max="7" width="11.42578125" customWidth="1"/>
    <col min="8" max="8" width="16.5703125" customWidth="1"/>
    <col min="9" max="9" width="15.28515625" bestFit="1" customWidth="1"/>
    <col min="10" max="10" width="10.28515625" customWidth="1"/>
    <col min="11" max="11" width="16.85546875" customWidth="1"/>
    <col min="12" max="12" width="15.7109375" customWidth="1"/>
    <col min="13" max="13" width="14.85546875" customWidth="1"/>
    <col min="14" max="14" width="16.5703125" customWidth="1"/>
    <col min="15" max="15" width="9" customWidth="1"/>
    <col min="16" max="16" width="16.140625" customWidth="1"/>
    <col min="17" max="17" width="17.7109375" customWidth="1"/>
    <col min="18" max="18" width="13.7109375" customWidth="1"/>
    <col min="19" max="19" width="17.42578125" customWidth="1"/>
    <col min="20" max="16384" width="11.42578125" style="26"/>
  </cols>
  <sheetData>
    <row r="1" spans="1:19" ht="49.5" customHeight="1">
      <c r="A1" s="35" t="s">
        <v>355</v>
      </c>
      <c r="B1" s="36"/>
      <c r="C1" s="36"/>
      <c r="D1" s="36"/>
      <c r="E1" s="36"/>
      <c r="F1" s="36"/>
      <c r="G1" s="36"/>
      <c r="H1" s="36"/>
      <c r="I1" s="36"/>
      <c r="J1" s="36"/>
      <c r="K1" s="36"/>
      <c r="L1" s="36"/>
      <c r="M1" s="36"/>
      <c r="N1" s="36"/>
      <c r="O1" s="36"/>
      <c r="P1" s="36"/>
      <c r="Q1" s="36"/>
      <c r="R1" s="36"/>
      <c r="S1" s="37"/>
    </row>
    <row r="2" spans="1:19" ht="51">
      <c r="A2" s="1" t="s">
        <v>1</v>
      </c>
      <c r="B2" s="1" t="s">
        <v>2</v>
      </c>
      <c r="C2" s="1" t="s">
        <v>3</v>
      </c>
      <c r="D2" s="1" t="s">
        <v>4</v>
      </c>
      <c r="E2" s="1" t="s">
        <v>5</v>
      </c>
      <c r="F2" s="1" t="s">
        <v>6</v>
      </c>
      <c r="G2" s="1" t="s">
        <v>7</v>
      </c>
      <c r="H2" s="1" t="s">
        <v>8</v>
      </c>
      <c r="I2" s="2" t="s">
        <v>9</v>
      </c>
      <c r="J2" s="1" t="s">
        <v>10</v>
      </c>
      <c r="K2" s="1" t="s">
        <v>11</v>
      </c>
      <c r="L2" s="1" t="s">
        <v>12</v>
      </c>
      <c r="M2" s="1" t="s">
        <v>13</v>
      </c>
      <c r="N2" s="3" t="s">
        <v>14</v>
      </c>
      <c r="O2" s="3" t="s">
        <v>15</v>
      </c>
      <c r="P2" s="4" t="s">
        <v>16</v>
      </c>
      <c r="Q2" s="3" t="s">
        <v>103</v>
      </c>
      <c r="R2" s="25" t="s">
        <v>104</v>
      </c>
      <c r="S2" s="3" t="s">
        <v>105</v>
      </c>
    </row>
    <row r="3" spans="1:19" s="22" customFormat="1" ht="117" customHeight="1">
      <c r="A3" s="7" t="s">
        <v>385</v>
      </c>
      <c r="B3" s="7" t="s">
        <v>359</v>
      </c>
      <c r="C3" s="7" t="s">
        <v>359</v>
      </c>
      <c r="D3" s="53">
        <v>41900</v>
      </c>
      <c r="E3" s="53">
        <v>41988</v>
      </c>
      <c r="F3" s="7" t="s">
        <v>71</v>
      </c>
      <c r="G3" s="7" t="s">
        <v>114</v>
      </c>
      <c r="H3" s="7" t="s">
        <v>360</v>
      </c>
      <c r="I3" s="50">
        <v>1599446.93</v>
      </c>
      <c r="J3" s="18" t="s">
        <v>344</v>
      </c>
      <c r="K3" s="47">
        <v>5019</v>
      </c>
      <c r="L3" s="14" t="s">
        <v>23</v>
      </c>
      <c r="M3" s="7" t="s">
        <v>116</v>
      </c>
      <c r="N3" s="50" t="s">
        <v>126</v>
      </c>
      <c r="O3" s="50" t="s">
        <v>126</v>
      </c>
      <c r="P3" s="50" t="s">
        <v>126</v>
      </c>
      <c r="Q3" s="7" t="s">
        <v>107</v>
      </c>
      <c r="R3" s="7" t="s">
        <v>108</v>
      </c>
      <c r="S3" s="7" t="s">
        <v>109</v>
      </c>
    </row>
    <row r="4" spans="1:19" s="22" customFormat="1" ht="117" customHeight="1">
      <c r="A4" s="7" t="s">
        <v>386</v>
      </c>
      <c r="B4" s="7" t="s">
        <v>361</v>
      </c>
      <c r="C4" s="7" t="s">
        <v>361</v>
      </c>
      <c r="D4" s="53">
        <v>41890</v>
      </c>
      <c r="E4" s="53">
        <v>41981</v>
      </c>
      <c r="F4" s="7" t="s">
        <v>71</v>
      </c>
      <c r="G4" s="7" t="s">
        <v>114</v>
      </c>
      <c r="H4" s="7" t="s">
        <v>276</v>
      </c>
      <c r="I4" s="50">
        <v>5013234.9700000007</v>
      </c>
      <c r="J4" s="18" t="s">
        <v>344</v>
      </c>
      <c r="K4" s="47">
        <v>5019</v>
      </c>
      <c r="L4" s="14" t="s">
        <v>23</v>
      </c>
      <c r="M4" s="7" t="s">
        <v>116</v>
      </c>
      <c r="N4" s="21">
        <v>30.37</v>
      </c>
      <c r="O4" s="7" t="s">
        <v>262</v>
      </c>
      <c r="P4" s="43">
        <v>165071.94500000001</v>
      </c>
      <c r="Q4" s="7" t="s">
        <v>107</v>
      </c>
      <c r="R4" s="7" t="s">
        <v>108</v>
      </c>
      <c r="S4" s="7" t="s">
        <v>109</v>
      </c>
    </row>
    <row r="5" spans="1:19" s="22" customFormat="1" ht="117" customHeight="1">
      <c r="A5" s="7" t="s">
        <v>387</v>
      </c>
      <c r="B5" s="7" t="s">
        <v>362</v>
      </c>
      <c r="C5" s="7" t="s">
        <v>362</v>
      </c>
      <c r="D5" s="53">
        <v>42250</v>
      </c>
      <c r="E5" s="53">
        <v>42369</v>
      </c>
      <c r="F5" s="7" t="s">
        <v>363</v>
      </c>
      <c r="G5" s="7" t="s">
        <v>114</v>
      </c>
      <c r="H5" s="7" t="s">
        <v>364</v>
      </c>
      <c r="I5" s="50">
        <v>17960336.800000001</v>
      </c>
      <c r="J5" s="18" t="s">
        <v>344</v>
      </c>
      <c r="K5" s="47">
        <v>16408</v>
      </c>
      <c r="L5" s="14" t="s">
        <v>23</v>
      </c>
      <c r="M5" s="7" t="s">
        <v>116</v>
      </c>
      <c r="N5" s="21">
        <v>1</v>
      </c>
      <c r="O5" s="7" t="s">
        <v>291</v>
      </c>
      <c r="P5" s="50">
        <v>17960336.800000001</v>
      </c>
      <c r="Q5" s="7" t="s">
        <v>107</v>
      </c>
      <c r="R5" s="7" t="s">
        <v>108</v>
      </c>
      <c r="S5" s="7" t="s">
        <v>109</v>
      </c>
    </row>
    <row r="6" spans="1:19" s="22" customFormat="1" ht="150" customHeight="1">
      <c r="A6" s="7" t="s">
        <v>388</v>
      </c>
      <c r="B6" s="7" t="s">
        <v>365</v>
      </c>
      <c r="C6" s="7" t="s">
        <v>365</v>
      </c>
      <c r="D6" s="53">
        <v>41887</v>
      </c>
      <c r="E6" s="53">
        <v>41976</v>
      </c>
      <c r="F6" s="7" t="s">
        <v>363</v>
      </c>
      <c r="G6" s="7" t="s">
        <v>114</v>
      </c>
      <c r="H6" s="7" t="s">
        <v>364</v>
      </c>
      <c r="I6" s="50">
        <v>287680</v>
      </c>
      <c r="J6" s="18" t="s">
        <v>344</v>
      </c>
      <c r="K6" s="47">
        <v>16408</v>
      </c>
      <c r="L6" s="14" t="s">
        <v>23</v>
      </c>
      <c r="M6" s="7" t="s">
        <v>116</v>
      </c>
      <c r="N6" s="50" t="s">
        <v>126</v>
      </c>
      <c r="O6" s="50" t="s">
        <v>126</v>
      </c>
      <c r="P6" s="50" t="s">
        <v>126</v>
      </c>
      <c r="Q6" s="7" t="s">
        <v>107</v>
      </c>
      <c r="R6" s="7" t="s">
        <v>108</v>
      </c>
      <c r="S6" s="7" t="s">
        <v>109</v>
      </c>
    </row>
    <row r="7" spans="1:19" s="22" customFormat="1" ht="144" customHeight="1">
      <c r="A7" s="7" t="s">
        <v>389</v>
      </c>
      <c r="B7" s="7" t="s">
        <v>366</v>
      </c>
      <c r="C7" s="7" t="s">
        <v>366</v>
      </c>
      <c r="D7" s="53">
        <v>41905</v>
      </c>
      <c r="E7" s="53">
        <v>41988</v>
      </c>
      <c r="F7" s="7" t="s">
        <v>363</v>
      </c>
      <c r="G7" s="7" t="s">
        <v>114</v>
      </c>
      <c r="H7" s="7" t="s">
        <v>367</v>
      </c>
      <c r="I7" s="50">
        <v>3213888.65</v>
      </c>
      <c r="J7" s="18" t="s">
        <v>344</v>
      </c>
      <c r="K7" s="47">
        <v>16408</v>
      </c>
      <c r="L7" s="14" t="s">
        <v>23</v>
      </c>
      <c r="M7" s="7" t="s">
        <v>116</v>
      </c>
      <c r="N7" s="59">
        <v>1</v>
      </c>
      <c r="O7" s="7" t="s">
        <v>291</v>
      </c>
      <c r="P7" s="50">
        <v>3213888.65</v>
      </c>
      <c r="Q7" s="7" t="s">
        <v>107</v>
      </c>
      <c r="R7" s="7" t="s">
        <v>108</v>
      </c>
      <c r="S7" s="7" t="s">
        <v>109</v>
      </c>
    </row>
    <row r="8" spans="1:19" s="22" customFormat="1" ht="117" customHeight="1">
      <c r="A8" s="7" t="s">
        <v>390</v>
      </c>
      <c r="B8" s="7" t="s">
        <v>368</v>
      </c>
      <c r="C8" s="7" t="s">
        <v>368</v>
      </c>
      <c r="D8" s="53">
        <v>41891</v>
      </c>
      <c r="E8" s="53">
        <v>41980</v>
      </c>
      <c r="F8" s="7" t="s">
        <v>66</v>
      </c>
      <c r="G8" s="7" t="s">
        <v>114</v>
      </c>
      <c r="H8" s="7" t="s">
        <v>360</v>
      </c>
      <c r="I8" s="50">
        <v>448920</v>
      </c>
      <c r="J8" s="18" t="s">
        <v>344</v>
      </c>
      <c r="K8" s="47">
        <v>3382</v>
      </c>
      <c r="L8" s="14" t="s">
        <v>23</v>
      </c>
      <c r="M8" s="7" t="s">
        <v>116</v>
      </c>
      <c r="N8" s="50" t="s">
        <v>126</v>
      </c>
      <c r="O8" s="50" t="s">
        <v>126</v>
      </c>
      <c r="P8" s="50" t="s">
        <v>126</v>
      </c>
      <c r="Q8" s="7" t="s">
        <v>107</v>
      </c>
      <c r="R8" s="7" t="s">
        <v>108</v>
      </c>
      <c r="S8" s="7" t="s">
        <v>109</v>
      </c>
    </row>
    <row r="9" spans="1:19" s="22" customFormat="1" ht="123.75" customHeight="1">
      <c r="A9" s="7" t="s">
        <v>391</v>
      </c>
      <c r="B9" s="7" t="s">
        <v>369</v>
      </c>
      <c r="C9" s="7" t="s">
        <v>369</v>
      </c>
      <c r="D9" s="53">
        <v>41894</v>
      </c>
      <c r="E9" s="53">
        <v>41983</v>
      </c>
      <c r="F9" s="7" t="s">
        <v>370</v>
      </c>
      <c r="G9" s="7" t="s">
        <v>114</v>
      </c>
      <c r="H9" s="7" t="s">
        <v>360</v>
      </c>
      <c r="I9" s="50">
        <v>229100</v>
      </c>
      <c r="J9" s="18" t="s">
        <v>344</v>
      </c>
      <c r="K9" s="47">
        <v>7926</v>
      </c>
      <c r="L9" s="14" t="s">
        <v>23</v>
      </c>
      <c r="M9" s="7" t="s">
        <v>116</v>
      </c>
      <c r="N9" s="50" t="s">
        <v>126</v>
      </c>
      <c r="O9" s="50" t="s">
        <v>126</v>
      </c>
      <c r="P9" s="50" t="s">
        <v>126</v>
      </c>
      <c r="Q9" s="7" t="s">
        <v>107</v>
      </c>
      <c r="R9" s="7" t="s">
        <v>108</v>
      </c>
      <c r="S9" s="7" t="s">
        <v>109</v>
      </c>
    </row>
    <row r="10" spans="1:19" s="22" customFormat="1" ht="117" customHeight="1">
      <c r="A10" s="7" t="s">
        <v>392</v>
      </c>
      <c r="B10" s="7" t="s">
        <v>371</v>
      </c>
      <c r="C10" s="7" t="s">
        <v>371</v>
      </c>
      <c r="D10" s="53">
        <v>41900</v>
      </c>
      <c r="E10" s="53">
        <v>41999</v>
      </c>
      <c r="F10" s="7" t="s">
        <v>372</v>
      </c>
      <c r="G10" s="7" t="s">
        <v>114</v>
      </c>
      <c r="H10" s="7" t="s">
        <v>343</v>
      </c>
      <c r="I10" s="50">
        <v>9806917.9500000011</v>
      </c>
      <c r="J10" s="18" t="s">
        <v>344</v>
      </c>
      <c r="K10" s="47">
        <v>15674</v>
      </c>
      <c r="L10" s="14" t="s">
        <v>23</v>
      </c>
      <c r="M10" s="7" t="s">
        <v>116</v>
      </c>
      <c r="N10" s="21">
        <v>1</v>
      </c>
      <c r="O10" s="7" t="s">
        <v>291</v>
      </c>
      <c r="P10" s="50">
        <v>9806917.9500000011</v>
      </c>
      <c r="Q10" s="7" t="s">
        <v>107</v>
      </c>
      <c r="R10" s="7" t="s">
        <v>108</v>
      </c>
      <c r="S10" s="7" t="s">
        <v>109</v>
      </c>
    </row>
    <row r="11" spans="1:19" s="22" customFormat="1" ht="149.25" customHeight="1">
      <c r="A11" s="7" t="s">
        <v>393</v>
      </c>
      <c r="B11" s="7" t="s">
        <v>373</v>
      </c>
      <c r="C11" s="7" t="s">
        <v>373</v>
      </c>
      <c r="D11" s="53">
        <v>41886</v>
      </c>
      <c r="E11" s="53">
        <v>41975</v>
      </c>
      <c r="F11" s="7" t="s">
        <v>372</v>
      </c>
      <c r="G11" s="7" t="s">
        <v>114</v>
      </c>
      <c r="H11" s="7" t="s">
        <v>276</v>
      </c>
      <c r="I11" s="50">
        <v>2131984.2200000002</v>
      </c>
      <c r="J11" s="18" t="s">
        <v>344</v>
      </c>
      <c r="K11" s="47">
        <v>15674</v>
      </c>
      <c r="L11" s="14" t="s">
        <v>23</v>
      </c>
      <c r="M11" s="7" t="s">
        <v>116</v>
      </c>
      <c r="N11" s="21">
        <v>33.74</v>
      </c>
      <c r="O11" s="7" t="s">
        <v>262</v>
      </c>
      <c r="P11" s="19">
        <v>63188.6253</v>
      </c>
      <c r="Q11" s="7" t="s">
        <v>107</v>
      </c>
      <c r="R11" s="7" t="s">
        <v>108</v>
      </c>
      <c r="S11" s="7" t="s">
        <v>109</v>
      </c>
    </row>
    <row r="12" spans="1:19" s="22" customFormat="1" ht="117" customHeight="1">
      <c r="A12" s="7" t="s">
        <v>394</v>
      </c>
      <c r="B12" s="7" t="s">
        <v>374</v>
      </c>
      <c r="C12" s="7" t="s">
        <v>374</v>
      </c>
      <c r="D12" s="53">
        <v>41921</v>
      </c>
      <c r="E12" s="53">
        <v>42010</v>
      </c>
      <c r="F12" s="7" t="s">
        <v>372</v>
      </c>
      <c r="G12" s="7" t="s">
        <v>114</v>
      </c>
      <c r="H12" s="7" t="s">
        <v>343</v>
      </c>
      <c r="I12" s="50">
        <v>4165509.44</v>
      </c>
      <c r="J12" s="18" t="s">
        <v>344</v>
      </c>
      <c r="K12" s="47">
        <v>15674</v>
      </c>
      <c r="L12" s="14" t="s">
        <v>23</v>
      </c>
      <c r="M12" s="7" t="s">
        <v>116</v>
      </c>
      <c r="N12" s="21">
        <v>0.75</v>
      </c>
      <c r="O12" s="7" t="s">
        <v>262</v>
      </c>
      <c r="P12" s="18" t="s">
        <v>403</v>
      </c>
      <c r="Q12" s="7" t="s">
        <v>107</v>
      </c>
      <c r="R12" s="7" t="s">
        <v>108</v>
      </c>
      <c r="S12" s="7" t="s">
        <v>109</v>
      </c>
    </row>
    <row r="13" spans="1:19" s="22" customFormat="1" ht="132" customHeight="1">
      <c r="A13" s="7" t="s">
        <v>395</v>
      </c>
      <c r="B13" s="7" t="s">
        <v>375</v>
      </c>
      <c r="C13" s="7" t="s">
        <v>375</v>
      </c>
      <c r="D13" s="53">
        <v>42278</v>
      </c>
      <c r="E13" s="53">
        <v>41975</v>
      </c>
      <c r="F13" s="7" t="s">
        <v>370</v>
      </c>
      <c r="G13" s="7" t="s">
        <v>114</v>
      </c>
      <c r="H13" s="7" t="s">
        <v>360</v>
      </c>
      <c r="I13" s="50">
        <v>1796343.38</v>
      </c>
      <c r="J13" s="18" t="s">
        <v>344</v>
      </c>
      <c r="K13" s="47">
        <v>7926</v>
      </c>
      <c r="L13" s="14" t="s">
        <v>23</v>
      </c>
      <c r="M13" s="7" t="s">
        <v>116</v>
      </c>
      <c r="N13" s="50" t="s">
        <v>126</v>
      </c>
      <c r="O13" s="50" t="s">
        <v>126</v>
      </c>
      <c r="P13" s="50" t="s">
        <v>126</v>
      </c>
      <c r="Q13" s="7" t="s">
        <v>107</v>
      </c>
      <c r="R13" s="7" t="s">
        <v>108</v>
      </c>
      <c r="S13" s="7" t="s">
        <v>109</v>
      </c>
    </row>
    <row r="14" spans="1:19" s="22" customFormat="1" ht="117" customHeight="1">
      <c r="A14" s="7" t="s">
        <v>396</v>
      </c>
      <c r="B14" s="7" t="s">
        <v>376</v>
      </c>
      <c r="C14" s="7" t="s">
        <v>376</v>
      </c>
      <c r="D14" s="53">
        <v>41885</v>
      </c>
      <c r="E14" s="53">
        <v>41988</v>
      </c>
      <c r="F14" s="7" t="s">
        <v>377</v>
      </c>
      <c r="G14" s="7" t="s">
        <v>114</v>
      </c>
      <c r="H14" s="7" t="s">
        <v>367</v>
      </c>
      <c r="I14" s="50">
        <v>5648220.1200000001</v>
      </c>
      <c r="J14" s="18" t="s">
        <v>344</v>
      </c>
      <c r="K14" s="47">
        <v>10975</v>
      </c>
      <c r="L14" s="14" t="s">
        <v>23</v>
      </c>
      <c r="M14" s="7" t="s">
        <v>116</v>
      </c>
      <c r="N14" s="59">
        <v>17.88</v>
      </c>
      <c r="O14" s="7" t="s">
        <v>262</v>
      </c>
      <c r="P14" s="18">
        <v>315895.97979999997</v>
      </c>
      <c r="Q14" s="7" t="s">
        <v>107</v>
      </c>
      <c r="R14" s="7" t="s">
        <v>108</v>
      </c>
      <c r="S14" s="7" t="s">
        <v>109</v>
      </c>
    </row>
    <row r="15" spans="1:19" s="22" customFormat="1" ht="117" customHeight="1">
      <c r="A15" s="7" t="s">
        <v>397</v>
      </c>
      <c r="B15" s="7" t="s">
        <v>378</v>
      </c>
      <c r="C15" s="7" t="s">
        <v>378</v>
      </c>
      <c r="D15" s="53">
        <v>42258</v>
      </c>
      <c r="E15" s="53">
        <v>41982</v>
      </c>
      <c r="F15" s="7" t="s">
        <v>377</v>
      </c>
      <c r="G15" s="7" t="s">
        <v>114</v>
      </c>
      <c r="H15" s="7" t="s">
        <v>379</v>
      </c>
      <c r="I15" s="50">
        <v>7816991.6900000004</v>
      </c>
      <c r="J15" s="18" t="s">
        <v>344</v>
      </c>
      <c r="K15" s="47">
        <v>10975</v>
      </c>
      <c r="L15" s="14" t="s">
        <v>23</v>
      </c>
      <c r="M15" s="7" t="s">
        <v>116</v>
      </c>
      <c r="N15" s="59">
        <v>1</v>
      </c>
      <c r="O15" s="7" t="s">
        <v>291</v>
      </c>
      <c r="P15" s="50">
        <v>7816991.6900000004</v>
      </c>
      <c r="Q15" s="7" t="s">
        <v>107</v>
      </c>
      <c r="R15" s="7" t="s">
        <v>108</v>
      </c>
      <c r="S15" s="7" t="s">
        <v>109</v>
      </c>
    </row>
    <row r="16" spans="1:19" s="22" customFormat="1" ht="158.25" customHeight="1">
      <c r="A16" s="7" t="s">
        <v>398</v>
      </c>
      <c r="B16" s="7" t="s">
        <v>380</v>
      </c>
      <c r="C16" s="7" t="s">
        <v>380</v>
      </c>
      <c r="D16" s="53">
        <v>41894</v>
      </c>
      <c r="E16" s="53">
        <v>41983</v>
      </c>
      <c r="F16" s="7" t="s">
        <v>377</v>
      </c>
      <c r="G16" s="7" t="s">
        <v>114</v>
      </c>
      <c r="H16" s="7" t="s">
        <v>360</v>
      </c>
      <c r="I16" s="50">
        <v>448920</v>
      </c>
      <c r="J16" s="18" t="s">
        <v>344</v>
      </c>
      <c r="K16" s="47">
        <v>10975</v>
      </c>
      <c r="L16" s="14" t="s">
        <v>23</v>
      </c>
      <c r="M16" s="7" t="s">
        <v>116</v>
      </c>
      <c r="N16" s="50" t="s">
        <v>126</v>
      </c>
      <c r="O16" s="50" t="s">
        <v>126</v>
      </c>
      <c r="P16" s="50" t="s">
        <v>126</v>
      </c>
      <c r="Q16" s="7" t="s">
        <v>107</v>
      </c>
      <c r="R16" s="7" t="s">
        <v>108</v>
      </c>
      <c r="S16" s="7" t="s">
        <v>109</v>
      </c>
    </row>
    <row r="17" spans="1:19" s="22" customFormat="1" ht="117" customHeight="1">
      <c r="A17" s="7" t="s">
        <v>399</v>
      </c>
      <c r="B17" s="7" t="s">
        <v>381</v>
      </c>
      <c r="C17" s="7" t="s">
        <v>381</v>
      </c>
      <c r="D17" s="53">
        <v>41912</v>
      </c>
      <c r="E17" s="53">
        <v>42001</v>
      </c>
      <c r="F17" s="7" t="s">
        <v>377</v>
      </c>
      <c r="G17" s="7" t="s">
        <v>114</v>
      </c>
      <c r="H17" s="7" t="s">
        <v>379</v>
      </c>
      <c r="I17" s="50">
        <v>7568976.0300000003</v>
      </c>
      <c r="J17" s="18" t="s">
        <v>344</v>
      </c>
      <c r="K17" s="47">
        <v>10975</v>
      </c>
      <c r="L17" s="14" t="s">
        <v>23</v>
      </c>
      <c r="M17" s="7" t="s">
        <v>116</v>
      </c>
      <c r="N17" s="59">
        <v>1</v>
      </c>
      <c r="O17" s="7" t="s">
        <v>291</v>
      </c>
      <c r="P17" s="50">
        <v>7568976.0300000003</v>
      </c>
      <c r="Q17" s="7" t="s">
        <v>107</v>
      </c>
      <c r="R17" s="7" t="s">
        <v>108</v>
      </c>
      <c r="S17" s="7" t="s">
        <v>109</v>
      </c>
    </row>
    <row r="18" spans="1:19" s="22" customFormat="1" ht="117" customHeight="1">
      <c r="A18" s="7" t="s">
        <v>400</v>
      </c>
      <c r="B18" s="7" t="s">
        <v>382</v>
      </c>
      <c r="C18" s="7" t="s">
        <v>382</v>
      </c>
      <c r="D18" s="53">
        <v>41908</v>
      </c>
      <c r="E18" s="53">
        <v>41982</v>
      </c>
      <c r="F18" s="7" t="s">
        <v>377</v>
      </c>
      <c r="G18" s="7" t="s">
        <v>114</v>
      </c>
      <c r="H18" s="7" t="s">
        <v>379</v>
      </c>
      <c r="I18" s="50">
        <v>3093244</v>
      </c>
      <c r="J18" s="18" t="s">
        <v>344</v>
      </c>
      <c r="K18" s="47">
        <v>10975</v>
      </c>
      <c r="L18" s="14" t="s">
        <v>23</v>
      </c>
      <c r="M18" s="7" t="s">
        <v>116</v>
      </c>
      <c r="N18" s="59">
        <v>1</v>
      </c>
      <c r="O18" s="7" t="s">
        <v>291</v>
      </c>
      <c r="P18" s="50">
        <v>3093244</v>
      </c>
      <c r="Q18" s="7" t="s">
        <v>107</v>
      </c>
      <c r="R18" s="7" t="s">
        <v>108</v>
      </c>
      <c r="S18" s="7" t="s">
        <v>109</v>
      </c>
    </row>
    <row r="19" spans="1:19" s="22" customFormat="1" ht="117" customHeight="1">
      <c r="A19" s="7" t="s">
        <v>401</v>
      </c>
      <c r="B19" s="7" t="s">
        <v>383</v>
      </c>
      <c r="C19" s="7" t="s">
        <v>383</v>
      </c>
      <c r="D19" s="53">
        <v>41890</v>
      </c>
      <c r="E19" s="53">
        <v>41979</v>
      </c>
      <c r="F19" s="7" t="s">
        <v>286</v>
      </c>
      <c r="G19" s="7" t="s">
        <v>114</v>
      </c>
      <c r="H19" s="7" t="s">
        <v>360</v>
      </c>
      <c r="I19" s="50">
        <v>243020</v>
      </c>
      <c r="J19" s="18" t="s">
        <v>344</v>
      </c>
      <c r="K19" s="47">
        <v>32462</v>
      </c>
      <c r="L19" s="14" t="s">
        <v>23</v>
      </c>
      <c r="M19" s="7" t="s">
        <v>116</v>
      </c>
      <c r="N19" s="50" t="s">
        <v>126</v>
      </c>
      <c r="O19" s="50" t="s">
        <v>126</v>
      </c>
      <c r="P19" s="50" t="s">
        <v>126</v>
      </c>
      <c r="Q19" s="7" t="s">
        <v>107</v>
      </c>
      <c r="R19" s="7" t="s">
        <v>108</v>
      </c>
      <c r="S19" s="7" t="s">
        <v>109</v>
      </c>
    </row>
    <row r="20" spans="1:19" s="22" customFormat="1" ht="121.5" customHeight="1">
      <c r="A20" s="7" t="s">
        <v>402</v>
      </c>
      <c r="B20" s="7" t="s">
        <v>384</v>
      </c>
      <c r="C20" s="7" t="s">
        <v>384</v>
      </c>
      <c r="D20" s="53">
        <v>41906</v>
      </c>
      <c r="E20" s="53">
        <v>41995</v>
      </c>
      <c r="F20" s="7" t="s">
        <v>342</v>
      </c>
      <c r="G20" s="7" t="s">
        <v>114</v>
      </c>
      <c r="H20" s="7" t="s">
        <v>360</v>
      </c>
      <c r="I20" s="50">
        <v>222720</v>
      </c>
      <c r="J20" s="18" t="s">
        <v>344</v>
      </c>
      <c r="K20" s="47">
        <v>5182</v>
      </c>
      <c r="L20" s="14" t="s">
        <v>23</v>
      </c>
      <c r="M20" s="7" t="s">
        <v>116</v>
      </c>
      <c r="N20" s="50" t="s">
        <v>126</v>
      </c>
      <c r="O20" s="50" t="s">
        <v>126</v>
      </c>
      <c r="P20" s="50" t="s">
        <v>126</v>
      </c>
      <c r="Q20" s="7" t="s">
        <v>107</v>
      </c>
      <c r="R20" s="7" t="s">
        <v>108</v>
      </c>
      <c r="S20" s="7" t="s">
        <v>109</v>
      </c>
    </row>
    <row r="21" spans="1:19" s="22" customFormat="1" ht="117" customHeight="1">
      <c r="A21" s="7" t="s">
        <v>405</v>
      </c>
      <c r="B21" s="7" t="s">
        <v>406</v>
      </c>
      <c r="C21" s="7" t="s">
        <v>406</v>
      </c>
      <c r="D21" s="49">
        <v>41554</v>
      </c>
      <c r="E21" s="49">
        <v>41974</v>
      </c>
      <c r="F21" s="7" t="s">
        <v>407</v>
      </c>
      <c r="G21" s="43" t="s">
        <v>124</v>
      </c>
      <c r="H21" s="7" t="s">
        <v>408</v>
      </c>
      <c r="I21" s="78">
        <v>2498065.29</v>
      </c>
      <c r="J21" s="43" t="s">
        <v>56</v>
      </c>
      <c r="K21" s="47">
        <v>220630</v>
      </c>
      <c r="L21" s="58" t="s">
        <v>23</v>
      </c>
      <c r="M21" s="7" t="s">
        <v>127</v>
      </c>
      <c r="N21" s="19" t="s">
        <v>126</v>
      </c>
      <c r="O21" s="7" t="s">
        <v>126</v>
      </c>
      <c r="P21" s="19" t="s">
        <v>126</v>
      </c>
      <c r="Q21" s="7" t="s">
        <v>107</v>
      </c>
      <c r="R21" s="7" t="s">
        <v>108</v>
      </c>
      <c r="S21" s="7" t="s">
        <v>109</v>
      </c>
    </row>
    <row r="22" spans="1:19" s="22" customFormat="1" ht="117" customHeight="1">
      <c r="A22" s="7" t="s">
        <v>457</v>
      </c>
      <c r="B22" s="7" t="s">
        <v>409</v>
      </c>
      <c r="C22" s="7" t="s">
        <v>409</v>
      </c>
      <c r="D22" s="49">
        <v>41548</v>
      </c>
      <c r="E22" s="49">
        <v>41974</v>
      </c>
      <c r="F22" s="7" t="s">
        <v>407</v>
      </c>
      <c r="G22" s="43" t="s">
        <v>124</v>
      </c>
      <c r="H22" s="7" t="s">
        <v>408</v>
      </c>
      <c r="I22" s="78">
        <v>1496523.56</v>
      </c>
      <c r="J22" s="43" t="s">
        <v>56</v>
      </c>
      <c r="K22" s="47">
        <v>220630</v>
      </c>
      <c r="L22" s="58" t="s">
        <v>23</v>
      </c>
      <c r="M22" s="7" t="s">
        <v>127</v>
      </c>
      <c r="N22" s="19" t="s">
        <v>126</v>
      </c>
      <c r="O22" s="7" t="s">
        <v>126</v>
      </c>
      <c r="P22" s="19" t="s">
        <v>126</v>
      </c>
      <c r="Q22" s="7" t="s">
        <v>107</v>
      </c>
      <c r="R22" s="7" t="s">
        <v>108</v>
      </c>
      <c r="S22" s="7" t="s">
        <v>109</v>
      </c>
    </row>
    <row r="23" spans="1:19" s="22" customFormat="1" ht="117" customHeight="1">
      <c r="A23" s="7" t="s">
        <v>410</v>
      </c>
      <c r="B23" s="7" t="s">
        <v>411</v>
      </c>
      <c r="C23" s="7" t="s">
        <v>411</v>
      </c>
      <c r="D23" s="49">
        <v>41703</v>
      </c>
      <c r="E23" s="49">
        <v>41974</v>
      </c>
      <c r="F23" s="7" t="s">
        <v>372</v>
      </c>
      <c r="G23" s="43" t="s">
        <v>124</v>
      </c>
      <c r="H23" s="7" t="s">
        <v>412</v>
      </c>
      <c r="I23" s="78">
        <v>750000</v>
      </c>
      <c r="J23" s="43" t="s">
        <v>56</v>
      </c>
      <c r="K23" s="47">
        <v>15674</v>
      </c>
      <c r="L23" s="58" t="s">
        <v>23</v>
      </c>
      <c r="M23" s="7" t="s">
        <v>127</v>
      </c>
      <c r="N23" s="19" t="s">
        <v>126</v>
      </c>
      <c r="O23" s="7" t="s">
        <v>126</v>
      </c>
      <c r="P23" s="19" t="s">
        <v>126</v>
      </c>
      <c r="Q23" s="7" t="s">
        <v>107</v>
      </c>
      <c r="R23" s="7" t="s">
        <v>108</v>
      </c>
      <c r="S23" s="7" t="s">
        <v>109</v>
      </c>
    </row>
    <row r="24" spans="1:19" s="22" customFormat="1" ht="117" customHeight="1">
      <c r="A24" s="7" t="s">
        <v>413</v>
      </c>
      <c r="B24" s="7" t="s">
        <v>414</v>
      </c>
      <c r="C24" s="7" t="s">
        <v>414</v>
      </c>
      <c r="D24" s="49">
        <v>41772</v>
      </c>
      <c r="E24" s="49">
        <v>41974</v>
      </c>
      <c r="F24" s="7" t="s">
        <v>415</v>
      </c>
      <c r="G24" s="43" t="s">
        <v>124</v>
      </c>
      <c r="H24" s="7" t="s">
        <v>416</v>
      </c>
      <c r="I24" s="78">
        <v>1099999.93</v>
      </c>
      <c r="J24" s="43" t="s">
        <v>56</v>
      </c>
      <c r="K24" s="47">
        <v>89340</v>
      </c>
      <c r="L24" s="58" t="s">
        <v>23</v>
      </c>
      <c r="M24" s="7" t="s">
        <v>127</v>
      </c>
      <c r="N24" s="19" t="s">
        <v>126</v>
      </c>
      <c r="O24" s="7" t="s">
        <v>126</v>
      </c>
      <c r="P24" s="19" t="s">
        <v>126</v>
      </c>
      <c r="Q24" s="7" t="s">
        <v>107</v>
      </c>
      <c r="R24" s="7" t="s">
        <v>108</v>
      </c>
      <c r="S24" s="7" t="s">
        <v>109</v>
      </c>
    </row>
    <row r="25" spans="1:19" s="22" customFormat="1" ht="117" customHeight="1">
      <c r="A25" s="7" t="s">
        <v>417</v>
      </c>
      <c r="B25" s="7" t="s">
        <v>418</v>
      </c>
      <c r="C25" s="7" t="s">
        <v>418</v>
      </c>
      <c r="D25" s="49">
        <v>41772</v>
      </c>
      <c r="E25" s="49">
        <v>41974</v>
      </c>
      <c r="F25" s="7" t="s">
        <v>210</v>
      </c>
      <c r="G25" s="43" t="s">
        <v>124</v>
      </c>
      <c r="H25" s="7" t="s">
        <v>416</v>
      </c>
      <c r="I25" s="78">
        <v>1099999.93</v>
      </c>
      <c r="J25" s="43" t="s">
        <v>56</v>
      </c>
      <c r="K25" s="47">
        <v>53269</v>
      </c>
      <c r="L25" s="58" t="s">
        <v>23</v>
      </c>
      <c r="M25" s="7" t="s">
        <v>127</v>
      </c>
      <c r="N25" s="19" t="s">
        <v>126</v>
      </c>
      <c r="O25" s="7" t="s">
        <v>126</v>
      </c>
      <c r="P25" s="19" t="s">
        <v>126</v>
      </c>
      <c r="Q25" s="7" t="s">
        <v>107</v>
      </c>
      <c r="R25" s="7" t="s">
        <v>108</v>
      </c>
      <c r="S25" s="7" t="s">
        <v>109</v>
      </c>
    </row>
    <row r="26" spans="1:19" s="22" customFormat="1" ht="117" customHeight="1">
      <c r="A26" s="7" t="s">
        <v>419</v>
      </c>
      <c r="B26" s="7" t="s">
        <v>420</v>
      </c>
      <c r="C26" s="7" t="s">
        <v>420</v>
      </c>
      <c r="D26" s="49">
        <v>41852</v>
      </c>
      <c r="E26" s="49">
        <v>41974</v>
      </c>
      <c r="F26" s="7" t="s">
        <v>135</v>
      </c>
      <c r="G26" s="43" t="s">
        <v>124</v>
      </c>
      <c r="H26" s="7" t="s">
        <v>441</v>
      </c>
      <c r="I26" s="78">
        <v>380000</v>
      </c>
      <c r="J26" s="43" t="s">
        <v>56</v>
      </c>
      <c r="K26" s="47">
        <v>39020</v>
      </c>
      <c r="L26" s="58" t="s">
        <v>23</v>
      </c>
      <c r="M26" s="7" t="s">
        <v>127</v>
      </c>
      <c r="N26" s="19" t="s">
        <v>126</v>
      </c>
      <c r="O26" s="7" t="s">
        <v>126</v>
      </c>
      <c r="P26" s="19" t="s">
        <v>126</v>
      </c>
      <c r="Q26" s="7" t="s">
        <v>107</v>
      </c>
      <c r="R26" s="7" t="s">
        <v>108</v>
      </c>
      <c r="S26" s="7" t="s">
        <v>109</v>
      </c>
    </row>
    <row r="27" spans="1:19" s="22" customFormat="1" ht="117" customHeight="1">
      <c r="A27" s="7" t="s">
        <v>421</v>
      </c>
      <c r="B27" s="7" t="s">
        <v>422</v>
      </c>
      <c r="C27" s="7" t="s">
        <v>422</v>
      </c>
      <c r="D27" s="49">
        <v>41796</v>
      </c>
      <c r="E27" s="49">
        <v>41983</v>
      </c>
      <c r="F27" s="7" t="s">
        <v>19</v>
      </c>
      <c r="G27" s="43" t="s">
        <v>124</v>
      </c>
      <c r="H27" s="7" t="s">
        <v>416</v>
      </c>
      <c r="I27" s="78">
        <v>1208212.08</v>
      </c>
      <c r="J27" s="43" t="s">
        <v>423</v>
      </c>
      <c r="K27" s="47">
        <v>1600940</v>
      </c>
      <c r="L27" s="58" t="s">
        <v>23</v>
      </c>
      <c r="M27" s="7" t="s">
        <v>127</v>
      </c>
      <c r="N27" s="19" t="s">
        <v>126</v>
      </c>
      <c r="O27" s="7" t="s">
        <v>126</v>
      </c>
      <c r="P27" s="19" t="s">
        <v>126</v>
      </c>
      <c r="Q27" s="7" t="s">
        <v>107</v>
      </c>
      <c r="R27" s="7" t="s">
        <v>108</v>
      </c>
      <c r="S27" s="7" t="s">
        <v>109</v>
      </c>
    </row>
    <row r="28" spans="1:19" s="22" customFormat="1" ht="117" customHeight="1">
      <c r="A28" s="7" t="s">
        <v>424</v>
      </c>
      <c r="B28" s="7" t="s">
        <v>425</v>
      </c>
      <c r="C28" s="7" t="s">
        <v>425</v>
      </c>
      <c r="D28" s="49">
        <v>41796</v>
      </c>
      <c r="E28" s="49">
        <v>41983</v>
      </c>
      <c r="F28" s="7" t="s">
        <v>19</v>
      </c>
      <c r="G28" s="43" t="s">
        <v>124</v>
      </c>
      <c r="H28" s="7" t="s">
        <v>426</v>
      </c>
      <c r="I28" s="78">
        <v>1963081.26</v>
      </c>
      <c r="J28" s="43" t="s">
        <v>423</v>
      </c>
      <c r="K28" s="47">
        <v>1600940</v>
      </c>
      <c r="L28" s="58" t="s">
        <v>23</v>
      </c>
      <c r="M28" s="7" t="s">
        <v>127</v>
      </c>
      <c r="N28" s="19" t="s">
        <v>126</v>
      </c>
      <c r="O28" s="7" t="s">
        <v>126</v>
      </c>
      <c r="P28" s="19" t="s">
        <v>126</v>
      </c>
      <c r="Q28" s="7" t="s">
        <v>107</v>
      </c>
      <c r="R28" s="7" t="s">
        <v>108</v>
      </c>
      <c r="S28" s="7" t="s">
        <v>109</v>
      </c>
    </row>
    <row r="29" spans="1:19" s="22" customFormat="1" ht="117" customHeight="1">
      <c r="A29" s="7" t="s">
        <v>427</v>
      </c>
      <c r="B29" s="7" t="s">
        <v>428</v>
      </c>
      <c r="C29" s="7" t="s">
        <v>428</v>
      </c>
      <c r="D29" s="49">
        <v>41912</v>
      </c>
      <c r="E29" s="49">
        <v>41983</v>
      </c>
      <c r="F29" s="7" t="s">
        <v>415</v>
      </c>
      <c r="G29" s="43" t="s">
        <v>124</v>
      </c>
      <c r="H29" s="7" t="s">
        <v>429</v>
      </c>
      <c r="I29" s="78">
        <v>1099943.08</v>
      </c>
      <c r="J29" s="43" t="s">
        <v>423</v>
      </c>
      <c r="K29" s="47">
        <v>89340</v>
      </c>
      <c r="L29" s="58" t="s">
        <v>23</v>
      </c>
      <c r="M29" s="7" t="s">
        <v>127</v>
      </c>
      <c r="N29" s="19" t="s">
        <v>126</v>
      </c>
      <c r="O29" s="7" t="s">
        <v>126</v>
      </c>
      <c r="P29" s="19" t="s">
        <v>126</v>
      </c>
      <c r="Q29" s="7" t="s">
        <v>107</v>
      </c>
      <c r="R29" s="7" t="s">
        <v>108</v>
      </c>
      <c r="S29" s="7" t="s">
        <v>109</v>
      </c>
    </row>
    <row r="30" spans="1:19" s="22" customFormat="1" ht="117" customHeight="1">
      <c r="A30" s="7" t="s">
        <v>430</v>
      </c>
      <c r="B30" s="7" t="s">
        <v>431</v>
      </c>
      <c r="C30" s="7" t="s">
        <v>431</v>
      </c>
      <c r="D30" s="49" t="s">
        <v>432</v>
      </c>
      <c r="E30" s="49">
        <v>41984</v>
      </c>
      <c r="F30" s="7" t="s">
        <v>19</v>
      </c>
      <c r="G30" s="43" t="s">
        <v>124</v>
      </c>
      <c r="H30" s="7" t="s">
        <v>433</v>
      </c>
      <c r="I30" s="78">
        <v>670419.73</v>
      </c>
      <c r="J30" s="43" t="s">
        <v>56</v>
      </c>
      <c r="K30" s="47">
        <v>1600940</v>
      </c>
      <c r="L30" s="58" t="s">
        <v>23</v>
      </c>
      <c r="M30" s="7" t="s">
        <v>127</v>
      </c>
      <c r="N30" s="19" t="s">
        <v>126</v>
      </c>
      <c r="O30" s="7" t="s">
        <v>126</v>
      </c>
      <c r="P30" s="19" t="s">
        <v>126</v>
      </c>
      <c r="Q30" s="7" t="s">
        <v>107</v>
      </c>
      <c r="R30" s="7" t="s">
        <v>108</v>
      </c>
      <c r="S30" s="7" t="s">
        <v>109</v>
      </c>
    </row>
    <row r="31" spans="1:19" s="22" customFormat="1" ht="117" customHeight="1">
      <c r="A31" s="7" t="s">
        <v>434</v>
      </c>
      <c r="B31" s="7" t="s">
        <v>435</v>
      </c>
      <c r="C31" s="7" t="s">
        <v>435</v>
      </c>
      <c r="D31" s="49">
        <v>41957</v>
      </c>
      <c r="E31" s="49" t="s">
        <v>436</v>
      </c>
      <c r="F31" s="7" t="s">
        <v>19</v>
      </c>
      <c r="G31" s="43" t="s">
        <v>124</v>
      </c>
      <c r="H31" s="7" t="s">
        <v>437</v>
      </c>
      <c r="I31" s="78">
        <v>769570.68</v>
      </c>
      <c r="J31" s="43" t="s">
        <v>56</v>
      </c>
      <c r="K31" s="47">
        <v>1600940</v>
      </c>
      <c r="L31" s="58" t="s">
        <v>23</v>
      </c>
      <c r="M31" s="7" t="s">
        <v>127</v>
      </c>
      <c r="N31" s="19" t="s">
        <v>126</v>
      </c>
      <c r="O31" s="7" t="s">
        <v>126</v>
      </c>
      <c r="P31" s="19" t="s">
        <v>126</v>
      </c>
      <c r="Q31" s="7" t="s">
        <v>107</v>
      </c>
      <c r="R31" s="7" t="s">
        <v>108</v>
      </c>
      <c r="S31" s="7" t="s">
        <v>109</v>
      </c>
    </row>
    <row r="32" spans="1:19" s="22" customFormat="1" ht="117" customHeight="1">
      <c r="A32" s="7" t="s">
        <v>438</v>
      </c>
      <c r="B32" s="7" t="s">
        <v>439</v>
      </c>
      <c r="C32" s="7" t="s">
        <v>439</v>
      </c>
      <c r="D32" s="49">
        <v>41962</v>
      </c>
      <c r="E32" s="49">
        <v>41984</v>
      </c>
      <c r="F32" s="7" t="s">
        <v>91</v>
      </c>
      <c r="G32" s="43" t="s">
        <v>124</v>
      </c>
      <c r="H32" s="7" t="s">
        <v>440</v>
      </c>
      <c r="I32" s="78">
        <v>1305000</v>
      </c>
      <c r="J32" s="43" t="s">
        <v>423</v>
      </c>
      <c r="K32" s="47">
        <v>220368</v>
      </c>
      <c r="L32" s="58" t="s">
        <v>23</v>
      </c>
      <c r="M32" s="7" t="s">
        <v>127</v>
      </c>
      <c r="N32" s="19" t="s">
        <v>126</v>
      </c>
      <c r="O32" s="7" t="s">
        <v>126</v>
      </c>
      <c r="P32" s="19" t="s">
        <v>126</v>
      </c>
      <c r="Q32" s="7" t="s">
        <v>107</v>
      </c>
      <c r="R32" s="7" t="s">
        <v>108</v>
      </c>
      <c r="S32" s="7" t="s">
        <v>109</v>
      </c>
    </row>
    <row r="33" spans="1:19" s="22" customFormat="1" ht="12.75">
      <c r="A33" s="9"/>
      <c r="B33" s="9"/>
      <c r="C33" s="9"/>
      <c r="D33" s="9"/>
      <c r="E33" s="9"/>
      <c r="F33" s="9"/>
      <c r="G33" s="9"/>
      <c r="H33" s="9"/>
      <c r="I33" s="9"/>
      <c r="J33" s="9"/>
      <c r="K33" s="9"/>
      <c r="L33" s="9"/>
      <c r="M33" s="9"/>
      <c r="N33" s="9"/>
      <c r="O33" s="9"/>
      <c r="P33" s="9"/>
      <c r="Q33" s="9"/>
      <c r="R33" s="9"/>
      <c r="S33" s="9"/>
    </row>
    <row r="34" spans="1:19" s="22" customFormat="1" ht="12.75">
      <c r="A34" s="9"/>
      <c r="B34" s="9"/>
      <c r="C34" s="9"/>
      <c r="D34" s="9"/>
      <c r="E34" s="9"/>
      <c r="F34" s="9"/>
      <c r="G34" s="9"/>
      <c r="H34" s="9"/>
      <c r="I34" s="9"/>
      <c r="J34" s="9"/>
      <c r="K34" s="9"/>
      <c r="L34" s="9"/>
      <c r="M34" s="9"/>
      <c r="N34" s="9"/>
      <c r="O34" s="9"/>
      <c r="P34" s="9"/>
      <c r="Q34" s="9"/>
      <c r="R34" s="9"/>
      <c r="S34" s="9"/>
    </row>
    <row r="35" spans="1:19" s="22" customFormat="1" ht="12.75">
      <c r="A35" s="9"/>
      <c r="B35" s="9"/>
      <c r="C35" s="9"/>
      <c r="D35" s="9"/>
      <c r="E35" s="9"/>
      <c r="F35" s="9"/>
      <c r="G35" s="9"/>
      <c r="H35" s="9"/>
      <c r="I35" s="9"/>
      <c r="J35" s="9"/>
      <c r="K35" s="9"/>
      <c r="L35" s="9"/>
      <c r="M35" s="9"/>
      <c r="N35" s="9"/>
      <c r="O35" s="9"/>
      <c r="P35" s="9"/>
      <c r="Q35" s="9"/>
      <c r="R35" s="9"/>
      <c r="S35" s="9"/>
    </row>
    <row r="36" spans="1:19" s="22" customFormat="1" ht="12.75">
      <c r="A36" s="9"/>
      <c r="B36" s="9"/>
      <c r="C36" s="9"/>
      <c r="D36" s="9"/>
      <c r="E36" s="9"/>
      <c r="F36" s="9"/>
      <c r="G36" s="9"/>
      <c r="H36" s="9"/>
      <c r="I36" s="9"/>
      <c r="J36" s="9"/>
      <c r="K36" s="9"/>
      <c r="L36" s="9"/>
      <c r="M36" s="9"/>
      <c r="N36" s="9"/>
      <c r="O36" s="9"/>
      <c r="P36" s="9"/>
      <c r="Q36" s="9"/>
      <c r="R36" s="9"/>
      <c r="S36" s="9"/>
    </row>
    <row r="37" spans="1:19" s="22" customFormat="1" ht="12.75">
      <c r="A37" s="9"/>
      <c r="B37" s="9"/>
      <c r="C37" s="9"/>
      <c r="D37" s="9"/>
      <c r="E37" s="9"/>
      <c r="F37" s="9"/>
      <c r="G37" s="9"/>
      <c r="H37" s="9"/>
      <c r="I37" s="9"/>
      <c r="J37" s="9"/>
      <c r="K37" s="9"/>
      <c r="L37" s="9"/>
      <c r="M37" s="9"/>
      <c r="N37" s="9"/>
      <c r="O37" s="9"/>
      <c r="P37" s="9"/>
      <c r="Q37" s="9"/>
      <c r="R37" s="9"/>
      <c r="S37" s="9"/>
    </row>
    <row r="38" spans="1:19" s="22" customFormat="1" ht="12.75">
      <c r="A38" s="9"/>
      <c r="B38" s="9"/>
      <c r="C38" s="9"/>
      <c r="D38" s="9"/>
      <c r="E38" s="9"/>
      <c r="F38" s="9"/>
      <c r="G38" s="9"/>
      <c r="H38" s="9"/>
      <c r="I38" s="9"/>
      <c r="J38" s="9"/>
      <c r="K38" s="9"/>
      <c r="L38" s="9"/>
      <c r="M38" s="9"/>
      <c r="N38" s="9"/>
      <c r="O38" s="9"/>
      <c r="P38" s="9"/>
      <c r="Q38" s="9"/>
      <c r="R38" s="9"/>
      <c r="S38" s="9"/>
    </row>
    <row r="39" spans="1:19" s="22" customFormat="1" ht="12.75">
      <c r="A39" s="9"/>
      <c r="B39" s="9"/>
      <c r="C39" s="9"/>
      <c r="D39" s="9"/>
      <c r="E39" s="9"/>
      <c r="F39" s="9"/>
      <c r="G39" s="9"/>
      <c r="H39" s="9"/>
      <c r="I39" s="9"/>
      <c r="J39" s="9"/>
      <c r="K39" s="9"/>
      <c r="L39" s="9"/>
      <c r="M39" s="9"/>
      <c r="N39" s="9"/>
      <c r="O39" s="9"/>
      <c r="P39" s="9"/>
      <c r="Q39" s="9"/>
      <c r="R39" s="9"/>
      <c r="S39" s="9"/>
    </row>
    <row r="40" spans="1:19" s="22" customFormat="1" ht="12.75">
      <c r="A40" s="9"/>
      <c r="B40" s="9"/>
      <c r="C40" s="9"/>
      <c r="D40" s="9"/>
      <c r="E40" s="9"/>
      <c r="F40" s="9"/>
      <c r="G40" s="9"/>
      <c r="H40" s="9"/>
      <c r="I40" s="9"/>
      <c r="J40" s="9"/>
      <c r="K40" s="9"/>
      <c r="L40" s="9"/>
      <c r="M40" s="9"/>
      <c r="N40" s="9"/>
      <c r="O40" s="9"/>
      <c r="P40" s="9"/>
      <c r="Q40" s="9"/>
      <c r="R40" s="9"/>
      <c r="S40" s="9"/>
    </row>
    <row r="41" spans="1:19" s="22" customFormat="1" ht="12.75">
      <c r="A41" s="9"/>
      <c r="B41" s="9"/>
      <c r="C41" s="9"/>
      <c r="D41" s="9"/>
      <c r="E41" s="9"/>
      <c r="F41" s="9"/>
      <c r="G41" s="9"/>
      <c r="H41" s="9"/>
      <c r="I41" s="9"/>
      <c r="J41" s="9"/>
      <c r="K41" s="9"/>
      <c r="L41" s="9"/>
      <c r="M41" s="9"/>
      <c r="N41" s="9"/>
      <c r="O41" s="9"/>
      <c r="P41" s="9"/>
      <c r="Q41" s="9"/>
      <c r="R41" s="9"/>
      <c r="S41" s="9"/>
    </row>
    <row r="42" spans="1:19" s="22" customFormat="1" ht="12.75">
      <c r="A42" s="9"/>
      <c r="B42" s="9"/>
      <c r="C42" s="9"/>
      <c r="D42" s="9"/>
      <c r="E42" s="9"/>
      <c r="F42" s="9"/>
      <c r="G42" s="9"/>
      <c r="H42" s="9"/>
      <c r="I42" s="9"/>
      <c r="J42" s="9"/>
      <c r="K42" s="9"/>
      <c r="L42" s="9"/>
      <c r="M42" s="9"/>
      <c r="N42" s="9"/>
      <c r="O42" s="9"/>
      <c r="P42" s="9"/>
      <c r="Q42" s="9"/>
      <c r="R42" s="9"/>
      <c r="S42" s="9"/>
    </row>
    <row r="43" spans="1:19" s="22" customFormat="1" ht="12.75">
      <c r="A43" s="9"/>
      <c r="B43" s="9"/>
      <c r="C43" s="9"/>
      <c r="D43" s="9"/>
      <c r="E43" s="9"/>
      <c r="F43" s="9"/>
      <c r="G43" s="9"/>
      <c r="H43" s="9"/>
      <c r="I43" s="9"/>
      <c r="J43" s="9"/>
      <c r="K43" s="9"/>
      <c r="L43" s="9"/>
      <c r="M43" s="9"/>
      <c r="N43" s="9"/>
      <c r="O43" s="9"/>
      <c r="P43" s="9"/>
      <c r="Q43" s="9"/>
      <c r="R43" s="9"/>
      <c r="S43" s="9"/>
    </row>
    <row r="44" spans="1:19" s="22" customFormat="1" ht="12.75">
      <c r="A44" s="9"/>
      <c r="B44" s="9"/>
      <c r="C44" s="9"/>
      <c r="D44" s="9"/>
      <c r="E44" s="9"/>
      <c r="F44" s="9"/>
      <c r="G44" s="9"/>
      <c r="H44" s="9"/>
      <c r="I44" s="9"/>
      <c r="J44" s="9"/>
      <c r="K44" s="9"/>
      <c r="L44" s="9"/>
      <c r="M44" s="9"/>
      <c r="N44" s="9"/>
      <c r="O44" s="9"/>
      <c r="P44" s="9"/>
      <c r="Q44" s="9"/>
      <c r="R44" s="9"/>
      <c r="S44" s="9"/>
    </row>
    <row r="45" spans="1:19" s="22" customFormat="1" ht="12.75">
      <c r="A45" s="9"/>
      <c r="B45" s="9"/>
      <c r="C45" s="9"/>
      <c r="D45" s="9"/>
      <c r="E45" s="9"/>
      <c r="F45" s="9"/>
      <c r="G45" s="9"/>
      <c r="H45" s="9"/>
      <c r="I45" s="9"/>
      <c r="J45" s="9"/>
      <c r="K45" s="9"/>
      <c r="L45" s="9"/>
      <c r="M45" s="9"/>
      <c r="N45" s="9"/>
      <c r="O45" s="9"/>
      <c r="P45" s="9"/>
      <c r="Q45" s="9"/>
      <c r="R45" s="9"/>
      <c r="S45" s="9"/>
    </row>
    <row r="46" spans="1:19" s="22" customFormat="1" ht="12.75">
      <c r="A46" s="9"/>
      <c r="B46" s="9"/>
      <c r="C46" s="9"/>
      <c r="D46" s="9"/>
      <c r="E46" s="9"/>
      <c r="F46" s="9"/>
      <c r="G46" s="9"/>
      <c r="H46" s="9"/>
      <c r="I46" s="9"/>
      <c r="J46" s="9"/>
      <c r="K46" s="9"/>
      <c r="L46" s="9"/>
      <c r="M46" s="9"/>
      <c r="N46" s="9"/>
      <c r="O46" s="9"/>
      <c r="P46" s="9"/>
      <c r="Q46" s="9"/>
      <c r="R46" s="9"/>
      <c r="S46" s="9"/>
    </row>
    <row r="47" spans="1:19" s="22" customFormat="1" ht="12.75">
      <c r="A47" s="9"/>
      <c r="B47" s="9"/>
      <c r="C47" s="9"/>
      <c r="D47" s="9"/>
      <c r="E47" s="9"/>
      <c r="F47" s="9"/>
      <c r="G47" s="9"/>
      <c r="H47" s="9"/>
      <c r="I47" s="9"/>
      <c r="J47" s="9"/>
      <c r="K47" s="9"/>
      <c r="L47" s="9"/>
      <c r="M47" s="9"/>
      <c r="N47" s="9"/>
      <c r="O47" s="9"/>
      <c r="P47" s="9"/>
      <c r="Q47" s="9"/>
      <c r="R47" s="9"/>
      <c r="S47" s="9"/>
    </row>
    <row r="48" spans="1:19" s="22" customFormat="1" ht="12.75">
      <c r="A48" s="9"/>
      <c r="B48" s="9"/>
      <c r="C48" s="9"/>
      <c r="D48" s="9"/>
      <c r="E48" s="9"/>
      <c r="F48" s="9"/>
      <c r="G48" s="9"/>
      <c r="H48" s="9"/>
      <c r="I48" s="9"/>
      <c r="J48" s="9"/>
      <c r="K48" s="9"/>
      <c r="L48" s="9"/>
      <c r="M48" s="9"/>
      <c r="N48" s="9"/>
      <c r="O48" s="9"/>
      <c r="P48" s="9"/>
      <c r="Q48" s="9"/>
      <c r="R48" s="9"/>
      <c r="S48" s="9"/>
    </row>
    <row r="49" spans="1:19" s="22" customFormat="1" ht="12.75">
      <c r="A49" s="9"/>
      <c r="B49" s="9"/>
      <c r="C49" s="9"/>
      <c r="D49" s="9"/>
      <c r="E49" s="9"/>
      <c r="F49" s="9"/>
      <c r="G49" s="9"/>
      <c r="H49" s="9"/>
      <c r="I49" s="9"/>
      <c r="J49" s="9"/>
      <c r="K49" s="9"/>
      <c r="L49" s="9"/>
      <c r="M49" s="9"/>
      <c r="N49" s="9"/>
      <c r="O49" s="9"/>
      <c r="P49" s="9"/>
      <c r="Q49" s="9"/>
      <c r="R49" s="9"/>
      <c r="S49" s="9"/>
    </row>
    <row r="50" spans="1:19" s="22" customFormat="1" ht="12.75">
      <c r="A50" s="9"/>
      <c r="B50" s="9"/>
      <c r="C50" s="9"/>
      <c r="D50" s="9"/>
      <c r="E50" s="9"/>
      <c r="F50" s="9"/>
      <c r="G50" s="9"/>
      <c r="H50" s="9"/>
      <c r="I50" s="9"/>
      <c r="J50" s="9"/>
      <c r="K50" s="9"/>
      <c r="L50" s="9"/>
      <c r="M50" s="9"/>
      <c r="N50" s="9"/>
      <c r="O50" s="9"/>
      <c r="P50" s="9"/>
      <c r="Q50" s="9"/>
      <c r="R50" s="9"/>
      <c r="S50" s="9"/>
    </row>
    <row r="51" spans="1:19" s="22" customFormat="1" ht="12.75">
      <c r="A51" s="9"/>
      <c r="B51" s="9"/>
      <c r="C51" s="9"/>
      <c r="D51" s="9"/>
      <c r="E51" s="9"/>
      <c r="F51" s="9"/>
      <c r="G51" s="9"/>
      <c r="H51" s="9"/>
      <c r="I51" s="9"/>
      <c r="J51" s="9"/>
      <c r="K51" s="9"/>
      <c r="L51" s="9"/>
      <c r="M51" s="9"/>
      <c r="N51" s="9"/>
      <c r="O51" s="9"/>
      <c r="P51" s="9"/>
      <c r="Q51" s="9"/>
      <c r="R51" s="9"/>
      <c r="S51" s="9"/>
    </row>
    <row r="52" spans="1:19" s="22" customFormat="1" ht="12.75">
      <c r="A52" s="9"/>
      <c r="B52" s="9"/>
      <c r="C52" s="9"/>
      <c r="D52" s="9"/>
      <c r="E52" s="9"/>
      <c r="F52" s="9"/>
      <c r="G52" s="9"/>
      <c r="H52" s="9"/>
      <c r="I52" s="9"/>
      <c r="J52" s="9"/>
      <c r="K52" s="9"/>
      <c r="L52" s="9"/>
      <c r="M52" s="9"/>
      <c r="N52" s="9"/>
      <c r="O52" s="9"/>
      <c r="P52" s="9"/>
      <c r="Q52" s="9"/>
      <c r="R52" s="9"/>
      <c r="S52" s="9"/>
    </row>
    <row r="53" spans="1:19" s="22" customFormat="1" ht="12.75">
      <c r="A53" s="9"/>
      <c r="B53" s="9"/>
      <c r="C53" s="9"/>
      <c r="D53" s="9"/>
      <c r="E53" s="9"/>
      <c r="F53" s="9"/>
      <c r="G53" s="9"/>
      <c r="H53" s="9"/>
      <c r="I53" s="9"/>
      <c r="J53" s="9"/>
      <c r="K53" s="9"/>
      <c r="L53" s="9"/>
      <c r="M53" s="9"/>
      <c r="N53" s="9"/>
      <c r="O53" s="9"/>
      <c r="P53" s="9"/>
      <c r="Q53" s="9"/>
      <c r="R53" s="9"/>
      <c r="S53" s="9"/>
    </row>
    <row r="54" spans="1:19" s="22" customFormat="1" ht="12.75">
      <c r="A54" s="9"/>
      <c r="B54" s="9"/>
      <c r="C54" s="9"/>
      <c r="D54" s="9"/>
      <c r="E54" s="9"/>
      <c r="F54" s="9"/>
      <c r="G54" s="9"/>
      <c r="H54" s="9"/>
      <c r="I54" s="9"/>
      <c r="J54" s="9"/>
      <c r="K54" s="9"/>
      <c r="L54" s="9"/>
      <c r="M54" s="9"/>
      <c r="N54" s="9"/>
      <c r="O54" s="9"/>
      <c r="P54" s="9"/>
      <c r="Q54" s="9"/>
      <c r="R54" s="9"/>
      <c r="S54" s="9"/>
    </row>
    <row r="55" spans="1:19" s="22" customFormat="1" ht="12.75">
      <c r="A55" s="9"/>
      <c r="B55" s="9"/>
      <c r="C55" s="9"/>
      <c r="D55" s="9"/>
      <c r="E55" s="9"/>
      <c r="F55" s="9"/>
      <c r="G55" s="9"/>
      <c r="H55" s="9"/>
      <c r="I55" s="9"/>
      <c r="J55" s="9"/>
      <c r="K55" s="9"/>
      <c r="L55" s="9"/>
      <c r="M55" s="9"/>
      <c r="N55" s="9"/>
      <c r="O55" s="9"/>
      <c r="P55" s="9"/>
      <c r="Q55" s="9"/>
      <c r="R55" s="9"/>
      <c r="S55" s="9"/>
    </row>
    <row r="56" spans="1:19" s="22" customFormat="1" ht="12.75">
      <c r="A56" s="9"/>
      <c r="B56" s="9"/>
      <c r="C56" s="9"/>
      <c r="D56" s="9"/>
      <c r="E56" s="9"/>
      <c r="F56" s="9"/>
      <c r="G56" s="9"/>
      <c r="H56" s="9"/>
      <c r="I56" s="9"/>
      <c r="J56" s="9"/>
      <c r="K56" s="9"/>
      <c r="L56" s="9"/>
      <c r="M56" s="9"/>
      <c r="N56" s="9"/>
      <c r="O56" s="9"/>
      <c r="P56" s="9"/>
      <c r="Q56" s="9"/>
      <c r="R56" s="9"/>
      <c r="S56" s="9"/>
    </row>
    <row r="57" spans="1:19" s="22" customFormat="1" ht="12.75">
      <c r="A57" s="9"/>
      <c r="B57" s="9"/>
      <c r="C57" s="9"/>
      <c r="D57" s="9"/>
      <c r="E57" s="9"/>
      <c r="F57" s="9"/>
      <c r="G57" s="9"/>
      <c r="H57" s="9"/>
      <c r="I57" s="9"/>
      <c r="J57" s="9"/>
      <c r="K57" s="9"/>
      <c r="L57" s="9"/>
      <c r="M57" s="9"/>
      <c r="N57" s="9"/>
      <c r="O57" s="9"/>
      <c r="P57" s="9"/>
      <c r="Q57" s="9"/>
      <c r="R57" s="9"/>
      <c r="S57" s="9"/>
    </row>
    <row r="58" spans="1:19" s="22" customFormat="1" ht="12.75">
      <c r="A58" s="9"/>
      <c r="B58" s="9"/>
      <c r="C58" s="9"/>
      <c r="D58" s="9"/>
      <c r="E58" s="9"/>
      <c r="F58" s="9"/>
      <c r="G58" s="9"/>
      <c r="H58" s="9"/>
      <c r="I58" s="9"/>
      <c r="J58" s="9"/>
      <c r="K58" s="9"/>
      <c r="L58" s="9"/>
      <c r="M58" s="9"/>
      <c r="N58" s="9"/>
      <c r="O58" s="9"/>
      <c r="P58" s="9"/>
      <c r="Q58" s="9"/>
      <c r="R58" s="9"/>
      <c r="S58" s="9"/>
    </row>
    <row r="59" spans="1:19" s="22" customFormat="1" ht="12.75">
      <c r="A59" s="9"/>
      <c r="B59" s="9"/>
      <c r="C59" s="9"/>
      <c r="D59" s="9"/>
      <c r="E59" s="9"/>
      <c r="F59" s="9"/>
      <c r="G59" s="9"/>
      <c r="H59" s="9"/>
      <c r="I59" s="9"/>
      <c r="J59" s="9"/>
      <c r="K59" s="9"/>
      <c r="L59" s="9"/>
      <c r="M59" s="9"/>
      <c r="N59" s="9"/>
      <c r="O59" s="9"/>
      <c r="P59" s="9"/>
      <c r="Q59" s="9"/>
      <c r="R59" s="9"/>
      <c r="S59" s="9"/>
    </row>
    <row r="60" spans="1:19" s="22" customFormat="1" ht="12.75">
      <c r="A60" s="9"/>
      <c r="B60" s="9"/>
      <c r="C60" s="9"/>
      <c r="D60" s="9"/>
      <c r="E60" s="9"/>
      <c r="F60" s="9"/>
      <c r="G60" s="9"/>
      <c r="H60" s="9"/>
      <c r="I60" s="9"/>
      <c r="J60" s="9"/>
      <c r="K60" s="9"/>
      <c r="L60" s="9"/>
      <c r="M60" s="9"/>
      <c r="N60" s="9"/>
      <c r="O60" s="9"/>
      <c r="P60" s="9"/>
      <c r="Q60" s="9"/>
      <c r="R60" s="9"/>
      <c r="S60" s="9"/>
    </row>
  </sheetData>
  <autoFilter ref="A2:S32"/>
  <mergeCells count="1">
    <mergeCell ref="A1:S1"/>
  </mergeCells>
  <pageMargins left="0.7" right="0.7" top="0.75" bottom="0.75" header="0.3" footer="0.3"/>
  <pageSetup scale="39"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S11"/>
  <sheetViews>
    <sheetView workbookViewId="0">
      <selection activeCell="A3" sqref="A3"/>
    </sheetView>
  </sheetViews>
  <sheetFormatPr baseColWidth="10" defaultRowHeight="15"/>
  <cols>
    <col min="2" max="3" width="33.7109375" customWidth="1"/>
    <col min="4" max="5" width="11.42578125" customWidth="1"/>
    <col min="6" max="6" width="16" customWidth="1"/>
    <col min="7" max="7" width="11.42578125" customWidth="1"/>
    <col min="8" max="8" width="16.5703125" customWidth="1"/>
    <col min="9" max="9" width="15.28515625" bestFit="1" customWidth="1"/>
    <col min="10" max="10" width="10.28515625" customWidth="1"/>
    <col min="11" max="11" width="16.85546875" customWidth="1"/>
    <col min="12" max="12" width="15.7109375" customWidth="1"/>
    <col min="13" max="13" width="14.85546875" customWidth="1"/>
    <col min="14" max="14" width="16.5703125" customWidth="1"/>
    <col min="15" max="15" width="9" customWidth="1"/>
    <col min="16" max="16" width="16.140625" customWidth="1"/>
    <col min="17" max="17" width="17.7109375" customWidth="1"/>
    <col min="18" max="18" width="13.7109375" customWidth="1"/>
    <col min="19" max="19" width="16.140625" customWidth="1"/>
  </cols>
  <sheetData>
    <row r="1" spans="1:19" ht="49.5" customHeight="1">
      <c r="A1" s="35" t="s">
        <v>346</v>
      </c>
      <c r="B1" s="36"/>
      <c r="C1" s="36"/>
      <c r="D1" s="36"/>
      <c r="E1" s="36"/>
      <c r="F1" s="36"/>
      <c r="G1" s="36"/>
      <c r="H1" s="36"/>
      <c r="I1" s="36"/>
      <c r="J1" s="36"/>
      <c r="K1" s="36"/>
      <c r="L1" s="36"/>
      <c r="M1" s="36"/>
      <c r="N1" s="36"/>
      <c r="O1" s="36"/>
      <c r="P1" s="36"/>
      <c r="Q1" s="36"/>
      <c r="R1" s="36"/>
      <c r="S1" s="37"/>
    </row>
    <row r="2" spans="1:19" ht="73.5" customHeight="1">
      <c r="A2" s="1" t="s">
        <v>1</v>
      </c>
      <c r="B2" s="1" t="s">
        <v>2</v>
      </c>
      <c r="C2" s="1" t="s">
        <v>3</v>
      </c>
      <c r="D2" s="1" t="s">
        <v>4</v>
      </c>
      <c r="E2" s="1" t="s">
        <v>5</v>
      </c>
      <c r="F2" s="1" t="s">
        <v>6</v>
      </c>
      <c r="G2" s="1" t="s">
        <v>7</v>
      </c>
      <c r="H2" s="1" t="s">
        <v>8</v>
      </c>
      <c r="I2" s="2" t="s">
        <v>9</v>
      </c>
      <c r="J2" s="1" t="s">
        <v>10</v>
      </c>
      <c r="K2" s="1" t="s">
        <v>11</v>
      </c>
      <c r="L2" s="1" t="s">
        <v>12</v>
      </c>
      <c r="M2" s="1" t="s">
        <v>13</v>
      </c>
      <c r="N2" s="3" t="s">
        <v>14</v>
      </c>
      <c r="O2" s="3" t="s">
        <v>15</v>
      </c>
      <c r="P2" s="4" t="s">
        <v>16</v>
      </c>
      <c r="Q2" s="3" t="s">
        <v>103</v>
      </c>
      <c r="R2" s="3" t="s">
        <v>104</v>
      </c>
      <c r="S2" s="3" t="s">
        <v>105</v>
      </c>
    </row>
    <row r="3" spans="1:19" s="42" customFormat="1" ht="117" customHeight="1">
      <c r="A3" s="7" t="s">
        <v>140</v>
      </c>
      <c r="B3" s="7" t="s">
        <v>141</v>
      </c>
      <c r="C3" s="7" t="s">
        <v>141</v>
      </c>
      <c r="D3" s="39">
        <v>41705</v>
      </c>
      <c r="E3" s="39">
        <v>41839</v>
      </c>
      <c r="F3" s="7" t="s">
        <v>135</v>
      </c>
      <c r="G3" s="7" t="s">
        <v>20</v>
      </c>
      <c r="H3" s="7" t="s">
        <v>92</v>
      </c>
      <c r="I3" s="18">
        <v>1127567.73</v>
      </c>
      <c r="J3" s="6" t="s">
        <v>56</v>
      </c>
      <c r="K3" s="12">
        <v>30241</v>
      </c>
      <c r="L3" s="14" t="s">
        <v>23</v>
      </c>
      <c r="M3" s="14" t="s">
        <v>24</v>
      </c>
      <c r="N3" s="13">
        <v>1250</v>
      </c>
      <c r="O3" s="6" t="s">
        <v>131</v>
      </c>
      <c r="P3" s="8">
        <v>902.05409999999995</v>
      </c>
      <c r="Q3" s="7" t="s">
        <v>107</v>
      </c>
      <c r="R3" s="40" t="s">
        <v>108</v>
      </c>
      <c r="S3" s="41" t="s">
        <v>109</v>
      </c>
    </row>
    <row r="4" spans="1:19" s="42" customFormat="1" ht="125.25" customHeight="1">
      <c r="A4" s="7" t="s">
        <v>167</v>
      </c>
      <c r="B4" s="7" t="s">
        <v>168</v>
      </c>
      <c r="C4" s="7" t="s">
        <v>168</v>
      </c>
      <c r="D4" s="39">
        <v>41636</v>
      </c>
      <c r="E4" s="39">
        <v>41821</v>
      </c>
      <c r="F4" s="7" t="s">
        <v>165</v>
      </c>
      <c r="G4" s="7" t="s">
        <v>20</v>
      </c>
      <c r="H4" s="7" t="s">
        <v>169</v>
      </c>
      <c r="I4" s="18">
        <v>3184012.2</v>
      </c>
      <c r="J4" s="6" t="s">
        <v>106</v>
      </c>
      <c r="K4" s="12">
        <v>8756</v>
      </c>
      <c r="L4" s="14" t="s">
        <v>23</v>
      </c>
      <c r="M4" s="14" t="s">
        <v>146</v>
      </c>
      <c r="N4" s="13">
        <v>8037.79</v>
      </c>
      <c r="O4" s="6" t="s">
        <v>131</v>
      </c>
      <c r="P4" s="43">
        <v>396.13029999999998</v>
      </c>
      <c r="Q4" s="7" t="s">
        <v>107</v>
      </c>
      <c r="R4" s="40" t="s">
        <v>108</v>
      </c>
      <c r="S4" s="41" t="s">
        <v>109</v>
      </c>
    </row>
    <row r="5" spans="1:19" s="9" customFormat="1" ht="12.75"/>
    <row r="6" spans="1:19" s="9" customFormat="1" ht="12.75"/>
    <row r="7" spans="1:19" s="9" customFormat="1" ht="12.75"/>
    <row r="8" spans="1:19" s="9" customFormat="1" ht="12.75"/>
    <row r="9" spans="1:19" s="9" customFormat="1" ht="12.75"/>
    <row r="10" spans="1:19" s="9" customFormat="1" ht="12.75"/>
    <row r="11" spans="1:19" s="9" customFormat="1" ht="12.75"/>
  </sheetData>
  <mergeCells count="1">
    <mergeCell ref="A1:S1"/>
  </mergeCells>
  <pageMargins left="0.7" right="0.7" top="0.75" bottom="0.75" header="0.3" footer="0.3"/>
  <pageSetup scale="39"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S81"/>
  <sheetViews>
    <sheetView zoomScale="85" zoomScaleNormal="85" workbookViewId="0">
      <selection activeCell="A3" sqref="A3"/>
    </sheetView>
  </sheetViews>
  <sheetFormatPr baseColWidth="10" defaultRowHeight="15"/>
  <cols>
    <col min="1" max="1" width="11.28515625" customWidth="1"/>
    <col min="2" max="3" width="33.7109375" customWidth="1"/>
    <col min="4" max="5" width="11.42578125" customWidth="1"/>
    <col min="6" max="6" width="16" customWidth="1"/>
    <col min="7" max="7" width="11.42578125" customWidth="1"/>
    <col min="8" max="8" width="16.5703125" customWidth="1"/>
    <col min="9" max="9" width="15.28515625" bestFit="1" customWidth="1"/>
    <col min="10" max="10" width="10.28515625" customWidth="1"/>
    <col min="11" max="11" width="16.85546875" customWidth="1"/>
    <col min="12" max="12" width="15.7109375" customWidth="1"/>
    <col min="13" max="13" width="14.85546875" customWidth="1"/>
    <col min="14" max="14" width="16.5703125" customWidth="1"/>
    <col min="15" max="15" width="9" customWidth="1"/>
    <col min="16" max="16" width="16.140625" customWidth="1"/>
    <col min="17" max="17" width="16.42578125" customWidth="1"/>
    <col min="18" max="18" width="13.7109375" customWidth="1"/>
    <col min="19" max="19" width="16.140625" customWidth="1"/>
  </cols>
  <sheetData>
    <row r="1" spans="1:19" ht="49.5" customHeight="1">
      <c r="A1" s="35" t="s">
        <v>0</v>
      </c>
      <c r="B1" s="36"/>
      <c r="C1" s="36"/>
      <c r="D1" s="36"/>
      <c r="E1" s="36"/>
      <c r="F1" s="36"/>
      <c r="G1" s="36"/>
      <c r="H1" s="36"/>
      <c r="I1" s="36"/>
      <c r="J1" s="36"/>
      <c r="K1" s="36"/>
      <c r="L1" s="36"/>
      <c r="M1" s="36"/>
      <c r="N1" s="36"/>
      <c r="O1" s="36"/>
      <c r="P1" s="36"/>
      <c r="Q1" s="36"/>
      <c r="R1" s="36"/>
      <c r="S1" s="37"/>
    </row>
    <row r="2" spans="1:19" ht="73.5" customHeight="1">
      <c r="A2" s="1" t="s">
        <v>1</v>
      </c>
      <c r="B2" s="1" t="s">
        <v>2</v>
      </c>
      <c r="C2" s="1" t="s">
        <v>3</v>
      </c>
      <c r="D2" s="1" t="s">
        <v>4</v>
      </c>
      <c r="E2" s="1" t="s">
        <v>5</v>
      </c>
      <c r="F2" s="1" t="s">
        <v>6</v>
      </c>
      <c r="G2" s="1" t="s">
        <v>7</v>
      </c>
      <c r="H2" s="1" t="s">
        <v>8</v>
      </c>
      <c r="I2" s="2" t="s">
        <v>9</v>
      </c>
      <c r="J2" s="1" t="s">
        <v>10</v>
      </c>
      <c r="K2" s="1" t="s">
        <v>11</v>
      </c>
      <c r="L2" s="1" t="s">
        <v>12</v>
      </c>
      <c r="M2" s="1" t="s">
        <v>13</v>
      </c>
      <c r="N2" s="3" t="s">
        <v>14</v>
      </c>
      <c r="O2" s="3" t="s">
        <v>15</v>
      </c>
      <c r="P2" s="4" t="s">
        <v>16</v>
      </c>
      <c r="Q2" s="3" t="s">
        <v>103</v>
      </c>
      <c r="R2" s="3" t="s">
        <v>104</v>
      </c>
      <c r="S2" s="3" t="s">
        <v>105</v>
      </c>
    </row>
    <row r="3" spans="1:19" s="9" customFormat="1" ht="117" customHeight="1">
      <c r="A3" s="7" t="s">
        <v>17</v>
      </c>
      <c r="B3" s="7" t="s">
        <v>18</v>
      </c>
      <c r="C3" s="7" t="s">
        <v>18</v>
      </c>
      <c r="D3" s="5">
        <v>41588</v>
      </c>
      <c r="E3" s="46">
        <v>41852</v>
      </c>
      <c r="F3" s="7" t="s">
        <v>19</v>
      </c>
      <c r="G3" s="7" t="s">
        <v>20</v>
      </c>
      <c r="H3" s="7" t="s">
        <v>21</v>
      </c>
      <c r="I3" s="18">
        <v>2476143.7799999998</v>
      </c>
      <c r="J3" s="6" t="s">
        <v>106</v>
      </c>
      <c r="K3" s="12">
        <v>1600940</v>
      </c>
      <c r="L3" s="14" t="s">
        <v>23</v>
      </c>
      <c r="M3" s="7" t="s">
        <v>24</v>
      </c>
      <c r="N3" s="8">
        <v>1700.84</v>
      </c>
      <c r="O3" s="6" t="s">
        <v>131</v>
      </c>
      <c r="P3" s="7">
        <v>1457.5996</v>
      </c>
      <c r="Q3" s="7" t="s">
        <v>107</v>
      </c>
      <c r="R3" s="40" t="s">
        <v>108</v>
      </c>
      <c r="S3" s="41" t="s">
        <v>109</v>
      </c>
    </row>
    <row r="4" spans="1:19" s="9" customFormat="1" ht="117" customHeight="1">
      <c r="A4" s="7" t="s">
        <v>25</v>
      </c>
      <c r="B4" s="7" t="s">
        <v>26</v>
      </c>
      <c r="C4" s="7" t="s">
        <v>26</v>
      </c>
      <c r="D4" s="5">
        <v>41709</v>
      </c>
      <c r="E4" s="46">
        <v>41852</v>
      </c>
      <c r="F4" s="7" t="s">
        <v>27</v>
      </c>
      <c r="G4" s="7" t="s">
        <v>20</v>
      </c>
      <c r="H4" s="7" t="s">
        <v>28</v>
      </c>
      <c r="I4" s="18">
        <v>2898912.02</v>
      </c>
      <c r="J4" s="6" t="s">
        <v>106</v>
      </c>
      <c r="K4" s="12">
        <v>16042</v>
      </c>
      <c r="L4" s="14" t="s">
        <v>23</v>
      </c>
      <c r="M4" s="7" t="s">
        <v>24</v>
      </c>
      <c r="N4" s="8">
        <v>4483.67</v>
      </c>
      <c r="O4" s="6" t="s">
        <v>131</v>
      </c>
      <c r="P4" s="8">
        <v>646.5489</v>
      </c>
      <c r="Q4" s="7" t="s">
        <v>107</v>
      </c>
      <c r="R4" s="40" t="s">
        <v>108</v>
      </c>
      <c r="S4" s="41" t="s">
        <v>109</v>
      </c>
    </row>
    <row r="5" spans="1:19" s="9" customFormat="1" ht="117" customHeight="1">
      <c r="A5" s="7" t="s">
        <v>443</v>
      </c>
      <c r="B5" s="7" t="s">
        <v>29</v>
      </c>
      <c r="C5" s="7" t="s">
        <v>29</v>
      </c>
      <c r="D5" s="5">
        <v>41638</v>
      </c>
      <c r="E5" s="46">
        <v>41852</v>
      </c>
      <c r="F5" s="7" t="s">
        <v>30</v>
      </c>
      <c r="G5" s="7" t="s">
        <v>20</v>
      </c>
      <c r="H5" s="7" t="s">
        <v>31</v>
      </c>
      <c r="I5" s="18">
        <v>1221616.9099999999</v>
      </c>
      <c r="J5" s="6" t="s">
        <v>106</v>
      </c>
      <c r="K5" s="47">
        <v>55827</v>
      </c>
      <c r="L5" s="14" t="s">
        <v>23</v>
      </c>
      <c r="M5" s="7" t="s">
        <v>24</v>
      </c>
      <c r="N5" s="8">
        <v>2442.65</v>
      </c>
      <c r="O5" s="6" t="s">
        <v>131</v>
      </c>
      <c r="P5" s="8">
        <v>500.11950000000002</v>
      </c>
      <c r="Q5" s="7" t="s">
        <v>107</v>
      </c>
      <c r="R5" s="40" t="s">
        <v>108</v>
      </c>
      <c r="S5" s="41" t="s">
        <v>109</v>
      </c>
    </row>
    <row r="6" spans="1:19" s="9" customFormat="1" ht="117" customHeight="1">
      <c r="A6" s="7" t="s">
        <v>32</v>
      </c>
      <c r="B6" s="7" t="s">
        <v>33</v>
      </c>
      <c r="C6" s="7" t="s">
        <v>33</v>
      </c>
      <c r="D6" s="5">
        <v>41560</v>
      </c>
      <c r="E6" s="46">
        <v>41852</v>
      </c>
      <c r="F6" s="7" t="s">
        <v>19</v>
      </c>
      <c r="G6" s="7" t="s">
        <v>20</v>
      </c>
      <c r="H6" s="7" t="s">
        <v>34</v>
      </c>
      <c r="I6" s="18">
        <v>1509477.19</v>
      </c>
      <c r="J6" s="6" t="s">
        <v>106</v>
      </c>
      <c r="K6" s="12">
        <v>1600940</v>
      </c>
      <c r="L6" s="14" t="s">
        <v>23</v>
      </c>
      <c r="M6" s="7" t="s">
        <v>24</v>
      </c>
      <c r="N6" s="8">
        <v>916.53</v>
      </c>
      <c r="O6" s="6" t="s">
        <v>131</v>
      </c>
      <c r="P6" s="8">
        <v>1646.9478999999999</v>
      </c>
      <c r="Q6" s="7" t="s">
        <v>107</v>
      </c>
      <c r="R6" s="40" t="s">
        <v>108</v>
      </c>
      <c r="S6" s="41" t="s">
        <v>109</v>
      </c>
    </row>
    <row r="7" spans="1:19" s="9" customFormat="1" ht="117" customHeight="1">
      <c r="A7" s="7" t="s">
        <v>35</v>
      </c>
      <c r="B7" s="7" t="s">
        <v>36</v>
      </c>
      <c r="C7" s="7" t="s">
        <v>36</v>
      </c>
      <c r="D7" s="5">
        <v>41560</v>
      </c>
      <c r="E7" s="46">
        <v>41852</v>
      </c>
      <c r="F7" s="7" t="s">
        <v>19</v>
      </c>
      <c r="G7" s="7" t="s">
        <v>20</v>
      </c>
      <c r="H7" s="7" t="s">
        <v>37</v>
      </c>
      <c r="I7" s="18" t="s">
        <v>335</v>
      </c>
      <c r="J7" s="6" t="s">
        <v>106</v>
      </c>
      <c r="K7" s="12">
        <v>1600940</v>
      </c>
      <c r="L7" s="14" t="s">
        <v>23</v>
      </c>
      <c r="M7" s="7" t="s">
        <v>24</v>
      </c>
      <c r="N7" s="8">
        <v>858</v>
      </c>
      <c r="O7" s="6" t="s">
        <v>131</v>
      </c>
      <c r="P7" s="19" t="s">
        <v>336</v>
      </c>
      <c r="Q7" s="7" t="s">
        <v>107</v>
      </c>
      <c r="R7" s="40" t="s">
        <v>108</v>
      </c>
      <c r="S7" s="41" t="s">
        <v>109</v>
      </c>
    </row>
    <row r="8" spans="1:19" s="9" customFormat="1" ht="117" customHeight="1">
      <c r="A8" s="7" t="s">
        <v>38</v>
      </c>
      <c r="B8" s="7" t="s">
        <v>39</v>
      </c>
      <c r="C8" s="7" t="s">
        <v>39</v>
      </c>
      <c r="D8" s="5">
        <v>41594</v>
      </c>
      <c r="E8" s="46">
        <v>41852</v>
      </c>
      <c r="F8" s="7" t="s">
        <v>40</v>
      </c>
      <c r="G8" s="7" t="s">
        <v>20</v>
      </c>
      <c r="H8" s="7" t="s">
        <v>41</v>
      </c>
      <c r="I8" s="18">
        <v>8586298.1199999992</v>
      </c>
      <c r="J8" s="6" t="s">
        <v>22</v>
      </c>
      <c r="K8" s="12">
        <v>25529</v>
      </c>
      <c r="L8" s="14" t="s">
        <v>23</v>
      </c>
      <c r="M8" s="7" t="s">
        <v>24</v>
      </c>
      <c r="N8" s="8">
        <v>9350</v>
      </c>
      <c r="O8" s="6" t="s">
        <v>131</v>
      </c>
      <c r="P8" s="8">
        <v>918.32060000000001</v>
      </c>
      <c r="Q8" s="7" t="s">
        <v>107</v>
      </c>
      <c r="R8" s="40" t="s">
        <v>108</v>
      </c>
      <c r="S8" s="41" t="s">
        <v>109</v>
      </c>
    </row>
    <row r="9" spans="1:19" s="9" customFormat="1" ht="117" customHeight="1">
      <c r="A9" s="7" t="s">
        <v>42</v>
      </c>
      <c r="B9" s="7" t="s">
        <v>43</v>
      </c>
      <c r="C9" s="7" t="s">
        <v>43</v>
      </c>
      <c r="D9" s="5">
        <v>41637</v>
      </c>
      <c r="E9" s="46">
        <v>41852</v>
      </c>
      <c r="F9" s="7" t="s">
        <v>44</v>
      </c>
      <c r="G9" s="7" t="s">
        <v>20</v>
      </c>
      <c r="H9" s="7" t="s">
        <v>45</v>
      </c>
      <c r="I9" s="18">
        <v>4149308.46</v>
      </c>
      <c r="J9" s="6" t="s">
        <v>106</v>
      </c>
      <c r="K9" s="12">
        <v>126625</v>
      </c>
      <c r="L9" s="14" t="s">
        <v>23</v>
      </c>
      <c r="M9" s="7" t="s">
        <v>24</v>
      </c>
      <c r="N9" s="8">
        <v>4412</v>
      </c>
      <c r="O9" s="6" t="s">
        <v>131</v>
      </c>
      <c r="P9" s="8">
        <v>940.4597</v>
      </c>
      <c r="Q9" s="7" t="s">
        <v>107</v>
      </c>
      <c r="R9" s="40" t="s">
        <v>108</v>
      </c>
      <c r="S9" s="41" t="s">
        <v>109</v>
      </c>
    </row>
    <row r="10" spans="1:19" s="9" customFormat="1" ht="117" customHeight="1">
      <c r="A10" s="7" t="s">
        <v>46</v>
      </c>
      <c r="B10" s="7" t="s">
        <v>47</v>
      </c>
      <c r="C10" s="7" t="s">
        <v>47</v>
      </c>
      <c r="D10" s="5">
        <v>41575</v>
      </c>
      <c r="E10" s="46">
        <v>41852</v>
      </c>
      <c r="F10" s="7" t="s">
        <v>48</v>
      </c>
      <c r="G10" s="7" t="s">
        <v>20</v>
      </c>
      <c r="H10" s="7" t="s">
        <v>45</v>
      </c>
      <c r="I10" s="18">
        <v>1088751.07</v>
      </c>
      <c r="J10" s="6" t="s">
        <v>106</v>
      </c>
      <c r="K10" s="12">
        <v>6084</v>
      </c>
      <c r="L10" s="14" t="s">
        <v>23</v>
      </c>
      <c r="M10" s="7" t="s">
        <v>24</v>
      </c>
      <c r="N10" s="8">
        <v>2495.8200000000002</v>
      </c>
      <c r="O10" s="6" t="s">
        <v>131</v>
      </c>
      <c r="P10" s="8">
        <v>436.22980000000001</v>
      </c>
      <c r="Q10" s="7" t="s">
        <v>107</v>
      </c>
      <c r="R10" s="40" t="s">
        <v>108</v>
      </c>
      <c r="S10" s="41" t="s">
        <v>109</v>
      </c>
    </row>
    <row r="11" spans="1:19" s="9" customFormat="1" ht="117" customHeight="1">
      <c r="A11" s="7" t="s">
        <v>49</v>
      </c>
      <c r="B11" s="7" t="s">
        <v>50</v>
      </c>
      <c r="C11" s="7" t="s">
        <v>50</v>
      </c>
      <c r="D11" s="5">
        <v>41617</v>
      </c>
      <c r="E11" s="46">
        <v>41852</v>
      </c>
      <c r="F11" s="7" t="s">
        <v>51</v>
      </c>
      <c r="G11" s="7" t="s">
        <v>20</v>
      </c>
      <c r="H11" s="7" t="s">
        <v>45</v>
      </c>
      <c r="I11" s="18">
        <v>1197353.76</v>
      </c>
      <c r="J11" s="6" t="s">
        <v>106</v>
      </c>
      <c r="K11" s="12">
        <v>17884</v>
      </c>
      <c r="L11" s="14" t="s">
        <v>23</v>
      </c>
      <c r="M11" s="7" t="s">
        <v>24</v>
      </c>
      <c r="N11" s="8">
        <v>2477.67</v>
      </c>
      <c r="O11" s="6" t="s">
        <v>131</v>
      </c>
      <c r="P11" s="8">
        <v>483.25790000000001</v>
      </c>
      <c r="Q11" s="7" t="s">
        <v>107</v>
      </c>
      <c r="R11" s="40" t="s">
        <v>108</v>
      </c>
      <c r="S11" s="41" t="s">
        <v>109</v>
      </c>
    </row>
    <row r="12" spans="1:19" s="9" customFormat="1" ht="117" customHeight="1">
      <c r="A12" s="7" t="s">
        <v>52</v>
      </c>
      <c r="B12" s="7" t="s">
        <v>53</v>
      </c>
      <c r="C12" s="7" t="s">
        <v>53</v>
      </c>
      <c r="D12" s="48">
        <v>41622</v>
      </c>
      <c r="E12" s="46">
        <v>41852</v>
      </c>
      <c r="F12" s="7" t="s">
        <v>54</v>
      </c>
      <c r="G12" s="7" t="s">
        <v>20</v>
      </c>
      <c r="H12" s="7" t="s">
        <v>55</v>
      </c>
      <c r="I12" s="18">
        <v>3489419.83</v>
      </c>
      <c r="J12" s="7" t="s">
        <v>106</v>
      </c>
      <c r="K12" s="12">
        <v>13136</v>
      </c>
      <c r="L12" s="14" t="s">
        <v>23</v>
      </c>
      <c r="M12" s="14" t="s">
        <v>57</v>
      </c>
      <c r="N12" s="13">
        <v>3600</v>
      </c>
      <c r="O12" s="6" t="s">
        <v>58</v>
      </c>
      <c r="P12" s="43">
        <v>969.28319999999997</v>
      </c>
      <c r="Q12" s="7" t="s">
        <v>107</v>
      </c>
      <c r="R12" s="40" t="s">
        <v>108</v>
      </c>
      <c r="S12" s="41" t="s">
        <v>109</v>
      </c>
    </row>
    <row r="13" spans="1:19" s="9" customFormat="1" ht="117" customHeight="1">
      <c r="A13" s="7" t="s">
        <v>59</v>
      </c>
      <c r="B13" s="7" t="s">
        <v>60</v>
      </c>
      <c r="C13" s="7" t="s">
        <v>60</v>
      </c>
      <c r="D13" s="48">
        <v>41617</v>
      </c>
      <c r="E13" s="46">
        <v>41852</v>
      </c>
      <c r="F13" s="7" t="s">
        <v>61</v>
      </c>
      <c r="G13" s="7" t="s">
        <v>20</v>
      </c>
      <c r="H13" s="7" t="s">
        <v>55</v>
      </c>
      <c r="I13" s="18">
        <v>4974265.28</v>
      </c>
      <c r="J13" s="6" t="s">
        <v>329</v>
      </c>
      <c r="K13" s="12">
        <v>15064</v>
      </c>
      <c r="L13" s="14" t="s">
        <v>23</v>
      </c>
      <c r="M13" s="14" t="s">
        <v>62</v>
      </c>
      <c r="N13" s="13">
        <v>8323.24</v>
      </c>
      <c r="O13" s="6" t="s">
        <v>63</v>
      </c>
      <c r="P13" s="43">
        <v>597.63559999999995</v>
      </c>
      <c r="Q13" s="7" t="s">
        <v>107</v>
      </c>
      <c r="R13" s="40" t="s">
        <v>108</v>
      </c>
      <c r="S13" s="41" t="s">
        <v>109</v>
      </c>
    </row>
    <row r="14" spans="1:19" s="9" customFormat="1" ht="117" customHeight="1">
      <c r="A14" s="7" t="s">
        <v>64</v>
      </c>
      <c r="B14" s="7" t="s">
        <v>65</v>
      </c>
      <c r="C14" s="7" t="s">
        <v>65</v>
      </c>
      <c r="D14" s="49">
        <v>41625</v>
      </c>
      <c r="E14" s="46">
        <v>41852</v>
      </c>
      <c r="F14" s="7" t="s">
        <v>66</v>
      </c>
      <c r="G14" s="7" t="s">
        <v>20</v>
      </c>
      <c r="H14" s="7" t="s">
        <v>55</v>
      </c>
      <c r="I14" s="18">
        <v>2947833.08</v>
      </c>
      <c r="J14" s="7" t="s">
        <v>106</v>
      </c>
      <c r="K14" s="47">
        <v>3382</v>
      </c>
      <c r="L14" s="14" t="s">
        <v>23</v>
      </c>
      <c r="M14" s="14" t="s">
        <v>62</v>
      </c>
      <c r="N14" s="30">
        <v>3488.87</v>
      </c>
      <c r="O14" s="6" t="s">
        <v>63</v>
      </c>
      <c r="P14" s="43">
        <v>844.9248</v>
      </c>
      <c r="Q14" s="7" t="s">
        <v>107</v>
      </c>
      <c r="R14" s="40" t="s">
        <v>108</v>
      </c>
      <c r="S14" s="41" t="s">
        <v>109</v>
      </c>
    </row>
    <row r="15" spans="1:19" s="9" customFormat="1" ht="117" customHeight="1">
      <c r="A15" s="7" t="s">
        <v>444</v>
      </c>
      <c r="B15" s="7" t="s">
        <v>67</v>
      </c>
      <c r="C15" s="7" t="s">
        <v>67</v>
      </c>
      <c r="D15" s="48">
        <v>41638</v>
      </c>
      <c r="E15" s="46">
        <v>41852</v>
      </c>
      <c r="F15" s="7" t="s">
        <v>68</v>
      </c>
      <c r="G15" s="7" t="s">
        <v>20</v>
      </c>
      <c r="H15" s="7" t="s">
        <v>55</v>
      </c>
      <c r="I15" s="18">
        <v>788244.53</v>
      </c>
      <c r="J15" s="6" t="s">
        <v>106</v>
      </c>
      <c r="K15" s="12">
        <v>24127</v>
      </c>
      <c r="L15" s="14" t="s">
        <v>23</v>
      </c>
      <c r="M15" s="14" t="s">
        <v>62</v>
      </c>
      <c r="N15" s="13">
        <v>1256.52</v>
      </c>
      <c r="O15" s="6" t="s">
        <v>63</v>
      </c>
      <c r="P15" s="43">
        <v>627.32349999999997</v>
      </c>
      <c r="Q15" s="7" t="s">
        <v>107</v>
      </c>
      <c r="R15" s="40" t="s">
        <v>108</v>
      </c>
      <c r="S15" s="41" t="s">
        <v>109</v>
      </c>
    </row>
    <row r="16" spans="1:19" s="9" customFormat="1" ht="117" customHeight="1">
      <c r="A16" s="7" t="s">
        <v>69</v>
      </c>
      <c r="B16" s="7" t="s">
        <v>70</v>
      </c>
      <c r="C16" s="7" t="s">
        <v>70</v>
      </c>
      <c r="D16" s="48">
        <v>41579</v>
      </c>
      <c r="E16" s="46">
        <v>41852</v>
      </c>
      <c r="F16" s="7" t="s">
        <v>71</v>
      </c>
      <c r="G16" s="7" t="s">
        <v>20</v>
      </c>
      <c r="H16" s="7" t="s">
        <v>55</v>
      </c>
      <c r="I16" s="18">
        <v>629755.56999999995</v>
      </c>
      <c r="J16" s="6" t="s">
        <v>56</v>
      </c>
      <c r="K16" s="12">
        <v>5019</v>
      </c>
      <c r="L16" s="14" t="s">
        <v>23</v>
      </c>
      <c r="M16" s="14" t="s">
        <v>72</v>
      </c>
      <c r="N16" s="30">
        <v>569.34</v>
      </c>
      <c r="O16" s="6" t="s">
        <v>63</v>
      </c>
      <c r="P16" s="43">
        <v>1106.115</v>
      </c>
      <c r="Q16" s="7" t="s">
        <v>107</v>
      </c>
      <c r="R16" s="40" t="s">
        <v>108</v>
      </c>
      <c r="S16" s="41" t="s">
        <v>109</v>
      </c>
    </row>
    <row r="17" spans="1:19" s="9" customFormat="1" ht="117" customHeight="1">
      <c r="A17" s="7" t="s">
        <v>73</v>
      </c>
      <c r="B17" s="7" t="s">
        <v>74</v>
      </c>
      <c r="C17" s="7" t="s">
        <v>74</v>
      </c>
      <c r="D17" s="49">
        <v>41671</v>
      </c>
      <c r="E17" s="46">
        <v>41852</v>
      </c>
      <c r="F17" s="7" t="s">
        <v>19</v>
      </c>
      <c r="G17" s="7" t="s">
        <v>20</v>
      </c>
      <c r="H17" s="7" t="s">
        <v>55</v>
      </c>
      <c r="I17" s="18">
        <v>1495762.02</v>
      </c>
      <c r="J17" s="6" t="s">
        <v>56</v>
      </c>
      <c r="K17" s="12">
        <v>1600940</v>
      </c>
      <c r="L17" s="14" t="s">
        <v>23</v>
      </c>
      <c r="M17" s="14" t="s">
        <v>72</v>
      </c>
      <c r="N17" s="30">
        <v>2200</v>
      </c>
      <c r="O17" s="6" t="s">
        <v>63</v>
      </c>
      <c r="P17" s="43">
        <v>679.89179999999999</v>
      </c>
      <c r="Q17" s="7" t="s">
        <v>107</v>
      </c>
      <c r="R17" s="40" t="s">
        <v>108</v>
      </c>
      <c r="S17" s="41" t="s">
        <v>109</v>
      </c>
    </row>
    <row r="18" spans="1:19" s="9" customFormat="1" ht="117" customHeight="1">
      <c r="A18" s="7" t="s">
        <v>75</v>
      </c>
      <c r="B18" s="7" t="s">
        <v>76</v>
      </c>
      <c r="C18" s="7" t="s">
        <v>76</v>
      </c>
      <c r="D18" s="49">
        <v>41586</v>
      </c>
      <c r="E18" s="46">
        <v>41852</v>
      </c>
      <c r="F18" s="7" t="s">
        <v>77</v>
      </c>
      <c r="G18" s="7" t="s">
        <v>20</v>
      </c>
      <c r="H18" s="7" t="s">
        <v>55</v>
      </c>
      <c r="I18" s="18" t="s">
        <v>335</v>
      </c>
      <c r="J18" s="6" t="s">
        <v>56</v>
      </c>
      <c r="K18" s="12">
        <v>3205</v>
      </c>
      <c r="L18" s="14" t="s">
        <v>23</v>
      </c>
      <c r="M18" s="14" t="s">
        <v>78</v>
      </c>
      <c r="N18" s="13">
        <v>1511.53</v>
      </c>
      <c r="O18" s="6" t="s">
        <v>63</v>
      </c>
      <c r="P18" s="18" t="s">
        <v>335</v>
      </c>
      <c r="Q18" s="7" t="s">
        <v>107</v>
      </c>
      <c r="R18" s="40" t="s">
        <v>108</v>
      </c>
      <c r="S18" s="41" t="s">
        <v>109</v>
      </c>
    </row>
    <row r="19" spans="1:19" s="9" customFormat="1" ht="117" customHeight="1">
      <c r="A19" s="7" t="s">
        <v>79</v>
      </c>
      <c r="B19" s="7" t="s">
        <v>80</v>
      </c>
      <c r="C19" s="7" t="s">
        <v>80</v>
      </c>
      <c r="D19" s="48">
        <v>41621</v>
      </c>
      <c r="E19" s="46">
        <v>41852</v>
      </c>
      <c r="F19" s="7" t="s">
        <v>330</v>
      </c>
      <c r="G19" s="7" t="s">
        <v>20</v>
      </c>
      <c r="H19" s="7" t="s">
        <v>55</v>
      </c>
      <c r="I19" s="18">
        <v>2439943.2000000002</v>
      </c>
      <c r="J19" s="6" t="s">
        <v>56</v>
      </c>
      <c r="K19" s="12">
        <v>24127</v>
      </c>
      <c r="L19" s="14" t="s">
        <v>23</v>
      </c>
      <c r="M19" s="14" t="s">
        <v>78</v>
      </c>
      <c r="N19" s="13">
        <v>4284.3900000000003</v>
      </c>
      <c r="O19" s="6" t="s">
        <v>63</v>
      </c>
      <c r="P19" s="43">
        <v>569.49599999999998</v>
      </c>
      <c r="Q19" s="7" t="s">
        <v>107</v>
      </c>
      <c r="R19" s="40" t="s">
        <v>108</v>
      </c>
      <c r="S19" s="41" t="s">
        <v>109</v>
      </c>
    </row>
    <row r="20" spans="1:19" s="9" customFormat="1" ht="117" customHeight="1">
      <c r="A20" s="7" t="s">
        <v>81</v>
      </c>
      <c r="B20" s="7" t="s">
        <v>82</v>
      </c>
      <c r="C20" s="7" t="s">
        <v>82</v>
      </c>
      <c r="D20" s="49">
        <v>41736</v>
      </c>
      <c r="E20" s="46">
        <v>41852</v>
      </c>
      <c r="F20" s="7" t="s">
        <v>83</v>
      </c>
      <c r="G20" s="7" t="s">
        <v>20</v>
      </c>
      <c r="H20" s="7" t="s">
        <v>55</v>
      </c>
      <c r="I20" s="18">
        <v>697921.74</v>
      </c>
      <c r="J20" s="6" t="s">
        <v>56</v>
      </c>
      <c r="K20" s="12">
        <v>13612</v>
      </c>
      <c r="L20" s="14" t="s">
        <v>23</v>
      </c>
      <c r="M20" s="14" t="s">
        <v>72</v>
      </c>
      <c r="N20" s="13">
        <v>1349.35</v>
      </c>
      <c r="O20" s="6" t="s">
        <v>63</v>
      </c>
      <c r="P20" s="43">
        <v>517.22810000000004</v>
      </c>
      <c r="Q20" s="7" t="s">
        <v>107</v>
      </c>
      <c r="R20" s="40" t="s">
        <v>108</v>
      </c>
      <c r="S20" s="41" t="s">
        <v>109</v>
      </c>
    </row>
    <row r="21" spans="1:19" s="9" customFormat="1" ht="117" customHeight="1">
      <c r="A21" s="7" t="s">
        <v>84</v>
      </c>
      <c r="B21" s="7" t="s">
        <v>85</v>
      </c>
      <c r="C21" s="7" t="s">
        <v>85</v>
      </c>
      <c r="D21" s="49">
        <v>41641</v>
      </c>
      <c r="E21" s="46">
        <v>41852</v>
      </c>
      <c r="F21" s="7" t="s">
        <v>68</v>
      </c>
      <c r="G21" s="7" t="s">
        <v>20</v>
      </c>
      <c r="H21" s="7" t="s">
        <v>55</v>
      </c>
      <c r="I21" s="18">
        <v>613238.37</v>
      </c>
      <c r="J21" s="6" t="s">
        <v>106</v>
      </c>
      <c r="K21" s="12">
        <v>24127</v>
      </c>
      <c r="L21" s="14" t="s">
        <v>23</v>
      </c>
      <c r="M21" s="14" t="s">
        <v>72</v>
      </c>
      <c r="N21" s="13">
        <v>303.20999999999998</v>
      </c>
      <c r="O21" s="6" t="s">
        <v>63</v>
      </c>
      <c r="P21" s="43">
        <v>2022.4872</v>
      </c>
      <c r="Q21" s="7" t="s">
        <v>107</v>
      </c>
      <c r="R21" s="40" t="s">
        <v>108</v>
      </c>
      <c r="S21" s="41" t="s">
        <v>109</v>
      </c>
    </row>
    <row r="22" spans="1:19" s="9" customFormat="1" ht="117" customHeight="1">
      <c r="A22" s="7" t="s">
        <v>86</v>
      </c>
      <c r="B22" s="7" t="s">
        <v>87</v>
      </c>
      <c r="C22" s="7" t="s">
        <v>87</v>
      </c>
      <c r="D22" s="49">
        <v>41821</v>
      </c>
      <c r="E22" s="46">
        <v>41852</v>
      </c>
      <c r="F22" s="7" t="s">
        <v>88</v>
      </c>
      <c r="G22" s="7" t="s">
        <v>20</v>
      </c>
      <c r="H22" s="7" t="s">
        <v>55</v>
      </c>
      <c r="I22" s="18">
        <v>1507898.63</v>
      </c>
      <c r="J22" s="6" t="s">
        <v>106</v>
      </c>
      <c r="K22" s="12">
        <v>7743</v>
      </c>
      <c r="L22" s="14" t="s">
        <v>23</v>
      </c>
      <c r="M22" s="14" t="s">
        <v>72</v>
      </c>
      <c r="N22" s="13">
        <v>2749.08</v>
      </c>
      <c r="O22" s="6" t="s">
        <v>63</v>
      </c>
      <c r="P22" s="43">
        <v>548.51020000000005</v>
      </c>
      <c r="Q22" s="7" t="s">
        <v>107</v>
      </c>
      <c r="R22" s="40" t="s">
        <v>108</v>
      </c>
      <c r="S22" s="41" t="s">
        <v>109</v>
      </c>
    </row>
    <row r="23" spans="1:19" s="9" customFormat="1" ht="117" customHeight="1">
      <c r="A23" s="7" t="s">
        <v>89</v>
      </c>
      <c r="B23" s="7" t="s">
        <v>90</v>
      </c>
      <c r="C23" s="7" t="s">
        <v>90</v>
      </c>
      <c r="D23" s="49">
        <v>41642</v>
      </c>
      <c r="E23" s="46">
        <v>41852</v>
      </c>
      <c r="F23" s="7" t="s">
        <v>91</v>
      </c>
      <c r="G23" s="7" t="s">
        <v>20</v>
      </c>
      <c r="H23" s="7" t="s">
        <v>92</v>
      </c>
      <c r="I23" s="18" t="s">
        <v>335</v>
      </c>
      <c r="J23" s="6" t="s">
        <v>329</v>
      </c>
      <c r="K23" s="12">
        <v>220368</v>
      </c>
      <c r="L23" s="14" t="s">
        <v>23</v>
      </c>
      <c r="M23" s="14" t="s">
        <v>72</v>
      </c>
      <c r="N23" s="13">
        <v>12870</v>
      </c>
      <c r="O23" s="6" t="s">
        <v>63</v>
      </c>
      <c r="P23" s="18" t="s">
        <v>335</v>
      </c>
      <c r="Q23" s="7" t="s">
        <v>107</v>
      </c>
      <c r="R23" s="40" t="s">
        <v>108</v>
      </c>
      <c r="S23" s="41" t="s">
        <v>109</v>
      </c>
    </row>
    <row r="24" spans="1:19" s="9" customFormat="1" ht="117" customHeight="1">
      <c r="A24" s="7" t="s">
        <v>93</v>
      </c>
      <c r="B24" s="7" t="s">
        <v>94</v>
      </c>
      <c r="C24" s="7" t="s">
        <v>94</v>
      </c>
      <c r="D24" s="49">
        <v>41793</v>
      </c>
      <c r="E24" s="46">
        <v>41852</v>
      </c>
      <c r="F24" s="7" t="s">
        <v>95</v>
      </c>
      <c r="G24" s="7" t="s">
        <v>20</v>
      </c>
      <c r="H24" s="7" t="s">
        <v>92</v>
      </c>
      <c r="I24" s="18">
        <v>2388638.5099999998</v>
      </c>
      <c r="J24" s="6" t="s">
        <v>106</v>
      </c>
      <c r="K24" s="12">
        <v>31798</v>
      </c>
      <c r="L24" s="14" t="s">
        <v>23</v>
      </c>
      <c r="M24" s="14" t="s">
        <v>57</v>
      </c>
      <c r="N24" s="13">
        <v>2447</v>
      </c>
      <c r="O24" s="6" t="s">
        <v>63</v>
      </c>
      <c r="P24" s="43">
        <v>976.14970000000005</v>
      </c>
      <c r="Q24" s="7" t="s">
        <v>107</v>
      </c>
      <c r="R24" s="40" t="s">
        <v>108</v>
      </c>
      <c r="S24" s="41" t="s">
        <v>109</v>
      </c>
    </row>
    <row r="25" spans="1:19" s="9" customFormat="1" ht="117" customHeight="1">
      <c r="A25" s="7" t="s">
        <v>96</v>
      </c>
      <c r="B25" s="7" t="s">
        <v>97</v>
      </c>
      <c r="C25" s="7" t="s">
        <v>97</v>
      </c>
      <c r="D25" s="49">
        <v>41656</v>
      </c>
      <c r="E25" s="46">
        <v>41852</v>
      </c>
      <c r="F25" s="7" t="s">
        <v>98</v>
      </c>
      <c r="G25" s="7" t="s">
        <v>20</v>
      </c>
      <c r="H25" s="7" t="s">
        <v>99</v>
      </c>
      <c r="I25" s="18" t="s">
        <v>335</v>
      </c>
      <c r="J25" s="6" t="s">
        <v>56</v>
      </c>
      <c r="K25" s="12">
        <v>13133</v>
      </c>
      <c r="L25" s="14" t="s">
        <v>23</v>
      </c>
      <c r="M25" s="14" t="s">
        <v>72</v>
      </c>
      <c r="N25" s="13">
        <v>757.62</v>
      </c>
      <c r="O25" s="6" t="s">
        <v>63</v>
      </c>
      <c r="P25" s="18" t="s">
        <v>335</v>
      </c>
      <c r="Q25" s="7" t="s">
        <v>107</v>
      </c>
      <c r="R25" s="40" t="s">
        <v>108</v>
      </c>
      <c r="S25" s="41" t="s">
        <v>109</v>
      </c>
    </row>
    <row r="26" spans="1:19" s="9" customFormat="1" ht="117" customHeight="1">
      <c r="A26" s="7" t="s">
        <v>100</v>
      </c>
      <c r="B26" s="7" t="s">
        <v>101</v>
      </c>
      <c r="C26" s="7" t="s">
        <v>101</v>
      </c>
      <c r="D26" s="49">
        <v>41675</v>
      </c>
      <c r="E26" s="46">
        <v>41852</v>
      </c>
      <c r="F26" s="7" t="s">
        <v>102</v>
      </c>
      <c r="G26" s="7" t="s">
        <v>20</v>
      </c>
      <c r="H26" s="7" t="s">
        <v>99</v>
      </c>
      <c r="I26" s="18">
        <v>5542990</v>
      </c>
      <c r="J26" s="6" t="s">
        <v>106</v>
      </c>
      <c r="K26" s="12">
        <v>14984</v>
      </c>
      <c r="L26" s="14" t="s">
        <v>23</v>
      </c>
      <c r="M26" s="14" t="s">
        <v>72</v>
      </c>
      <c r="N26" s="13">
        <v>4205.71</v>
      </c>
      <c r="O26" s="6" t="s">
        <v>63</v>
      </c>
      <c r="P26" s="43">
        <v>1317.9676999999999</v>
      </c>
      <c r="Q26" s="7" t="s">
        <v>107</v>
      </c>
      <c r="R26" s="40" t="s">
        <v>108</v>
      </c>
      <c r="S26" s="41" t="s">
        <v>109</v>
      </c>
    </row>
    <row r="27" spans="1:19" s="10" customFormat="1" ht="168.75" customHeight="1">
      <c r="A27" s="7" t="s">
        <v>110</v>
      </c>
      <c r="B27" s="7" t="s">
        <v>111</v>
      </c>
      <c r="C27" s="7" t="s">
        <v>111</v>
      </c>
      <c r="D27" s="49">
        <v>41760</v>
      </c>
      <c r="E27" s="7" t="s">
        <v>112</v>
      </c>
      <c r="F27" s="7" t="s">
        <v>113</v>
      </c>
      <c r="G27" s="7" t="s">
        <v>114</v>
      </c>
      <c r="H27" s="7" t="s">
        <v>115</v>
      </c>
      <c r="I27" s="18">
        <v>100000</v>
      </c>
      <c r="J27" s="18" t="s">
        <v>106</v>
      </c>
      <c r="K27" s="47">
        <v>24127</v>
      </c>
      <c r="L27" s="7" t="s">
        <v>23</v>
      </c>
      <c r="M27" s="7" t="s">
        <v>116</v>
      </c>
      <c r="N27" s="50" t="s">
        <v>126</v>
      </c>
      <c r="O27" s="7" t="s">
        <v>126</v>
      </c>
      <c r="P27" s="18" t="s">
        <v>126</v>
      </c>
      <c r="Q27" s="7" t="s">
        <v>107</v>
      </c>
      <c r="R27" s="40" t="s">
        <v>108</v>
      </c>
      <c r="S27" s="41" t="s">
        <v>109</v>
      </c>
    </row>
    <row r="28" spans="1:19" s="10" customFormat="1" ht="213.75" customHeight="1">
      <c r="A28" s="7" t="s">
        <v>117</v>
      </c>
      <c r="B28" s="7" t="s">
        <v>118</v>
      </c>
      <c r="C28" s="7" t="s">
        <v>118</v>
      </c>
      <c r="D28" s="49">
        <v>41730</v>
      </c>
      <c r="E28" s="7" t="s">
        <v>112</v>
      </c>
      <c r="F28" s="7" t="s">
        <v>119</v>
      </c>
      <c r="G28" s="7" t="s">
        <v>114</v>
      </c>
      <c r="H28" s="7" t="s">
        <v>120</v>
      </c>
      <c r="I28" s="18">
        <v>896585.31</v>
      </c>
      <c r="J28" s="18" t="s">
        <v>106</v>
      </c>
      <c r="K28" s="47">
        <v>35987</v>
      </c>
      <c r="L28" s="7" t="s">
        <v>23</v>
      </c>
      <c r="M28" s="7" t="s">
        <v>116</v>
      </c>
      <c r="N28" s="17">
        <v>5880</v>
      </c>
      <c r="O28" s="7" t="s">
        <v>121</v>
      </c>
      <c r="P28" s="43">
        <f>I28/N28</f>
        <v>152.4804948979592</v>
      </c>
      <c r="Q28" s="7" t="s">
        <v>107</v>
      </c>
      <c r="R28" s="40" t="s">
        <v>108</v>
      </c>
      <c r="S28" s="41" t="s">
        <v>109</v>
      </c>
    </row>
    <row r="29" spans="1:19" s="11" customFormat="1" ht="102">
      <c r="A29" s="7" t="s">
        <v>445</v>
      </c>
      <c r="B29" s="44" t="s">
        <v>122</v>
      </c>
      <c r="C29" s="44" t="s">
        <v>122</v>
      </c>
      <c r="D29" s="49">
        <v>41689</v>
      </c>
      <c r="E29" s="49">
        <v>41854</v>
      </c>
      <c r="F29" s="7" t="s">
        <v>123</v>
      </c>
      <c r="G29" s="7" t="s">
        <v>124</v>
      </c>
      <c r="H29" s="7" t="s">
        <v>125</v>
      </c>
      <c r="I29" s="45">
        <v>475000</v>
      </c>
      <c r="J29" s="43" t="s">
        <v>106</v>
      </c>
      <c r="K29" s="12">
        <v>4107</v>
      </c>
      <c r="L29" s="14" t="s">
        <v>23</v>
      </c>
      <c r="M29" s="7" t="s">
        <v>127</v>
      </c>
      <c r="N29" s="8" t="s">
        <v>126</v>
      </c>
      <c r="O29" s="6" t="s">
        <v>126</v>
      </c>
      <c r="P29" s="8" t="s">
        <v>126</v>
      </c>
      <c r="Q29" s="7" t="s">
        <v>107</v>
      </c>
      <c r="R29" s="40" t="s">
        <v>108</v>
      </c>
      <c r="S29" s="41" t="s">
        <v>109</v>
      </c>
    </row>
    <row r="30" spans="1:19" s="9" customFormat="1" ht="117" customHeight="1"/>
    <row r="31" spans="1:19" s="9" customFormat="1" ht="117" customHeight="1"/>
    <row r="32" spans="1:19" s="9" customFormat="1" ht="117" customHeight="1"/>
    <row r="33" s="9" customFormat="1" ht="117" customHeight="1"/>
    <row r="34" s="9" customFormat="1" ht="117" customHeight="1"/>
    <row r="35" s="9" customFormat="1" ht="117" customHeight="1"/>
    <row r="36" s="9" customFormat="1" ht="117" customHeight="1"/>
    <row r="37" s="9" customFormat="1" ht="117" customHeight="1"/>
    <row r="38" s="9" customFormat="1" ht="117" customHeight="1"/>
    <row r="39" s="9" customFormat="1" ht="117" customHeight="1"/>
    <row r="40" s="9" customFormat="1" ht="117" customHeight="1"/>
    <row r="41" s="9" customFormat="1" ht="117" customHeight="1"/>
    <row r="42" s="9" customFormat="1" ht="117" customHeight="1"/>
    <row r="43" s="9" customFormat="1" ht="117" customHeight="1"/>
    <row r="44" s="9" customFormat="1" ht="117" customHeight="1"/>
    <row r="45" s="9" customFormat="1" ht="117" customHeight="1"/>
    <row r="46" s="9" customFormat="1" ht="117" customHeight="1"/>
    <row r="47" s="9" customFormat="1" ht="117" customHeight="1"/>
    <row r="48" s="9" customFormat="1" ht="117" customHeight="1"/>
    <row r="49" s="9" customFormat="1" ht="117" customHeight="1"/>
    <row r="50" s="9" customFormat="1" ht="117" customHeight="1"/>
    <row r="51" s="9" customFormat="1" ht="117" customHeight="1"/>
    <row r="52" s="9" customFormat="1" ht="117" customHeight="1"/>
    <row r="53" s="9" customFormat="1" ht="117" customHeight="1"/>
    <row r="54" s="9" customFormat="1" ht="117" customHeight="1"/>
    <row r="55" s="9" customFormat="1" ht="117" customHeight="1"/>
    <row r="56" s="9" customFormat="1" ht="117" customHeight="1"/>
    <row r="57" s="9" customFormat="1" ht="117" customHeight="1"/>
    <row r="58" s="9" customFormat="1" ht="117" customHeight="1"/>
    <row r="59" s="9" customFormat="1" ht="117" customHeight="1"/>
    <row r="60" s="9" customFormat="1" ht="117" customHeight="1"/>
    <row r="61" s="9" customFormat="1" ht="117" customHeight="1"/>
    <row r="62" s="9" customFormat="1" ht="117" customHeight="1"/>
    <row r="63" s="9" customFormat="1" ht="117" customHeight="1"/>
    <row r="64" s="9" customFormat="1" ht="117" customHeight="1"/>
    <row r="65" s="9" customFormat="1" ht="117" customHeight="1"/>
    <row r="66" s="9" customFormat="1" ht="117" customHeight="1"/>
    <row r="67" s="9" customFormat="1" ht="117" customHeight="1"/>
    <row r="68" s="9" customFormat="1" ht="117" customHeight="1"/>
    <row r="69" s="9" customFormat="1" ht="117" customHeight="1"/>
    <row r="70" s="9" customFormat="1" ht="117" customHeight="1"/>
    <row r="71" s="9" customFormat="1" ht="12.75"/>
    <row r="72" s="9" customFormat="1" ht="12.75"/>
    <row r="73" s="9" customFormat="1" ht="12.75"/>
    <row r="74" s="9" customFormat="1" ht="12.75"/>
    <row r="75" s="9" customFormat="1" ht="12.75"/>
    <row r="76" s="9" customFormat="1" ht="12.75"/>
    <row r="77" s="9" customFormat="1" ht="12.75"/>
    <row r="78" s="9" customFormat="1" ht="12.75"/>
    <row r="79" s="9" customFormat="1" ht="12.75"/>
    <row r="80" s="9" customFormat="1" ht="12.75"/>
    <row r="81" s="9" customFormat="1" ht="12.75"/>
  </sheetData>
  <autoFilter ref="A2:S29">
    <filterColumn colId="3"/>
  </autoFilter>
  <mergeCells count="1">
    <mergeCell ref="A1:S1"/>
  </mergeCells>
  <pageMargins left="0.7" right="0.7" top="0.75" bottom="0.75" header="0.3" footer="0.3"/>
  <pageSetup scale="39"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S18"/>
  <sheetViews>
    <sheetView zoomScale="85" zoomScaleNormal="85" workbookViewId="0">
      <selection activeCell="A3" sqref="A3"/>
    </sheetView>
  </sheetViews>
  <sheetFormatPr baseColWidth="10" defaultRowHeight="15"/>
  <cols>
    <col min="2" max="3" width="33.7109375" customWidth="1"/>
    <col min="4" max="5" width="11.42578125" customWidth="1"/>
    <col min="6" max="6" width="16" customWidth="1"/>
    <col min="7" max="7" width="11.42578125" customWidth="1"/>
    <col min="8" max="8" width="16.5703125" customWidth="1"/>
    <col min="9" max="9" width="15.28515625" bestFit="1" customWidth="1"/>
    <col min="10" max="10" width="10.28515625" customWidth="1"/>
    <col min="11" max="11" width="16.85546875" customWidth="1"/>
    <col min="12" max="12" width="15.7109375" customWidth="1"/>
    <col min="13" max="13" width="14.85546875" customWidth="1"/>
    <col min="14" max="14" width="16.5703125" customWidth="1"/>
    <col min="15" max="15" width="9" customWidth="1"/>
    <col min="16" max="16" width="16.140625" customWidth="1"/>
    <col min="17" max="17" width="17.7109375" customWidth="1"/>
    <col min="18" max="18" width="13.7109375" customWidth="1"/>
    <col min="19" max="19" width="24" customWidth="1"/>
  </cols>
  <sheetData>
    <row r="1" spans="1:19" ht="49.5" customHeight="1">
      <c r="A1" s="35" t="s">
        <v>358</v>
      </c>
      <c r="B1" s="36"/>
      <c r="C1" s="36"/>
      <c r="D1" s="36"/>
      <c r="E1" s="36"/>
      <c r="F1" s="36"/>
      <c r="G1" s="36"/>
      <c r="H1" s="36"/>
      <c r="I1" s="36"/>
      <c r="J1" s="36"/>
      <c r="K1" s="36"/>
      <c r="L1" s="36"/>
      <c r="M1" s="36"/>
      <c r="N1" s="36"/>
      <c r="O1" s="36"/>
      <c r="P1" s="36"/>
      <c r="Q1" s="36"/>
      <c r="R1" s="36"/>
      <c r="S1" s="37"/>
    </row>
    <row r="2" spans="1:19" ht="73.5" customHeight="1">
      <c r="A2" s="1" t="s">
        <v>1</v>
      </c>
      <c r="B2" s="1" t="s">
        <v>2</v>
      </c>
      <c r="C2" s="1" t="s">
        <v>3</v>
      </c>
      <c r="D2" s="1" t="s">
        <v>4</v>
      </c>
      <c r="E2" s="1" t="s">
        <v>5</v>
      </c>
      <c r="F2" s="1" t="s">
        <v>6</v>
      </c>
      <c r="G2" s="1" t="s">
        <v>7</v>
      </c>
      <c r="H2" s="1" t="s">
        <v>8</v>
      </c>
      <c r="I2" s="2" t="s">
        <v>9</v>
      </c>
      <c r="J2" s="1" t="s">
        <v>10</v>
      </c>
      <c r="K2" s="1" t="s">
        <v>11</v>
      </c>
      <c r="L2" s="1" t="s">
        <v>12</v>
      </c>
      <c r="M2" s="1" t="s">
        <v>13</v>
      </c>
      <c r="N2" s="3" t="s">
        <v>14</v>
      </c>
      <c r="O2" s="3" t="s">
        <v>15</v>
      </c>
      <c r="P2" s="4" t="s">
        <v>16</v>
      </c>
      <c r="Q2" s="3" t="s">
        <v>103</v>
      </c>
      <c r="R2" s="3" t="s">
        <v>104</v>
      </c>
      <c r="S2" s="3" t="s">
        <v>105</v>
      </c>
    </row>
    <row r="3" spans="1:19" s="9" customFormat="1" ht="117" customHeight="1">
      <c r="A3" s="7" t="s">
        <v>350</v>
      </c>
      <c r="B3" s="7" t="s">
        <v>132</v>
      </c>
      <c r="C3" s="7" t="s">
        <v>132</v>
      </c>
      <c r="D3" s="39">
        <v>41765</v>
      </c>
      <c r="E3" s="39">
        <v>41864</v>
      </c>
      <c r="F3" s="7" t="s">
        <v>83</v>
      </c>
      <c r="G3" s="7" t="s">
        <v>20</v>
      </c>
      <c r="H3" s="7" t="s">
        <v>55</v>
      </c>
      <c r="I3" s="18" t="s">
        <v>339</v>
      </c>
      <c r="J3" s="6" t="s">
        <v>106</v>
      </c>
      <c r="K3" s="12">
        <v>13612</v>
      </c>
      <c r="L3" s="14" t="s">
        <v>23</v>
      </c>
      <c r="M3" s="14" t="s">
        <v>24</v>
      </c>
      <c r="N3" s="13">
        <v>3463</v>
      </c>
      <c r="O3" s="6" t="s">
        <v>131</v>
      </c>
      <c r="P3" s="8">
        <v>606.35850000000005</v>
      </c>
      <c r="Q3" s="7" t="s">
        <v>107</v>
      </c>
      <c r="R3" s="40" t="s">
        <v>108</v>
      </c>
      <c r="S3" s="41" t="s">
        <v>109</v>
      </c>
    </row>
    <row r="4" spans="1:19" s="9" customFormat="1" ht="117" customHeight="1">
      <c r="A4" s="7" t="s">
        <v>142</v>
      </c>
      <c r="B4" s="7" t="s">
        <v>143</v>
      </c>
      <c r="C4" s="7" t="s">
        <v>143</v>
      </c>
      <c r="D4" s="39">
        <v>41602</v>
      </c>
      <c r="E4" s="39">
        <v>41869</v>
      </c>
      <c r="F4" s="7" t="s">
        <v>144</v>
      </c>
      <c r="G4" s="7" t="s">
        <v>20</v>
      </c>
      <c r="H4" s="7" t="s">
        <v>145</v>
      </c>
      <c r="I4" s="18">
        <v>2226515.5</v>
      </c>
      <c r="J4" s="6" t="s">
        <v>56</v>
      </c>
      <c r="K4" s="12">
        <v>1857</v>
      </c>
      <c r="L4" s="14" t="s">
        <v>23</v>
      </c>
      <c r="M4" s="14" t="s">
        <v>146</v>
      </c>
      <c r="N4" s="13">
        <v>1069</v>
      </c>
      <c r="O4" s="6" t="s">
        <v>131</v>
      </c>
      <c r="P4" s="8">
        <v>2082.8020999999999</v>
      </c>
      <c r="Q4" s="7" t="s">
        <v>107</v>
      </c>
      <c r="R4" s="40" t="s">
        <v>108</v>
      </c>
      <c r="S4" s="41" t="s">
        <v>109</v>
      </c>
    </row>
    <row r="5" spans="1:19" s="9" customFormat="1" ht="117" customHeight="1">
      <c r="A5" s="7" t="s">
        <v>332</v>
      </c>
      <c r="B5" s="7" t="s">
        <v>147</v>
      </c>
      <c r="C5" s="7" t="s">
        <v>147</v>
      </c>
      <c r="D5" s="39">
        <v>41841</v>
      </c>
      <c r="E5" s="39">
        <v>41870</v>
      </c>
      <c r="F5" s="7" t="s">
        <v>148</v>
      </c>
      <c r="G5" s="7" t="s">
        <v>20</v>
      </c>
      <c r="H5" s="7" t="s">
        <v>149</v>
      </c>
      <c r="I5" s="18">
        <v>89280.01</v>
      </c>
      <c r="J5" s="6" t="s">
        <v>56</v>
      </c>
      <c r="K5" s="12">
        <v>140001</v>
      </c>
      <c r="L5" s="6" t="s">
        <v>23</v>
      </c>
      <c r="M5" s="14" t="s">
        <v>146</v>
      </c>
      <c r="N5" s="13">
        <v>300</v>
      </c>
      <c r="O5" s="6" t="s">
        <v>121</v>
      </c>
      <c r="P5" s="8">
        <v>297.60000000000002</v>
      </c>
      <c r="Q5" s="7" t="s">
        <v>107</v>
      </c>
      <c r="R5" s="40" t="s">
        <v>108</v>
      </c>
      <c r="S5" s="41" t="s">
        <v>109</v>
      </c>
    </row>
    <row r="6" spans="1:19" s="9" customFormat="1" ht="117" customHeight="1">
      <c r="A6" s="7" t="s">
        <v>150</v>
      </c>
      <c r="B6" s="7" t="s">
        <v>151</v>
      </c>
      <c r="C6" s="7" t="s">
        <v>151</v>
      </c>
      <c r="D6" s="39">
        <v>41674</v>
      </c>
      <c r="E6" s="39">
        <v>41866</v>
      </c>
      <c r="F6" s="7" t="s">
        <v>152</v>
      </c>
      <c r="G6" s="7" t="s">
        <v>20</v>
      </c>
      <c r="H6" s="7" t="s">
        <v>28</v>
      </c>
      <c r="I6" s="18">
        <v>4183214.51</v>
      </c>
      <c r="J6" s="6" t="s">
        <v>56</v>
      </c>
      <c r="K6" s="51">
        <v>35987</v>
      </c>
      <c r="L6" s="52" t="s">
        <v>23</v>
      </c>
      <c r="M6" s="14" t="s">
        <v>146</v>
      </c>
      <c r="N6" s="13">
        <v>180</v>
      </c>
      <c r="O6" s="6" t="s">
        <v>131</v>
      </c>
      <c r="P6" s="8">
        <v>23240.080600000001</v>
      </c>
      <c r="Q6" s="7" t="s">
        <v>107</v>
      </c>
      <c r="R6" s="40" t="s">
        <v>108</v>
      </c>
      <c r="S6" s="41" t="s">
        <v>109</v>
      </c>
    </row>
    <row r="7" spans="1:19" s="9" customFormat="1" ht="117" customHeight="1">
      <c r="A7" s="7" t="s">
        <v>155</v>
      </c>
      <c r="B7" s="7" t="s">
        <v>331</v>
      </c>
      <c r="C7" s="7" t="s">
        <v>156</v>
      </c>
      <c r="D7" s="39">
        <v>41636</v>
      </c>
      <c r="E7" s="39">
        <v>41881</v>
      </c>
      <c r="F7" s="7" t="s">
        <v>157</v>
      </c>
      <c r="G7" s="7" t="s">
        <v>20</v>
      </c>
      <c r="H7" s="7" t="s">
        <v>149</v>
      </c>
      <c r="I7" s="18">
        <v>1610325.28</v>
      </c>
      <c r="J7" s="6" t="s">
        <v>106</v>
      </c>
      <c r="K7" s="12">
        <v>57104</v>
      </c>
      <c r="L7" s="14" t="s">
        <v>23</v>
      </c>
      <c r="M7" s="14" t="s">
        <v>146</v>
      </c>
      <c r="N7" s="13">
        <v>400</v>
      </c>
      <c r="O7" s="6" t="s">
        <v>131</v>
      </c>
      <c r="P7" s="43">
        <v>4025.8132000000001</v>
      </c>
      <c r="Q7" s="7" t="s">
        <v>107</v>
      </c>
      <c r="R7" s="40" t="s">
        <v>108</v>
      </c>
      <c r="S7" s="41" t="s">
        <v>109</v>
      </c>
    </row>
    <row r="8" spans="1:19" s="9" customFormat="1" ht="117" customHeight="1">
      <c r="A8" s="7" t="s">
        <v>338</v>
      </c>
      <c r="B8" s="7" t="s">
        <v>158</v>
      </c>
      <c r="C8" s="7" t="s">
        <v>158</v>
      </c>
      <c r="D8" s="39">
        <v>41660</v>
      </c>
      <c r="E8" s="39">
        <v>41875</v>
      </c>
      <c r="F8" s="7" t="s">
        <v>159</v>
      </c>
      <c r="G8" s="7" t="s">
        <v>20</v>
      </c>
      <c r="H8" s="7" t="s">
        <v>160</v>
      </c>
      <c r="I8" s="18">
        <v>1296589.48</v>
      </c>
      <c r="J8" s="6" t="s">
        <v>106</v>
      </c>
      <c r="K8" s="12">
        <v>12974</v>
      </c>
      <c r="L8" s="14" t="s">
        <v>23</v>
      </c>
      <c r="M8" s="14" t="s">
        <v>146</v>
      </c>
      <c r="N8" s="13">
        <v>1980</v>
      </c>
      <c r="O8" s="6" t="s">
        <v>131</v>
      </c>
      <c r="P8" s="43">
        <v>654.84310000000005</v>
      </c>
      <c r="Q8" s="7" t="s">
        <v>107</v>
      </c>
      <c r="R8" s="40" t="s">
        <v>108</v>
      </c>
      <c r="S8" s="41" t="s">
        <v>109</v>
      </c>
    </row>
    <row r="9" spans="1:19" s="9" customFormat="1" ht="117" customHeight="1">
      <c r="A9" s="7" t="s">
        <v>351</v>
      </c>
      <c r="B9" s="7" t="s">
        <v>161</v>
      </c>
      <c r="C9" s="7" t="s">
        <v>161</v>
      </c>
      <c r="D9" s="39">
        <v>41650</v>
      </c>
      <c r="E9" s="39">
        <v>41864</v>
      </c>
      <c r="F9" s="7" t="s">
        <v>30</v>
      </c>
      <c r="G9" s="7" t="s">
        <v>20</v>
      </c>
      <c r="H9" s="7" t="s">
        <v>162</v>
      </c>
      <c r="I9" s="18">
        <v>4785843.2699999996</v>
      </c>
      <c r="J9" s="6" t="s">
        <v>106</v>
      </c>
      <c r="K9" s="12">
        <v>55827</v>
      </c>
      <c r="L9" s="14" t="s">
        <v>23</v>
      </c>
      <c r="M9" s="14" t="s">
        <v>146</v>
      </c>
      <c r="N9" s="13">
        <v>428.64</v>
      </c>
      <c r="O9" s="6" t="s">
        <v>131</v>
      </c>
      <c r="P9" s="30">
        <v>11165.181200000001</v>
      </c>
      <c r="Q9" s="7" t="s">
        <v>107</v>
      </c>
      <c r="R9" s="40" t="s">
        <v>108</v>
      </c>
      <c r="S9" s="41" t="s">
        <v>109</v>
      </c>
    </row>
    <row r="10" spans="1:19" s="9" customFormat="1" ht="194.25" customHeight="1">
      <c r="A10" s="7" t="s">
        <v>163</v>
      </c>
      <c r="B10" s="7" t="s">
        <v>164</v>
      </c>
      <c r="C10" s="7" t="s">
        <v>164</v>
      </c>
      <c r="D10" s="39">
        <v>41608</v>
      </c>
      <c r="E10" s="39">
        <v>41863</v>
      </c>
      <c r="F10" s="7" t="s">
        <v>404</v>
      </c>
      <c r="G10" s="7" t="s">
        <v>20</v>
      </c>
      <c r="H10" s="7" t="s">
        <v>166</v>
      </c>
      <c r="I10" s="18">
        <v>9742323.9700000007</v>
      </c>
      <c r="J10" s="6" t="s">
        <v>56</v>
      </c>
      <c r="K10" s="12">
        <v>27290</v>
      </c>
      <c r="L10" s="14" t="s">
        <v>23</v>
      </c>
      <c r="M10" s="14" t="s">
        <v>146</v>
      </c>
      <c r="N10" s="13">
        <f>2659.43+965.17+703.87+801.54+1066.95+2296.26+1457.26+554.41+3197.94+615.39</f>
        <v>14318.220000000001</v>
      </c>
      <c r="O10" s="6" t="s">
        <v>131</v>
      </c>
      <c r="P10" s="43">
        <v>680.4144</v>
      </c>
      <c r="Q10" s="7" t="s">
        <v>107</v>
      </c>
      <c r="R10" s="40" t="s">
        <v>108</v>
      </c>
      <c r="S10" s="41" t="s">
        <v>109</v>
      </c>
    </row>
    <row r="11" spans="1:19" s="9" customFormat="1" ht="117" customHeight="1">
      <c r="A11" s="7" t="s">
        <v>258</v>
      </c>
      <c r="B11" s="7" t="s">
        <v>259</v>
      </c>
      <c r="C11" s="7" t="s">
        <v>259</v>
      </c>
      <c r="D11" s="53">
        <v>41667</v>
      </c>
      <c r="E11" s="53">
        <v>41852</v>
      </c>
      <c r="F11" s="7" t="s">
        <v>260</v>
      </c>
      <c r="G11" s="7" t="s">
        <v>255</v>
      </c>
      <c r="H11" s="7" t="s">
        <v>261</v>
      </c>
      <c r="I11" s="13">
        <v>2099819.64</v>
      </c>
      <c r="J11" s="7" t="s">
        <v>56</v>
      </c>
      <c r="K11" s="54">
        <v>35150</v>
      </c>
      <c r="L11" s="6" t="s">
        <v>23</v>
      </c>
      <c r="M11" s="6" t="s">
        <v>116</v>
      </c>
      <c r="N11" s="6">
        <v>1</v>
      </c>
      <c r="O11" s="6" t="s">
        <v>262</v>
      </c>
      <c r="P11" s="43" t="s">
        <v>341</v>
      </c>
      <c r="Q11" s="7" t="s">
        <v>107</v>
      </c>
      <c r="R11" s="40" t="s">
        <v>108</v>
      </c>
      <c r="S11" s="41" t="s">
        <v>109</v>
      </c>
    </row>
    <row r="12" spans="1:19" s="9" customFormat="1" ht="12.75"/>
    <row r="13" spans="1:19" s="9" customFormat="1" ht="12.75"/>
    <row r="14" spans="1:19" s="9" customFormat="1" ht="12.75"/>
    <row r="15" spans="1:19" s="9" customFormat="1" ht="12.75"/>
    <row r="16" spans="1:19" s="9" customFormat="1" ht="12.75"/>
    <row r="17" s="9" customFormat="1" ht="12.75"/>
    <row r="18" s="9" customFormat="1" ht="12.75"/>
  </sheetData>
  <autoFilter ref="A2:S11">
    <filterColumn colId="3"/>
  </autoFilter>
  <mergeCells count="1">
    <mergeCell ref="A1:S1"/>
  </mergeCells>
  <pageMargins left="0.7" right="0.7" top="0.75" bottom="0.75" header="0.3" footer="0.3"/>
  <pageSetup scale="38"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S15"/>
  <sheetViews>
    <sheetView zoomScale="85" zoomScaleNormal="85" workbookViewId="0">
      <selection activeCell="A3" sqref="A3"/>
    </sheetView>
  </sheetViews>
  <sheetFormatPr baseColWidth="10" defaultRowHeight="15"/>
  <cols>
    <col min="2" max="3" width="33.7109375" customWidth="1"/>
    <col min="4" max="5" width="11.42578125" customWidth="1"/>
    <col min="6" max="6" width="16" customWidth="1"/>
    <col min="7" max="7" width="11.42578125" customWidth="1"/>
    <col min="8" max="8" width="16.5703125" customWidth="1"/>
    <col min="9" max="9" width="15.28515625" bestFit="1" customWidth="1"/>
    <col min="10" max="10" width="10.28515625" customWidth="1"/>
    <col min="11" max="11" width="16.85546875" customWidth="1"/>
    <col min="12" max="12" width="15.7109375" customWidth="1"/>
    <col min="13" max="13" width="14.85546875" customWidth="1"/>
    <col min="14" max="14" width="16.5703125" customWidth="1"/>
    <col min="15" max="15" width="9" customWidth="1"/>
    <col min="16" max="16" width="16.140625" customWidth="1"/>
    <col min="17" max="17" width="15.7109375" customWidth="1"/>
    <col min="18" max="18" width="13.7109375" customWidth="1"/>
    <col min="19" max="19" width="16.140625" customWidth="1"/>
  </cols>
  <sheetData>
    <row r="1" spans="1:19" ht="49.5" customHeight="1">
      <c r="A1" s="35" t="s">
        <v>358</v>
      </c>
      <c r="B1" s="36"/>
      <c r="C1" s="36"/>
      <c r="D1" s="36"/>
      <c r="E1" s="36"/>
      <c r="F1" s="36"/>
      <c r="G1" s="36"/>
      <c r="H1" s="36"/>
      <c r="I1" s="36"/>
      <c r="J1" s="36"/>
      <c r="K1" s="36"/>
      <c r="L1" s="36"/>
      <c r="M1" s="36"/>
      <c r="N1" s="36"/>
      <c r="O1" s="36"/>
      <c r="P1" s="36"/>
      <c r="Q1" s="36"/>
      <c r="R1" s="36"/>
      <c r="S1" s="37"/>
    </row>
    <row r="2" spans="1:19" ht="73.5" customHeight="1">
      <c r="A2" s="1" t="s">
        <v>1</v>
      </c>
      <c r="B2" s="1" t="s">
        <v>2</v>
      </c>
      <c r="C2" s="1" t="s">
        <v>3</v>
      </c>
      <c r="D2" s="1" t="s">
        <v>4</v>
      </c>
      <c r="E2" s="1" t="s">
        <v>5</v>
      </c>
      <c r="F2" s="1" t="s">
        <v>6</v>
      </c>
      <c r="G2" s="1" t="s">
        <v>7</v>
      </c>
      <c r="H2" s="1" t="s">
        <v>8</v>
      </c>
      <c r="I2" s="2" t="s">
        <v>9</v>
      </c>
      <c r="J2" s="1" t="s">
        <v>10</v>
      </c>
      <c r="K2" s="1" t="s">
        <v>11</v>
      </c>
      <c r="L2" s="1" t="s">
        <v>12</v>
      </c>
      <c r="M2" s="1" t="s">
        <v>13</v>
      </c>
      <c r="N2" s="3" t="s">
        <v>14</v>
      </c>
      <c r="O2" s="3" t="s">
        <v>15</v>
      </c>
      <c r="P2" s="4" t="s">
        <v>16</v>
      </c>
      <c r="Q2" s="3" t="s">
        <v>103</v>
      </c>
      <c r="R2" s="3" t="s">
        <v>104</v>
      </c>
      <c r="S2" s="3" t="s">
        <v>105</v>
      </c>
    </row>
    <row r="3" spans="1:19" s="31" customFormat="1" ht="117" customHeight="1">
      <c r="A3" s="7" t="s">
        <v>128</v>
      </c>
      <c r="B3" s="7" t="s">
        <v>129</v>
      </c>
      <c r="C3" s="7" t="s">
        <v>129</v>
      </c>
      <c r="D3" s="39">
        <v>41675</v>
      </c>
      <c r="E3" s="39">
        <v>41884</v>
      </c>
      <c r="F3" s="7" t="s">
        <v>130</v>
      </c>
      <c r="G3" s="7" t="s">
        <v>20</v>
      </c>
      <c r="H3" s="7" t="s">
        <v>55</v>
      </c>
      <c r="I3" s="18">
        <v>1372567.72</v>
      </c>
      <c r="J3" s="7" t="s">
        <v>106</v>
      </c>
      <c r="K3" s="47">
        <v>4107</v>
      </c>
      <c r="L3" s="14" t="s">
        <v>23</v>
      </c>
      <c r="M3" s="14" t="s">
        <v>24</v>
      </c>
      <c r="N3" s="30">
        <v>1494</v>
      </c>
      <c r="O3" s="7" t="s">
        <v>131</v>
      </c>
      <c r="P3" s="30">
        <v>918.72</v>
      </c>
      <c r="Q3" s="7" t="s">
        <v>107</v>
      </c>
      <c r="R3" s="40" t="s">
        <v>108</v>
      </c>
      <c r="S3" s="41" t="s">
        <v>109</v>
      </c>
    </row>
    <row r="4" spans="1:19" s="31" customFormat="1" ht="117" customHeight="1">
      <c r="A4" s="7" t="s">
        <v>133</v>
      </c>
      <c r="B4" s="7" t="s">
        <v>134</v>
      </c>
      <c r="C4" s="7" t="s">
        <v>134</v>
      </c>
      <c r="D4" s="39">
        <v>41705</v>
      </c>
      <c r="E4" s="39">
        <v>41904</v>
      </c>
      <c r="F4" s="7" t="s">
        <v>135</v>
      </c>
      <c r="G4" s="7" t="s">
        <v>20</v>
      </c>
      <c r="H4" s="7" t="s">
        <v>92</v>
      </c>
      <c r="I4" s="18">
        <v>3497025.3</v>
      </c>
      <c r="J4" s="7" t="s">
        <v>106</v>
      </c>
      <c r="K4" s="47">
        <v>30241</v>
      </c>
      <c r="L4" s="14" t="s">
        <v>23</v>
      </c>
      <c r="M4" s="14" t="s">
        <v>24</v>
      </c>
      <c r="N4" s="30">
        <v>2587</v>
      </c>
      <c r="O4" s="7" t="s">
        <v>131</v>
      </c>
      <c r="P4" s="19">
        <v>1351.7684999999999</v>
      </c>
      <c r="Q4" s="7" t="s">
        <v>107</v>
      </c>
      <c r="R4" s="40" t="s">
        <v>108</v>
      </c>
      <c r="S4" s="41" t="s">
        <v>109</v>
      </c>
    </row>
    <row r="5" spans="1:19" s="31" customFormat="1" ht="117" customHeight="1">
      <c r="A5" s="7" t="s">
        <v>153</v>
      </c>
      <c r="B5" s="7" t="s">
        <v>154</v>
      </c>
      <c r="C5" s="7" t="s">
        <v>154</v>
      </c>
      <c r="D5" s="39">
        <v>41572</v>
      </c>
      <c r="E5" s="39">
        <v>41898</v>
      </c>
      <c r="F5" s="7" t="s">
        <v>19</v>
      </c>
      <c r="G5" s="7" t="s">
        <v>20</v>
      </c>
      <c r="H5" s="7" t="s">
        <v>145</v>
      </c>
      <c r="I5" s="18" t="s">
        <v>337</v>
      </c>
      <c r="J5" s="7" t="s">
        <v>329</v>
      </c>
      <c r="K5" s="47">
        <v>1600940</v>
      </c>
      <c r="L5" s="14" t="s">
        <v>23</v>
      </c>
      <c r="M5" s="14" t="s">
        <v>146</v>
      </c>
      <c r="N5" s="30">
        <v>14000</v>
      </c>
      <c r="O5" s="7" t="s">
        <v>131</v>
      </c>
      <c r="P5" s="18" t="s">
        <v>337</v>
      </c>
      <c r="Q5" s="7" t="s">
        <v>107</v>
      </c>
      <c r="R5" s="40" t="s">
        <v>108</v>
      </c>
      <c r="S5" s="41" t="s">
        <v>109</v>
      </c>
    </row>
    <row r="6" spans="1:19" s="31" customFormat="1" ht="117" customHeight="1">
      <c r="A6" s="7" t="s">
        <v>170</v>
      </c>
      <c r="B6" s="7" t="s">
        <v>171</v>
      </c>
      <c r="C6" s="7" t="s">
        <v>172</v>
      </c>
      <c r="D6" s="53">
        <v>41756</v>
      </c>
      <c r="E6" s="46">
        <v>41908</v>
      </c>
      <c r="F6" s="7" t="s">
        <v>173</v>
      </c>
      <c r="G6" s="7" t="s">
        <v>20</v>
      </c>
      <c r="H6" s="7" t="s">
        <v>174</v>
      </c>
      <c r="I6" s="18">
        <v>10188113.76</v>
      </c>
      <c r="J6" s="7" t="s">
        <v>175</v>
      </c>
      <c r="K6" s="47">
        <v>1155790</v>
      </c>
      <c r="L6" s="14" t="s">
        <v>23</v>
      </c>
      <c r="M6" s="7" t="s">
        <v>24</v>
      </c>
      <c r="N6" s="19">
        <v>2600</v>
      </c>
      <c r="O6" s="7" t="s">
        <v>234</v>
      </c>
      <c r="P6" s="30">
        <v>3918.5052000000001</v>
      </c>
      <c r="Q6" s="7" t="s">
        <v>107</v>
      </c>
      <c r="R6" s="40" t="s">
        <v>108</v>
      </c>
      <c r="S6" s="41" t="s">
        <v>109</v>
      </c>
    </row>
    <row r="7" spans="1:19" s="31" customFormat="1" ht="117" customHeight="1">
      <c r="A7" s="7" t="s">
        <v>253</v>
      </c>
      <c r="B7" s="7" t="s">
        <v>254</v>
      </c>
      <c r="C7" s="7" t="s">
        <v>254</v>
      </c>
      <c r="D7" s="53">
        <v>41852</v>
      </c>
      <c r="E7" s="53">
        <v>41907</v>
      </c>
      <c r="F7" s="7" t="s">
        <v>91</v>
      </c>
      <c r="G7" s="7" t="s">
        <v>255</v>
      </c>
      <c r="H7" s="7" t="s">
        <v>256</v>
      </c>
      <c r="I7" s="30">
        <v>1344256.57</v>
      </c>
      <c r="J7" s="7" t="s">
        <v>106</v>
      </c>
      <c r="K7" s="47">
        <v>220368</v>
      </c>
      <c r="L7" s="7" t="s">
        <v>23</v>
      </c>
      <c r="M7" s="7" t="s">
        <v>116</v>
      </c>
      <c r="N7" s="7">
        <v>185</v>
      </c>
      <c r="O7" s="7" t="s">
        <v>257</v>
      </c>
      <c r="P7" s="30">
        <v>7266.2516999999998</v>
      </c>
      <c r="Q7" s="7" t="s">
        <v>107</v>
      </c>
      <c r="R7" s="40" t="s">
        <v>108</v>
      </c>
      <c r="S7" s="41" t="s">
        <v>109</v>
      </c>
    </row>
    <row r="8" spans="1:19" s="31" customFormat="1" ht="117" customHeight="1">
      <c r="A8" s="55" t="s">
        <v>446</v>
      </c>
      <c r="B8" s="55" t="s">
        <v>297</v>
      </c>
      <c r="C8" s="55" t="s">
        <v>297</v>
      </c>
      <c r="D8" s="56">
        <v>41689</v>
      </c>
      <c r="E8" s="56">
        <v>41900</v>
      </c>
      <c r="F8" s="7" t="s">
        <v>138</v>
      </c>
      <c r="G8" s="7" t="s">
        <v>124</v>
      </c>
      <c r="H8" s="55" t="s">
        <v>298</v>
      </c>
      <c r="I8" s="57">
        <v>271701.75</v>
      </c>
      <c r="J8" s="43" t="s">
        <v>56</v>
      </c>
      <c r="K8" s="47">
        <v>4918</v>
      </c>
      <c r="L8" s="58" t="s">
        <v>23</v>
      </c>
      <c r="M8" s="7" t="s">
        <v>127</v>
      </c>
      <c r="N8" s="19" t="s">
        <v>126</v>
      </c>
      <c r="O8" s="7" t="s">
        <v>126</v>
      </c>
      <c r="P8" s="43" t="s">
        <v>126</v>
      </c>
      <c r="Q8" s="7" t="s">
        <v>107</v>
      </c>
      <c r="R8" s="40" t="s">
        <v>108</v>
      </c>
      <c r="S8" s="41" t="s">
        <v>109</v>
      </c>
    </row>
    <row r="9" spans="1:19" s="9" customFormat="1" ht="12.75"/>
    <row r="10" spans="1:19" s="9" customFormat="1" ht="12.75"/>
    <row r="11" spans="1:19" s="9" customFormat="1" ht="12.75"/>
    <row r="12" spans="1:19" s="9" customFormat="1" ht="12.75"/>
    <row r="13" spans="1:19" s="9" customFormat="1" ht="12.75"/>
    <row r="14" spans="1:19" s="9" customFormat="1" ht="12.75"/>
    <row r="15" spans="1:19" s="9" customFormat="1" ht="12.75"/>
  </sheetData>
  <autoFilter ref="A2:S8">
    <filterColumn colId="3"/>
  </autoFilter>
  <mergeCells count="1">
    <mergeCell ref="A1:S1"/>
  </mergeCells>
  <pageMargins left="0.7" right="0.7" top="0.75" bottom="0.75" header="0.3" footer="0.3"/>
  <pageSetup scale="39"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S11"/>
  <sheetViews>
    <sheetView zoomScale="85" zoomScaleNormal="85" workbookViewId="0">
      <selection activeCell="A3" sqref="A3"/>
    </sheetView>
  </sheetViews>
  <sheetFormatPr baseColWidth="10" defaultRowHeight="15"/>
  <cols>
    <col min="2" max="3" width="33.7109375" customWidth="1"/>
    <col min="4" max="5" width="11.42578125" customWidth="1"/>
    <col min="6" max="6" width="16" customWidth="1"/>
    <col min="7" max="7" width="11.42578125" customWidth="1"/>
    <col min="8" max="8" width="16.5703125" customWidth="1"/>
    <col min="9" max="9" width="15.28515625" bestFit="1" customWidth="1"/>
    <col min="10" max="10" width="10.28515625" customWidth="1"/>
    <col min="11" max="11" width="16.85546875" customWidth="1"/>
    <col min="12" max="12" width="15.7109375" customWidth="1"/>
    <col min="13" max="13" width="14.85546875" customWidth="1"/>
    <col min="14" max="14" width="16.5703125" customWidth="1"/>
    <col min="15" max="15" width="9" customWidth="1"/>
    <col min="16" max="16" width="16.140625" customWidth="1"/>
    <col min="17" max="17" width="17.7109375" customWidth="1"/>
    <col min="18" max="18" width="13.7109375" customWidth="1"/>
    <col min="19" max="19" width="17.5703125" customWidth="1"/>
  </cols>
  <sheetData>
    <row r="1" spans="1:19" ht="49.5" customHeight="1">
      <c r="A1" s="35" t="s">
        <v>358</v>
      </c>
      <c r="B1" s="36"/>
      <c r="C1" s="36"/>
      <c r="D1" s="36"/>
      <c r="E1" s="36"/>
      <c r="F1" s="36"/>
      <c r="G1" s="36"/>
      <c r="H1" s="36"/>
      <c r="I1" s="36"/>
      <c r="J1" s="36"/>
      <c r="K1" s="36"/>
      <c r="L1" s="36"/>
      <c r="M1" s="36"/>
      <c r="N1" s="36"/>
      <c r="O1" s="36"/>
      <c r="P1" s="36"/>
      <c r="Q1" s="36"/>
      <c r="R1" s="36"/>
      <c r="S1" s="37"/>
    </row>
    <row r="2" spans="1:19" ht="73.5" customHeight="1">
      <c r="A2" s="1" t="s">
        <v>1</v>
      </c>
      <c r="B2" s="1" t="s">
        <v>2</v>
      </c>
      <c r="C2" s="1" t="s">
        <v>3</v>
      </c>
      <c r="D2" s="1" t="s">
        <v>4</v>
      </c>
      <c r="E2" s="1" t="s">
        <v>5</v>
      </c>
      <c r="F2" s="1" t="s">
        <v>6</v>
      </c>
      <c r="G2" s="1" t="s">
        <v>7</v>
      </c>
      <c r="H2" s="1" t="s">
        <v>8</v>
      </c>
      <c r="I2" s="2" t="s">
        <v>9</v>
      </c>
      <c r="J2" s="1" t="s">
        <v>10</v>
      </c>
      <c r="K2" s="1" t="s">
        <v>11</v>
      </c>
      <c r="L2" s="1" t="s">
        <v>12</v>
      </c>
      <c r="M2" s="1" t="s">
        <v>13</v>
      </c>
      <c r="N2" s="3" t="s">
        <v>14</v>
      </c>
      <c r="O2" s="3" t="s">
        <v>15</v>
      </c>
      <c r="P2" s="4" t="s">
        <v>16</v>
      </c>
      <c r="Q2" s="3" t="s">
        <v>103</v>
      </c>
      <c r="R2" s="3" t="s">
        <v>104</v>
      </c>
      <c r="S2" s="3" t="s">
        <v>105</v>
      </c>
    </row>
    <row r="3" spans="1:19" s="42" customFormat="1" ht="117" customHeight="1">
      <c r="A3" s="7" t="s">
        <v>277</v>
      </c>
      <c r="B3" s="7" t="s">
        <v>345</v>
      </c>
      <c r="C3" s="7" t="s">
        <v>278</v>
      </c>
      <c r="D3" s="49">
        <v>41609</v>
      </c>
      <c r="E3" s="49">
        <v>41883</v>
      </c>
      <c r="F3" s="7" t="s">
        <v>279</v>
      </c>
      <c r="G3" s="7" t="s">
        <v>114</v>
      </c>
      <c r="H3" s="7" t="s">
        <v>280</v>
      </c>
      <c r="I3" s="18">
        <v>5984920.9400000004</v>
      </c>
      <c r="J3" s="18" t="s">
        <v>106</v>
      </c>
      <c r="K3" s="47">
        <v>25652</v>
      </c>
      <c r="L3" s="7" t="s">
        <v>23</v>
      </c>
      <c r="M3" s="7" t="s">
        <v>116</v>
      </c>
      <c r="N3" s="59">
        <v>2.8</v>
      </c>
      <c r="O3" s="7" t="s">
        <v>262</v>
      </c>
      <c r="P3" s="8">
        <v>2137471.7642000001</v>
      </c>
      <c r="Q3" s="7" t="s">
        <v>107</v>
      </c>
      <c r="R3" s="40" t="s">
        <v>108</v>
      </c>
      <c r="S3" s="41" t="s">
        <v>109</v>
      </c>
    </row>
    <row r="4" spans="1:19" s="42" customFormat="1" ht="166.5" customHeight="1">
      <c r="A4" s="7" t="s">
        <v>281</v>
      </c>
      <c r="B4" s="7" t="s">
        <v>282</v>
      </c>
      <c r="C4" s="7" t="s">
        <v>282</v>
      </c>
      <c r="D4" s="49">
        <v>41701</v>
      </c>
      <c r="E4" s="49">
        <v>41891</v>
      </c>
      <c r="F4" s="7" t="s">
        <v>283</v>
      </c>
      <c r="G4" s="7" t="s">
        <v>114</v>
      </c>
      <c r="H4" s="7" t="s">
        <v>120</v>
      </c>
      <c r="I4" s="18">
        <v>9922628.2400000002</v>
      </c>
      <c r="J4" s="18" t="s">
        <v>56</v>
      </c>
      <c r="K4" s="54">
        <v>220368</v>
      </c>
      <c r="L4" s="20" t="s">
        <v>23</v>
      </c>
      <c r="M4" s="7" t="s">
        <v>116</v>
      </c>
      <c r="N4" s="59">
        <v>2.1784400000000002</v>
      </c>
      <c r="O4" s="7" t="s">
        <v>262</v>
      </c>
      <c r="P4" s="8">
        <v>4551664.3301999997</v>
      </c>
      <c r="Q4" s="7" t="s">
        <v>107</v>
      </c>
      <c r="R4" s="40" t="s">
        <v>108</v>
      </c>
      <c r="S4" s="41" t="s">
        <v>109</v>
      </c>
    </row>
    <row r="5" spans="1:19" s="9" customFormat="1" ht="12.75"/>
    <row r="6" spans="1:19" s="9" customFormat="1" ht="12.75"/>
    <row r="7" spans="1:19" s="9" customFormat="1" ht="12.75"/>
    <row r="8" spans="1:19" s="9" customFormat="1" ht="12.75"/>
    <row r="9" spans="1:19" s="9" customFormat="1" ht="12.75"/>
    <row r="10" spans="1:19" s="9" customFormat="1" ht="12.75"/>
    <row r="11" spans="1:19" s="9" customFormat="1" ht="12.75"/>
  </sheetData>
  <autoFilter ref="A2:S4">
    <filterColumn colId="3"/>
  </autoFilter>
  <mergeCells count="1">
    <mergeCell ref="A1:S1"/>
  </mergeCells>
  <pageMargins left="0.7" right="0.7" top="0.75" bottom="0.75" header="0.3" footer="0.3"/>
  <pageSetup scale="39" fitToHeight="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S15"/>
  <sheetViews>
    <sheetView zoomScale="85" zoomScaleNormal="85" workbookViewId="0">
      <selection activeCell="A3" sqref="A3"/>
    </sheetView>
  </sheetViews>
  <sheetFormatPr baseColWidth="10" defaultRowHeight="15"/>
  <cols>
    <col min="2" max="2" width="38.42578125" customWidth="1"/>
    <col min="3" max="3" width="39.85546875" customWidth="1"/>
    <col min="4" max="5" width="11.42578125" customWidth="1"/>
    <col min="6" max="6" width="16" customWidth="1"/>
    <col min="7" max="7" width="11.42578125" customWidth="1"/>
    <col min="8" max="8" width="16.5703125" customWidth="1"/>
    <col min="9" max="9" width="15.28515625" bestFit="1" customWidth="1"/>
    <col min="10" max="10" width="10.28515625" customWidth="1"/>
    <col min="11" max="11" width="16.85546875" customWidth="1"/>
    <col min="12" max="12" width="15.7109375" customWidth="1"/>
    <col min="13" max="13" width="14.85546875" customWidth="1"/>
    <col min="14" max="14" width="16.5703125" customWidth="1"/>
    <col min="15" max="15" width="9" customWidth="1"/>
    <col min="16" max="16" width="16.140625" customWidth="1"/>
    <col min="17" max="17" width="17.7109375" customWidth="1"/>
    <col min="18" max="18" width="13.7109375" customWidth="1"/>
    <col min="19" max="19" width="16.7109375" customWidth="1"/>
  </cols>
  <sheetData>
    <row r="1" spans="1:19" ht="49.5" customHeight="1">
      <c r="A1" s="35" t="s">
        <v>357</v>
      </c>
      <c r="B1" s="36"/>
      <c r="C1" s="36"/>
      <c r="D1" s="36"/>
      <c r="E1" s="36"/>
      <c r="F1" s="36"/>
      <c r="G1" s="36"/>
      <c r="H1" s="36"/>
      <c r="I1" s="36"/>
      <c r="J1" s="36"/>
      <c r="K1" s="36"/>
      <c r="L1" s="36"/>
      <c r="M1" s="36"/>
      <c r="N1" s="36"/>
      <c r="O1" s="36"/>
      <c r="P1" s="36"/>
      <c r="Q1" s="36"/>
      <c r="R1" s="36"/>
      <c r="S1" s="37"/>
    </row>
    <row r="2" spans="1:19" ht="73.5" customHeight="1">
      <c r="A2" s="1" t="s">
        <v>1</v>
      </c>
      <c r="B2" s="1" t="s">
        <v>2</v>
      </c>
      <c r="C2" s="1" t="s">
        <v>3</v>
      </c>
      <c r="D2" s="1" t="s">
        <v>4</v>
      </c>
      <c r="E2" s="1" t="s">
        <v>5</v>
      </c>
      <c r="F2" s="1" t="s">
        <v>6</v>
      </c>
      <c r="G2" s="1" t="s">
        <v>7</v>
      </c>
      <c r="H2" s="1" t="s">
        <v>8</v>
      </c>
      <c r="I2" s="2" t="s">
        <v>9</v>
      </c>
      <c r="J2" s="1" t="s">
        <v>10</v>
      </c>
      <c r="K2" s="1" t="s">
        <v>11</v>
      </c>
      <c r="L2" s="1" t="s">
        <v>12</v>
      </c>
      <c r="M2" s="1" t="s">
        <v>13</v>
      </c>
      <c r="N2" s="3" t="s">
        <v>14</v>
      </c>
      <c r="O2" s="3" t="s">
        <v>15</v>
      </c>
      <c r="P2" s="4" t="s">
        <v>16</v>
      </c>
      <c r="Q2" s="3" t="s">
        <v>103</v>
      </c>
      <c r="R2" s="3" t="s">
        <v>104</v>
      </c>
      <c r="S2" s="3" t="s">
        <v>105</v>
      </c>
    </row>
    <row r="3" spans="1:19" s="31" customFormat="1" ht="161.25" customHeight="1">
      <c r="A3" s="7" t="s">
        <v>328</v>
      </c>
      <c r="B3" s="7" t="s">
        <v>263</v>
      </c>
      <c r="C3" s="7" t="s">
        <v>263</v>
      </c>
      <c r="D3" s="53">
        <v>41841</v>
      </c>
      <c r="E3" s="53">
        <v>41915</v>
      </c>
      <c r="F3" s="7" t="s">
        <v>264</v>
      </c>
      <c r="G3" s="7" t="s">
        <v>255</v>
      </c>
      <c r="H3" s="7" t="s">
        <v>265</v>
      </c>
      <c r="I3" s="30">
        <v>947468.56</v>
      </c>
      <c r="J3" s="7" t="s">
        <v>106</v>
      </c>
      <c r="K3" s="47">
        <v>220630</v>
      </c>
      <c r="L3" s="7" t="s">
        <v>23</v>
      </c>
      <c r="M3" s="7" t="s">
        <v>116</v>
      </c>
      <c r="N3" s="7">
        <v>12</v>
      </c>
      <c r="O3" s="7" t="s">
        <v>266</v>
      </c>
      <c r="P3" s="30">
        <v>78955.713300000003</v>
      </c>
      <c r="Q3" s="7" t="s">
        <v>107</v>
      </c>
      <c r="R3" s="40" t="s">
        <v>108</v>
      </c>
      <c r="S3" s="41" t="s">
        <v>109</v>
      </c>
    </row>
    <row r="4" spans="1:19" s="31" customFormat="1" ht="117" customHeight="1">
      <c r="A4" s="7" t="s">
        <v>333</v>
      </c>
      <c r="B4" s="7" t="s">
        <v>274</v>
      </c>
      <c r="C4" s="7" t="s">
        <v>274</v>
      </c>
      <c r="D4" s="49">
        <v>41786</v>
      </c>
      <c r="E4" s="49">
        <v>41919</v>
      </c>
      <c r="F4" s="7" t="s">
        <v>275</v>
      </c>
      <c r="G4" s="7" t="s">
        <v>114</v>
      </c>
      <c r="H4" s="7" t="s">
        <v>276</v>
      </c>
      <c r="I4" s="18">
        <v>2980239.09</v>
      </c>
      <c r="J4" s="18" t="s">
        <v>329</v>
      </c>
      <c r="K4" s="47">
        <v>52204</v>
      </c>
      <c r="L4" s="7" t="s">
        <v>23</v>
      </c>
      <c r="M4" s="7" t="s">
        <v>116</v>
      </c>
      <c r="N4" s="59">
        <v>0.55000000000000004</v>
      </c>
      <c r="O4" s="7" t="s">
        <v>262</v>
      </c>
      <c r="P4" s="30" t="s">
        <v>348</v>
      </c>
      <c r="Q4" s="7" t="s">
        <v>107</v>
      </c>
      <c r="R4" s="40" t="s">
        <v>108</v>
      </c>
      <c r="S4" s="41" t="s">
        <v>109</v>
      </c>
    </row>
    <row r="5" spans="1:19" s="31" customFormat="1" ht="117" customHeight="1">
      <c r="A5" s="64" t="s">
        <v>447</v>
      </c>
      <c r="B5" s="64" t="s">
        <v>299</v>
      </c>
      <c r="C5" s="64" t="s">
        <v>299</v>
      </c>
      <c r="D5" s="60">
        <v>41543</v>
      </c>
      <c r="E5" s="60">
        <v>41936</v>
      </c>
      <c r="F5" s="7" t="s">
        <v>300</v>
      </c>
      <c r="G5" s="7" t="s">
        <v>124</v>
      </c>
      <c r="H5" s="64" t="s">
        <v>349</v>
      </c>
      <c r="I5" s="61" t="s">
        <v>340</v>
      </c>
      <c r="J5" s="43" t="s">
        <v>56</v>
      </c>
      <c r="K5" s="47">
        <v>11436</v>
      </c>
      <c r="L5" s="58" t="s">
        <v>23</v>
      </c>
      <c r="M5" s="7" t="s">
        <v>127</v>
      </c>
      <c r="N5" s="19" t="s">
        <v>126</v>
      </c>
      <c r="O5" s="7" t="s">
        <v>126</v>
      </c>
      <c r="P5" s="43" t="s">
        <v>126</v>
      </c>
      <c r="Q5" s="7" t="s">
        <v>107</v>
      </c>
      <c r="R5" s="40" t="s">
        <v>108</v>
      </c>
      <c r="S5" s="41" t="s">
        <v>109</v>
      </c>
    </row>
    <row r="6" spans="1:19" s="31" customFormat="1" ht="117" customHeight="1">
      <c r="A6" s="24" t="s">
        <v>301</v>
      </c>
      <c r="B6" s="24" t="s">
        <v>302</v>
      </c>
      <c r="C6" s="24" t="s">
        <v>302</v>
      </c>
      <c r="D6" s="62">
        <v>41711</v>
      </c>
      <c r="E6" s="62">
        <v>41930</v>
      </c>
      <c r="F6" s="7" t="s">
        <v>303</v>
      </c>
      <c r="G6" s="7" t="s">
        <v>124</v>
      </c>
      <c r="H6" s="24" t="s">
        <v>304</v>
      </c>
      <c r="I6" s="63">
        <v>380000</v>
      </c>
      <c r="J6" s="7" t="s">
        <v>56</v>
      </c>
      <c r="K6" s="47">
        <v>13378</v>
      </c>
      <c r="L6" s="58" t="s">
        <v>23</v>
      </c>
      <c r="M6" s="7" t="s">
        <v>127</v>
      </c>
      <c r="N6" s="19" t="s">
        <v>126</v>
      </c>
      <c r="O6" s="7" t="s">
        <v>126</v>
      </c>
      <c r="P6" s="19" t="s">
        <v>126</v>
      </c>
      <c r="Q6" s="7" t="s">
        <v>107</v>
      </c>
      <c r="R6" s="40" t="s">
        <v>108</v>
      </c>
      <c r="S6" s="41" t="s">
        <v>109</v>
      </c>
    </row>
    <row r="7" spans="1:19" s="9" customFormat="1" ht="12.75"/>
    <row r="8" spans="1:19" s="9" customFormat="1" ht="12.75"/>
    <row r="9" spans="1:19" s="9" customFormat="1" ht="12.75"/>
    <row r="10" spans="1:19" s="9" customFormat="1" ht="12.75"/>
    <row r="11" spans="1:19" s="9" customFormat="1" ht="12.75"/>
    <row r="12" spans="1:19" s="9" customFormat="1" ht="12.75"/>
    <row r="13" spans="1:19" s="9" customFormat="1" ht="12.75"/>
    <row r="14" spans="1:19" s="9" customFormat="1" ht="12.75"/>
    <row r="15" spans="1:19" s="9" customFormat="1" ht="12.75"/>
  </sheetData>
  <autoFilter ref="A2:S6">
    <filterColumn colId="3"/>
  </autoFilter>
  <mergeCells count="1">
    <mergeCell ref="A1:S1"/>
  </mergeCells>
  <pageMargins left="0.7" right="0.7" top="0.75" bottom="0.75" header="0.3" footer="0.3"/>
  <pageSetup scale="38" fitToHeight="0" orientation="landscape" r:id="rId1"/>
</worksheet>
</file>

<file path=xl/worksheets/sheet8.xml><?xml version="1.0" encoding="utf-8"?>
<worksheet xmlns="http://schemas.openxmlformats.org/spreadsheetml/2006/main" xmlns:r="http://schemas.openxmlformats.org/officeDocument/2006/relationships">
  <dimension ref="A1:U17"/>
  <sheetViews>
    <sheetView zoomScale="85" zoomScaleNormal="85" workbookViewId="0">
      <selection activeCell="A3" sqref="A3"/>
    </sheetView>
  </sheetViews>
  <sheetFormatPr baseColWidth="10" defaultRowHeight="15"/>
  <cols>
    <col min="2" max="2" width="38.42578125" customWidth="1"/>
    <col min="3" max="3" width="39.85546875" customWidth="1"/>
    <col min="4" max="5" width="11.42578125" customWidth="1"/>
    <col min="6" max="6" width="16" customWidth="1"/>
    <col min="7" max="7" width="11.42578125" customWidth="1"/>
    <col min="8" max="8" width="16.5703125" customWidth="1"/>
    <col min="9" max="9" width="15.28515625" bestFit="1" customWidth="1"/>
    <col min="10" max="10" width="10.28515625" customWidth="1"/>
    <col min="11" max="11" width="16.85546875" customWidth="1"/>
    <col min="12" max="12" width="15.7109375" customWidth="1"/>
    <col min="13" max="13" width="14.85546875" customWidth="1"/>
    <col min="14" max="14" width="16.5703125" customWidth="1"/>
    <col min="15" max="15" width="9" customWidth="1"/>
    <col min="16" max="17" width="16.140625" customWidth="1"/>
    <col min="18" max="18" width="13.7109375" customWidth="1"/>
    <col min="19" max="19" width="15.42578125" customWidth="1"/>
  </cols>
  <sheetData>
    <row r="1" spans="1:21" ht="49.5" customHeight="1">
      <c r="A1" s="35" t="s">
        <v>357</v>
      </c>
      <c r="B1" s="36"/>
      <c r="C1" s="36"/>
      <c r="D1" s="36"/>
      <c r="E1" s="36"/>
      <c r="F1" s="36"/>
      <c r="G1" s="36"/>
      <c r="H1" s="36"/>
      <c r="I1" s="36"/>
      <c r="J1" s="36"/>
      <c r="K1" s="36"/>
      <c r="L1" s="36"/>
      <c r="M1" s="36"/>
      <c r="N1" s="36"/>
      <c r="O1" s="36"/>
      <c r="P1" s="36"/>
      <c r="Q1" s="36"/>
      <c r="R1" s="36"/>
      <c r="S1" s="37"/>
    </row>
    <row r="2" spans="1:21" ht="73.5" customHeight="1">
      <c r="A2" s="1" t="s">
        <v>1</v>
      </c>
      <c r="B2" s="1" t="s">
        <v>2</v>
      </c>
      <c r="C2" s="1" t="s">
        <v>3</v>
      </c>
      <c r="D2" s="1" t="s">
        <v>4</v>
      </c>
      <c r="E2" s="1" t="s">
        <v>5</v>
      </c>
      <c r="F2" s="1" t="s">
        <v>6</v>
      </c>
      <c r="G2" s="1" t="s">
        <v>7</v>
      </c>
      <c r="H2" s="1" t="s">
        <v>8</v>
      </c>
      <c r="I2" s="2" t="s">
        <v>9</v>
      </c>
      <c r="J2" s="1" t="s">
        <v>10</v>
      </c>
      <c r="K2" s="1" t="s">
        <v>11</v>
      </c>
      <c r="L2" s="1" t="s">
        <v>12</v>
      </c>
      <c r="M2" s="1" t="s">
        <v>13</v>
      </c>
      <c r="N2" s="3" t="s">
        <v>14</v>
      </c>
      <c r="O2" s="3" t="s">
        <v>15</v>
      </c>
      <c r="P2" s="4" t="s">
        <v>16</v>
      </c>
      <c r="Q2" s="3" t="s">
        <v>103</v>
      </c>
      <c r="R2" s="3" t="s">
        <v>104</v>
      </c>
      <c r="S2" s="3" t="s">
        <v>105</v>
      </c>
    </row>
    <row r="3" spans="1:21" s="9" customFormat="1" ht="161.25" customHeight="1">
      <c r="A3" s="7" t="s">
        <v>328</v>
      </c>
      <c r="B3" s="7" t="s">
        <v>263</v>
      </c>
      <c r="C3" s="7" t="s">
        <v>263</v>
      </c>
      <c r="D3" s="53">
        <v>41841</v>
      </c>
      <c r="E3" s="53">
        <v>41915</v>
      </c>
      <c r="F3" s="7" t="s">
        <v>264</v>
      </c>
      <c r="G3" s="7" t="s">
        <v>255</v>
      </c>
      <c r="H3" s="7" t="s">
        <v>265</v>
      </c>
      <c r="I3" s="30">
        <v>947468.56</v>
      </c>
      <c r="J3" s="6" t="s">
        <v>106</v>
      </c>
      <c r="K3" s="12">
        <v>220630</v>
      </c>
      <c r="L3" s="6" t="s">
        <v>23</v>
      </c>
      <c r="M3" s="6" t="s">
        <v>116</v>
      </c>
      <c r="N3" s="6">
        <v>12</v>
      </c>
      <c r="O3" s="6" t="s">
        <v>266</v>
      </c>
      <c r="P3" s="30">
        <v>78955.713300000003</v>
      </c>
      <c r="Q3" s="7" t="s">
        <v>107</v>
      </c>
      <c r="R3" s="40" t="s">
        <v>108</v>
      </c>
      <c r="S3" s="41" t="s">
        <v>109</v>
      </c>
    </row>
    <row r="4" spans="1:21" s="9" customFormat="1" ht="117" customHeight="1">
      <c r="A4" s="7" t="s">
        <v>333</v>
      </c>
      <c r="B4" s="7" t="s">
        <v>274</v>
      </c>
      <c r="C4" s="7" t="s">
        <v>274</v>
      </c>
      <c r="D4" s="49">
        <v>41786</v>
      </c>
      <c r="E4" s="49">
        <v>41919</v>
      </c>
      <c r="F4" s="7" t="s">
        <v>275</v>
      </c>
      <c r="G4" s="7" t="s">
        <v>114</v>
      </c>
      <c r="H4" s="7" t="s">
        <v>276</v>
      </c>
      <c r="I4" s="18">
        <v>2980239.09</v>
      </c>
      <c r="J4" s="18" t="s">
        <v>329</v>
      </c>
      <c r="K4" s="47">
        <v>52204</v>
      </c>
      <c r="L4" s="7" t="s">
        <v>23</v>
      </c>
      <c r="M4" s="7" t="s">
        <v>116</v>
      </c>
      <c r="N4" s="59">
        <v>0.55000000000000004</v>
      </c>
      <c r="O4" s="7" t="s">
        <v>262</v>
      </c>
      <c r="P4" s="13" t="s">
        <v>348</v>
      </c>
      <c r="Q4" s="7" t="s">
        <v>107</v>
      </c>
      <c r="R4" s="40" t="s">
        <v>108</v>
      </c>
      <c r="S4" s="41" t="s">
        <v>109</v>
      </c>
    </row>
    <row r="5" spans="1:21" s="9" customFormat="1" ht="117" customHeight="1">
      <c r="A5" s="7" t="s">
        <v>288</v>
      </c>
      <c r="B5" s="7" t="s">
        <v>289</v>
      </c>
      <c r="C5" s="7" t="s">
        <v>289</v>
      </c>
      <c r="D5" s="49">
        <v>41696</v>
      </c>
      <c r="E5" s="49">
        <v>41935</v>
      </c>
      <c r="F5" s="7" t="s">
        <v>210</v>
      </c>
      <c r="G5" s="7" t="s">
        <v>114</v>
      </c>
      <c r="H5" s="7" t="s">
        <v>290</v>
      </c>
      <c r="I5" s="18">
        <v>8130024.0700000003</v>
      </c>
      <c r="J5" s="18" t="s">
        <v>56</v>
      </c>
      <c r="K5" s="65">
        <v>53269</v>
      </c>
      <c r="L5" s="66" t="s">
        <v>23</v>
      </c>
      <c r="M5" s="7" t="s">
        <v>116</v>
      </c>
      <c r="N5" s="21">
        <v>1</v>
      </c>
      <c r="O5" s="7" t="s">
        <v>291</v>
      </c>
      <c r="P5" s="18">
        <v>8130024.0700000003</v>
      </c>
      <c r="Q5" s="7" t="s">
        <v>107</v>
      </c>
      <c r="R5" s="40" t="s">
        <v>108</v>
      </c>
      <c r="S5" s="41" t="s">
        <v>109</v>
      </c>
    </row>
    <row r="6" spans="1:21" s="9" customFormat="1" ht="303" customHeight="1">
      <c r="A6" s="7" t="s">
        <v>292</v>
      </c>
      <c r="B6" s="7" t="s">
        <v>293</v>
      </c>
      <c r="C6" s="7" t="s">
        <v>293</v>
      </c>
      <c r="D6" s="49">
        <v>41718</v>
      </c>
      <c r="E6" s="49">
        <v>41942</v>
      </c>
      <c r="F6" s="7" t="s">
        <v>294</v>
      </c>
      <c r="G6" s="7" t="s">
        <v>114</v>
      </c>
      <c r="H6" s="7" t="s">
        <v>295</v>
      </c>
      <c r="I6" s="18">
        <v>5737987.79</v>
      </c>
      <c r="J6" s="18" t="s">
        <v>329</v>
      </c>
      <c r="K6" s="47">
        <v>6752113</v>
      </c>
      <c r="L6" s="7" t="s">
        <v>23</v>
      </c>
      <c r="M6" s="7" t="s">
        <v>116</v>
      </c>
      <c r="N6" s="21">
        <v>5</v>
      </c>
      <c r="O6" s="7" t="s">
        <v>296</v>
      </c>
      <c r="P6" s="13">
        <v>1147597.558</v>
      </c>
      <c r="Q6" s="7" t="s">
        <v>107</v>
      </c>
      <c r="R6" s="40" t="s">
        <v>108</v>
      </c>
      <c r="S6" s="67" t="s">
        <v>109</v>
      </c>
      <c r="T6" s="23"/>
      <c r="U6" s="22"/>
    </row>
    <row r="7" spans="1:21" s="9" customFormat="1" ht="117" customHeight="1">
      <c r="A7" s="64" t="s">
        <v>447</v>
      </c>
      <c r="B7" s="64" t="s">
        <v>299</v>
      </c>
      <c r="C7" s="64" t="s">
        <v>299</v>
      </c>
      <c r="D7" s="60">
        <v>41543</v>
      </c>
      <c r="E7" s="60">
        <v>41936</v>
      </c>
      <c r="F7" s="7" t="s">
        <v>300</v>
      </c>
      <c r="G7" s="7" t="s">
        <v>124</v>
      </c>
      <c r="H7" s="64" t="s">
        <v>349</v>
      </c>
      <c r="I7" s="61" t="s">
        <v>340</v>
      </c>
      <c r="J7" s="43" t="s">
        <v>56</v>
      </c>
      <c r="K7" s="12">
        <v>11436</v>
      </c>
      <c r="L7" s="58" t="s">
        <v>23</v>
      </c>
      <c r="M7" s="7" t="s">
        <v>127</v>
      </c>
      <c r="N7" s="8" t="s">
        <v>126</v>
      </c>
      <c r="O7" s="6" t="s">
        <v>126</v>
      </c>
      <c r="P7" s="20" t="s">
        <v>126</v>
      </c>
      <c r="Q7" s="7" t="s">
        <v>107</v>
      </c>
      <c r="R7" s="40" t="s">
        <v>108</v>
      </c>
      <c r="S7" s="41" t="s">
        <v>109</v>
      </c>
    </row>
    <row r="8" spans="1:21" s="9" customFormat="1" ht="117" customHeight="1">
      <c r="A8" s="24" t="s">
        <v>301</v>
      </c>
      <c r="B8" s="24" t="s">
        <v>302</v>
      </c>
      <c r="C8" s="24" t="s">
        <v>302</v>
      </c>
      <c r="D8" s="62">
        <v>41711</v>
      </c>
      <c r="E8" s="62">
        <v>41930</v>
      </c>
      <c r="F8" s="7" t="s">
        <v>303</v>
      </c>
      <c r="G8" s="7" t="s">
        <v>124</v>
      </c>
      <c r="H8" s="24" t="s">
        <v>304</v>
      </c>
      <c r="I8" s="63">
        <v>380000</v>
      </c>
      <c r="J8" s="6" t="s">
        <v>56</v>
      </c>
      <c r="K8" s="12">
        <v>13378</v>
      </c>
      <c r="L8" s="58" t="s">
        <v>23</v>
      </c>
      <c r="M8" s="7" t="s">
        <v>127</v>
      </c>
      <c r="N8" s="8" t="s">
        <v>126</v>
      </c>
      <c r="O8" s="6" t="s">
        <v>126</v>
      </c>
      <c r="P8" s="8" t="s">
        <v>126</v>
      </c>
      <c r="Q8" s="7" t="s">
        <v>107</v>
      </c>
      <c r="R8" s="40" t="s">
        <v>108</v>
      </c>
      <c r="S8" s="41" t="s">
        <v>109</v>
      </c>
    </row>
    <row r="9" spans="1:21" s="9" customFormat="1" ht="12.75"/>
    <row r="10" spans="1:21" s="9" customFormat="1" ht="12.75"/>
    <row r="11" spans="1:21" s="9" customFormat="1" ht="12.75"/>
    <row r="12" spans="1:21" s="9" customFormat="1" ht="12.75"/>
    <row r="13" spans="1:21" s="9" customFormat="1" ht="12.75"/>
    <row r="14" spans="1:21" s="9" customFormat="1" ht="12.75"/>
    <row r="15" spans="1:21" s="9" customFormat="1" ht="12.75"/>
    <row r="16" spans="1:21" s="9" customFormat="1" ht="12.75"/>
    <row r="17" s="9" customFormat="1" ht="12.75"/>
  </sheetData>
  <autoFilter ref="A2:S8">
    <filterColumn colId="3"/>
  </autoFilter>
  <mergeCells count="1">
    <mergeCell ref="A1:S1"/>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sheetPr>
    <pageSetUpPr fitToPage="1"/>
  </sheetPr>
  <dimension ref="A1:S82"/>
  <sheetViews>
    <sheetView zoomScale="85" zoomScaleNormal="85" workbookViewId="0">
      <selection activeCell="A3" sqref="A3"/>
    </sheetView>
  </sheetViews>
  <sheetFormatPr baseColWidth="10" defaultRowHeight="15"/>
  <cols>
    <col min="2" max="3" width="33.7109375" customWidth="1"/>
    <col min="4" max="4" width="11.42578125" customWidth="1"/>
    <col min="5" max="5" width="13" customWidth="1"/>
    <col min="6" max="6" width="16" customWidth="1"/>
    <col min="7" max="7" width="11.42578125" customWidth="1"/>
    <col min="8" max="8" width="16.5703125" customWidth="1"/>
    <col min="9" max="9" width="15.28515625" bestFit="1" customWidth="1"/>
    <col min="10" max="10" width="10.28515625" customWidth="1"/>
    <col min="11" max="11" width="16.85546875" customWidth="1"/>
    <col min="12" max="12" width="15.7109375" customWidth="1"/>
    <col min="13" max="13" width="14.85546875" customWidth="1"/>
    <col min="14" max="14" width="16.5703125" customWidth="1"/>
    <col min="15" max="15" width="9" customWidth="1"/>
    <col min="16" max="16" width="16.140625" customWidth="1"/>
    <col min="17" max="17" width="17.7109375" customWidth="1"/>
    <col min="18" max="18" width="13.7109375" customWidth="1"/>
    <col min="19" max="19" width="16.140625" customWidth="1"/>
    <col min="20" max="16384" width="11.42578125" style="26"/>
  </cols>
  <sheetData>
    <row r="1" spans="1:19" ht="49.5" customHeight="1">
      <c r="A1" s="38" t="s">
        <v>356</v>
      </c>
      <c r="B1" s="38"/>
      <c r="C1" s="38"/>
      <c r="D1" s="38"/>
      <c r="E1" s="38"/>
      <c r="F1" s="38"/>
      <c r="G1" s="38"/>
      <c r="H1" s="38"/>
      <c r="I1" s="38"/>
      <c r="J1" s="38"/>
      <c r="K1" s="38"/>
      <c r="L1" s="38"/>
      <c r="M1" s="38"/>
      <c r="N1" s="38"/>
      <c r="O1" s="38"/>
      <c r="P1" s="38"/>
      <c r="Q1" s="38"/>
      <c r="R1" s="38"/>
      <c r="S1" s="38"/>
    </row>
    <row r="2" spans="1:19" ht="73.5" customHeight="1">
      <c r="A2" s="32" t="s">
        <v>1</v>
      </c>
      <c r="B2" s="32" t="s">
        <v>2</v>
      </c>
      <c r="C2" s="32" t="s">
        <v>3</v>
      </c>
      <c r="D2" s="32" t="s">
        <v>4</v>
      </c>
      <c r="E2" s="32" t="s">
        <v>5</v>
      </c>
      <c r="F2" s="32" t="s">
        <v>6</v>
      </c>
      <c r="G2" s="32" t="s">
        <v>7</v>
      </c>
      <c r="H2" s="32" t="s">
        <v>8</v>
      </c>
      <c r="I2" s="33" t="s">
        <v>9</v>
      </c>
      <c r="J2" s="32" t="s">
        <v>10</v>
      </c>
      <c r="K2" s="32" t="s">
        <v>11</v>
      </c>
      <c r="L2" s="32" t="s">
        <v>12</v>
      </c>
      <c r="M2" s="32" t="s">
        <v>13</v>
      </c>
      <c r="N2" s="29" t="s">
        <v>14</v>
      </c>
      <c r="O2" s="29" t="s">
        <v>15</v>
      </c>
      <c r="P2" s="34" t="s">
        <v>16</v>
      </c>
      <c r="Q2" s="29" t="s">
        <v>103</v>
      </c>
      <c r="R2" s="29" t="s">
        <v>104</v>
      </c>
      <c r="S2" s="29" t="s">
        <v>105</v>
      </c>
    </row>
    <row r="3" spans="1:19" s="22" customFormat="1" ht="117" customHeight="1">
      <c r="A3" s="14" t="s">
        <v>176</v>
      </c>
      <c r="B3" s="14" t="s">
        <v>177</v>
      </c>
      <c r="C3" s="14" t="s">
        <v>177</v>
      </c>
      <c r="D3" s="15">
        <v>41901</v>
      </c>
      <c r="E3" s="15" t="s">
        <v>178</v>
      </c>
      <c r="F3" s="14" t="s">
        <v>179</v>
      </c>
      <c r="G3" s="14" t="s">
        <v>20</v>
      </c>
      <c r="H3" s="14" t="s">
        <v>180</v>
      </c>
      <c r="I3" s="16">
        <v>598627.31000000006</v>
      </c>
      <c r="J3" s="6" t="s">
        <v>56</v>
      </c>
      <c r="K3" s="12">
        <v>54161</v>
      </c>
      <c r="L3" s="14" t="s">
        <v>23</v>
      </c>
      <c r="M3" s="7" t="s">
        <v>181</v>
      </c>
      <c r="N3" s="13">
        <v>620.95000000000005</v>
      </c>
      <c r="O3" s="6" t="s">
        <v>131</v>
      </c>
      <c r="P3" s="7">
        <v>964.05070000000001</v>
      </c>
      <c r="Q3" s="7" t="s">
        <v>107</v>
      </c>
      <c r="R3" s="7" t="s">
        <v>108</v>
      </c>
      <c r="S3" s="7" t="s">
        <v>109</v>
      </c>
    </row>
    <row r="4" spans="1:19" s="22" customFormat="1" ht="117" customHeight="1">
      <c r="A4" s="17" t="s">
        <v>353</v>
      </c>
      <c r="B4" s="14" t="s">
        <v>182</v>
      </c>
      <c r="C4" s="14" t="s">
        <v>182</v>
      </c>
      <c r="D4" s="15">
        <v>41765</v>
      </c>
      <c r="E4" s="15" t="s">
        <v>178</v>
      </c>
      <c r="F4" s="14" t="s">
        <v>183</v>
      </c>
      <c r="G4" s="14" t="s">
        <v>20</v>
      </c>
      <c r="H4" s="14" t="s">
        <v>180</v>
      </c>
      <c r="I4" s="16">
        <v>688904.71</v>
      </c>
      <c r="J4" s="6" t="s">
        <v>56</v>
      </c>
      <c r="K4" s="12">
        <v>2024</v>
      </c>
      <c r="L4" s="14" t="s">
        <v>23</v>
      </c>
      <c r="M4" s="7" t="s">
        <v>181</v>
      </c>
      <c r="N4" s="13">
        <v>876.73</v>
      </c>
      <c r="O4" s="6" t="s">
        <v>131</v>
      </c>
      <c r="P4" s="20">
        <v>785.76599999999996</v>
      </c>
      <c r="Q4" s="7" t="s">
        <v>107</v>
      </c>
      <c r="R4" s="7" t="s">
        <v>108</v>
      </c>
      <c r="S4" s="7" t="s">
        <v>109</v>
      </c>
    </row>
    <row r="5" spans="1:19" s="22" customFormat="1" ht="117" customHeight="1">
      <c r="A5" s="14" t="s">
        <v>73</v>
      </c>
      <c r="B5" s="14" t="s">
        <v>74</v>
      </c>
      <c r="C5" s="14" t="s">
        <v>74</v>
      </c>
      <c r="D5" s="15">
        <v>41862</v>
      </c>
      <c r="E5" s="15" t="s">
        <v>178</v>
      </c>
      <c r="F5" s="14" t="s">
        <v>19</v>
      </c>
      <c r="G5" s="14" t="s">
        <v>20</v>
      </c>
      <c r="H5" s="14" t="s">
        <v>180</v>
      </c>
      <c r="I5" s="16">
        <v>1495762.02</v>
      </c>
      <c r="J5" s="6" t="s">
        <v>56</v>
      </c>
      <c r="K5" s="12">
        <v>1600940</v>
      </c>
      <c r="L5" s="14" t="s">
        <v>23</v>
      </c>
      <c r="M5" s="7" t="s">
        <v>181</v>
      </c>
      <c r="N5" s="13">
        <v>250</v>
      </c>
      <c r="O5" s="6" t="s">
        <v>184</v>
      </c>
      <c r="P5" s="8">
        <v>5983.0407999999998</v>
      </c>
      <c r="Q5" s="7" t="s">
        <v>107</v>
      </c>
      <c r="R5" s="7" t="s">
        <v>108</v>
      </c>
      <c r="S5" s="7" t="s">
        <v>109</v>
      </c>
    </row>
    <row r="6" spans="1:19" s="22" customFormat="1" ht="117" customHeight="1">
      <c r="A6" s="14" t="s">
        <v>81</v>
      </c>
      <c r="B6" s="14" t="s">
        <v>82</v>
      </c>
      <c r="C6" s="14" t="s">
        <v>82</v>
      </c>
      <c r="D6" s="15">
        <v>41736</v>
      </c>
      <c r="E6" s="15" t="s">
        <v>178</v>
      </c>
      <c r="F6" s="14" t="s">
        <v>83</v>
      </c>
      <c r="G6" s="14" t="s">
        <v>20</v>
      </c>
      <c r="H6" s="14" t="s">
        <v>180</v>
      </c>
      <c r="I6" s="16">
        <v>697921.74</v>
      </c>
      <c r="J6" s="6" t="s">
        <v>56</v>
      </c>
      <c r="K6" s="12">
        <v>13612</v>
      </c>
      <c r="L6" s="14" t="s">
        <v>23</v>
      </c>
      <c r="M6" s="7" t="s">
        <v>181</v>
      </c>
      <c r="N6" s="13">
        <v>2624.9</v>
      </c>
      <c r="O6" s="6" t="s">
        <v>131</v>
      </c>
      <c r="P6" s="8">
        <v>265.88499999999999</v>
      </c>
      <c r="Q6" s="7" t="s">
        <v>107</v>
      </c>
      <c r="R6" s="7" t="s">
        <v>108</v>
      </c>
      <c r="S6" s="7" t="s">
        <v>109</v>
      </c>
    </row>
    <row r="7" spans="1:19" s="22" customFormat="1" ht="117" customHeight="1">
      <c r="A7" s="14" t="s">
        <v>185</v>
      </c>
      <c r="B7" s="14" t="s">
        <v>186</v>
      </c>
      <c r="C7" s="14" t="s">
        <v>186</v>
      </c>
      <c r="D7" s="15">
        <v>41736</v>
      </c>
      <c r="E7" s="15" t="s">
        <v>178</v>
      </c>
      <c r="F7" s="14" t="s">
        <v>83</v>
      </c>
      <c r="G7" s="14" t="s">
        <v>20</v>
      </c>
      <c r="H7" s="14" t="s">
        <v>180</v>
      </c>
      <c r="I7" s="16">
        <v>588692.47</v>
      </c>
      <c r="J7" s="6" t="s">
        <v>56</v>
      </c>
      <c r="K7" s="12">
        <v>13612</v>
      </c>
      <c r="L7" s="14" t="s">
        <v>23</v>
      </c>
      <c r="M7" s="7" t="s">
        <v>181</v>
      </c>
      <c r="N7" s="13">
        <v>905.9</v>
      </c>
      <c r="O7" s="6" t="s">
        <v>131</v>
      </c>
      <c r="P7" s="8">
        <v>649.84259999999995</v>
      </c>
      <c r="Q7" s="7" t="s">
        <v>107</v>
      </c>
      <c r="R7" s="7" t="s">
        <v>108</v>
      </c>
      <c r="S7" s="7" t="s">
        <v>109</v>
      </c>
    </row>
    <row r="8" spans="1:19" s="22" customFormat="1" ht="117" customHeight="1">
      <c r="A8" s="14" t="s">
        <v>187</v>
      </c>
      <c r="B8" s="14" t="s">
        <v>188</v>
      </c>
      <c r="C8" s="14" t="s">
        <v>188</v>
      </c>
      <c r="D8" s="15">
        <v>41849</v>
      </c>
      <c r="E8" s="15" t="s">
        <v>178</v>
      </c>
      <c r="F8" s="14" t="s">
        <v>88</v>
      </c>
      <c r="G8" s="14" t="s">
        <v>20</v>
      </c>
      <c r="H8" s="14" t="s">
        <v>180</v>
      </c>
      <c r="I8" s="16">
        <v>2031144.28</v>
      </c>
      <c r="J8" s="6" t="s">
        <v>56</v>
      </c>
      <c r="K8" s="12">
        <v>3382</v>
      </c>
      <c r="L8" s="14" t="s">
        <v>23</v>
      </c>
      <c r="M8" s="7" t="s">
        <v>181</v>
      </c>
      <c r="N8" s="13">
        <v>3537.9</v>
      </c>
      <c r="O8" s="6" t="s">
        <v>131</v>
      </c>
      <c r="P8" s="8">
        <v>574.11009999999999</v>
      </c>
      <c r="Q8" s="7" t="s">
        <v>107</v>
      </c>
      <c r="R8" s="7" t="s">
        <v>108</v>
      </c>
      <c r="S8" s="7" t="s">
        <v>109</v>
      </c>
    </row>
    <row r="9" spans="1:19" s="22" customFormat="1" ht="117" customHeight="1">
      <c r="A9" s="17" t="s">
        <v>448</v>
      </c>
      <c r="B9" s="14" t="s">
        <v>189</v>
      </c>
      <c r="C9" s="14" t="s">
        <v>189</v>
      </c>
      <c r="D9" s="15">
        <v>41730</v>
      </c>
      <c r="E9" s="15" t="s">
        <v>178</v>
      </c>
      <c r="F9" s="14" t="s">
        <v>190</v>
      </c>
      <c r="G9" s="14" t="s">
        <v>20</v>
      </c>
      <c r="H9" s="14" t="s">
        <v>180</v>
      </c>
      <c r="I9" s="16">
        <v>595962.17000000004</v>
      </c>
      <c r="J9" s="6" t="s">
        <v>56</v>
      </c>
      <c r="K9" s="12">
        <v>4217</v>
      </c>
      <c r="L9" s="14" t="s">
        <v>23</v>
      </c>
      <c r="M9" s="7" t="s">
        <v>181</v>
      </c>
      <c r="N9" s="13" t="s">
        <v>191</v>
      </c>
      <c r="O9" s="13" t="s">
        <v>191</v>
      </c>
      <c r="P9" s="13" t="s">
        <v>352</v>
      </c>
      <c r="Q9" s="7" t="s">
        <v>107</v>
      </c>
      <c r="R9" s="7" t="s">
        <v>108</v>
      </c>
      <c r="S9" s="7" t="s">
        <v>109</v>
      </c>
    </row>
    <row r="10" spans="1:19" s="22" customFormat="1" ht="117" customHeight="1">
      <c r="A10" s="14" t="s">
        <v>84</v>
      </c>
      <c r="B10" s="14" t="s">
        <v>85</v>
      </c>
      <c r="C10" s="14" t="s">
        <v>85</v>
      </c>
      <c r="D10" s="15">
        <v>41641</v>
      </c>
      <c r="E10" s="15" t="s">
        <v>178</v>
      </c>
      <c r="F10" s="14" t="s">
        <v>68</v>
      </c>
      <c r="G10" s="14" t="s">
        <v>20</v>
      </c>
      <c r="H10" s="14" t="s">
        <v>180</v>
      </c>
      <c r="I10" s="16">
        <v>613238.37</v>
      </c>
      <c r="J10" s="6" t="s">
        <v>56</v>
      </c>
      <c r="K10" s="54">
        <v>24127</v>
      </c>
      <c r="L10" s="20" t="s">
        <v>23</v>
      </c>
      <c r="M10" s="7" t="s">
        <v>181</v>
      </c>
      <c r="N10" s="13">
        <v>303.20999999999998</v>
      </c>
      <c r="O10" s="6" t="s">
        <v>131</v>
      </c>
      <c r="P10" s="8">
        <v>2022.4872</v>
      </c>
      <c r="Q10" s="7" t="s">
        <v>107</v>
      </c>
      <c r="R10" s="7" t="s">
        <v>108</v>
      </c>
      <c r="S10" s="7" t="s">
        <v>109</v>
      </c>
    </row>
    <row r="11" spans="1:19" s="22" customFormat="1" ht="117" customHeight="1">
      <c r="A11" s="14" t="s">
        <v>192</v>
      </c>
      <c r="B11" s="14" t="s">
        <v>193</v>
      </c>
      <c r="C11" s="14" t="s">
        <v>193</v>
      </c>
      <c r="D11" s="15">
        <v>41901</v>
      </c>
      <c r="E11" s="15" t="s">
        <v>178</v>
      </c>
      <c r="F11" s="14" t="s">
        <v>194</v>
      </c>
      <c r="G11" s="14" t="s">
        <v>20</v>
      </c>
      <c r="H11" s="14" t="s">
        <v>195</v>
      </c>
      <c r="I11" s="16">
        <v>404326.73</v>
      </c>
      <c r="J11" s="6" t="s">
        <v>56</v>
      </c>
      <c r="K11" s="12">
        <v>15674</v>
      </c>
      <c r="L11" s="14" t="s">
        <v>23</v>
      </c>
      <c r="M11" s="7" t="s">
        <v>181</v>
      </c>
      <c r="N11" s="13">
        <v>550</v>
      </c>
      <c r="O11" s="6" t="s">
        <v>131</v>
      </c>
      <c r="P11" s="8">
        <v>735.1395</v>
      </c>
      <c r="Q11" s="7" t="s">
        <v>107</v>
      </c>
      <c r="R11" s="7" t="s">
        <v>108</v>
      </c>
      <c r="S11" s="7" t="s">
        <v>109</v>
      </c>
    </row>
    <row r="12" spans="1:19" s="22" customFormat="1" ht="117" customHeight="1">
      <c r="A12" s="14" t="s">
        <v>196</v>
      </c>
      <c r="B12" s="14" t="s">
        <v>197</v>
      </c>
      <c r="C12" s="14" t="s">
        <v>197</v>
      </c>
      <c r="D12" s="15">
        <v>41771</v>
      </c>
      <c r="E12" s="15" t="s">
        <v>178</v>
      </c>
      <c r="F12" s="14" t="s">
        <v>194</v>
      </c>
      <c r="G12" s="14" t="s">
        <v>20</v>
      </c>
      <c r="H12" s="14" t="s">
        <v>195</v>
      </c>
      <c r="I12" s="16">
        <v>701672.34</v>
      </c>
      <c r="J12" s="6" t="s">
        <v>106</v>
      </c>
      <c r="K12" s="12">
        <v>15674</v>
      </c>
      <c r="L12" s="14" t="s">
        <v>23</v>
      </c>
      <c r="M12" s="7" t="s">
        <v>181</v>
      </c>
      <c r="N12" s="13">
        <v>576</v>
      </c>
      <c r="O12" s="6" t="s">
        <v>131</v>
      </c>
      <c r="P12" s="18">
        <v>1218.1811</v>
      </c>
      <c r="Q12" s="7" t="s">
        <v>107</v>
      </c>
      <c r="R12" s="7" t="s">
        <v>108</v>
      </c>
      <c r="S12" s="7" t="s">
        <v>109</v>
      </c>
    </row>
    <row r="13" spans="1:19" s="22" customFormat="1" ht="117" customHeight="1">
      <c r="A13" s="14" t="s">
        <v>198</v>
      </c>
      <c r="B13" s="14" t="s">
        <v>199</v>
      </c>
      <c r="C13" s="14" t="s">
        <v>199</v>
      </c>
      <c r="D13" s="15">
        <v>41682</v>
      </c>
      <c r="E13" s="15" t="s">
        <v>178</v>
      </c>
      <c r="F13" s="14" t="s">
        <v>200</v>
      </c>
      <c r="G13" s="14" t="s">
        <v>20</v>
      </c>
      <c r="H13" s="14" t="s">
        <v>195</v>
      </c>
      <c r="I13" s="16">
        <v>1040351.67</v>
      </c>
      <c r="J13" s="6" t="s">
        <v>56</v>
      </c>
      <c r="K13" s="12">
        <v>5236</v>
      </c>
      <c r="L13" s="14" t="s">
        <v>23</v>
      </c>
      <c r="M13" s="7" t="s">
        <v>116</v>
      </c>
      <c r="N13" s="13">
        <v>770</v>
      </c>
      <c r="O13" s="6" t="s">
        <v>131</v>
      </c>
      <c r="P13" s="18">
        <v>1351.106</v>
      </c>
      <c r="Q13" s="7" t="s">
        <v>107</v>
      </c>
      <c r="R13" s="7" t="s">
        <v>108</v>
      </c>
      <c r="S13" s="7" t="s">
        <v>109</v>
      </c>
    </row>
    <row r="14" spans="1:19" s="22" customFormat="1" ht="117" customHeight="1">
      <c r="A14" s="14" t="s">
        <v>201</v>
      </c>
      <c r="B14" s="14" t="s">
        <v>202</v>
      </c>
      <c r="C14" s="14" t="s">
        <v>202</v>
      </c>
      <c r="D14" s="15">
        <v>41731</v>
      </c>
      <c r="E14" s="15" t="s">
        <v>178</v>
      </c>
      <c r="F14" s="14" t="s">
        <v>91</v>
      </c>
      <c r="G14" s="14" t="s">
        <v>20</v>
      </c>
      <c r="H14" s="14" t="s">
        <v>92</v>
      </c>
      <c r="I14" s="16">
        <v>1846812.91</v>
      </c>
      <c r="J14" s="6" t="s">
        <v>56</v>
      </c>
      <c r="K14" s="12">
        <v>220368</v>
      </c>
      <c r="L14" s="14" t="s">
        <v>23</v>
      </c>
      <c r="M14" s="7" t="s">
        <v>181</v>
      </c>
      <c r="N14" s="13">
        <v>935</v>
      </c>
      <c r="O14" s="6" t="s">
        <v>131</v>
      </c>
      <c r="P14" s="18">
        <v>1975.2009</v>
      </c>
      <c r="Q14" s="7" t="s">
        <v>107</v>
      </c>
      <c r="R14" s="7" t="s">
        <v>108</v>
      </c>
      <c r="S14" s="7" t="s">
        <v>109</v>
      </c>
    </row>
    <row r="15" spans="1:19" s="22" customFormat="1" ht="117" customHeight="1">
      <c r="A15" s="14" t="s">
        <v>203</v>
      </c>
      <c r="B15" s="14" t="s">
        <v>204</v>
      </c>
      <c r="C15" s="14" t="s">
        <v>204</v>
      </c>
      <c r="D15" s="15">
        <v>41761</v>
      </c>
      <c r="E15" s="15" t="s">
        <v>178</v>
      </c>
      <c r="F15" s="14" t="s">
        <v>205</v>
      </c>
      <c r="G15" s="14" t="s">
        <v>20</v>
      </c>
      <c r="H15" s="14" t="s">
        <v>92</v>
      </c>
      <c r="I15" s="16">
        <v>1676832.91</v>
      </c>
      <c r="J15" s="6" t="s">
        <v>56</v>
      </c>
      <c r="K15" s="12">
        <v>5626</v>
      </c>
      <c r="L15" s="14" t="s">
        <v>23</v>
      </c>
      <c r="M15" s="7" t="s">
        <v>181</v>
      </c>
      <c r="N15" s="13">
        <v>3950</v>
      </c>
      <c r="O15" s="6" t="s">
        <v>131</v>
      </c>
      <c r="P15" s="18">
        <v>424.51459999999997</v>
      </c>
      <c r="Q15" s="7" t="s">
        <v>107</v>
      </c>
      <c r="R15" s="7" t="s">
        <v>108</v>
      </c>
      <c r="S15" s="7" t="s">
        <v>109</v>
      </c>
    </row>
    <row r="16" spans="1:19" s="22" customFormat="1" ht="117" customHeight="1">
      <c r="A16" s="14" t="s">
        <v>206</v>
      </c>
      <c r="B16" s="14" t="s">
        <v>207</v>
      </c>
      <c r="C16" s="14" t="s">
        <v>207</v>
      </c>
      <c r="D16" s="74">
        <v>41792</v>
      </c>
      <c r="E16" s="15" t="s">
        <v>178</v>
      </c>
      <c r="F16" s="14" t="s">
        <v>95</v>
      </c>
      <c r="G16" s="14" t="s">
        <v>20</v>
      </c>
      <c r="H16" s="14" t="s">
        <v>92</v>
      </c>
      <c r="I16" s="16">
        <v>4430703.87</v>
      </c>
      <c r="J16" s="6" t="s">
        <v>56</v>
      </c>
      <c r="K16" s="12">
        <v>31798</v>
      </c>
      <c r="L16" s="14" t="s">
        <v>23</v>
      </c>
      <c r="M16" s="7" t="s">
        <v>181</v>
      </c>
      <c r="N16" s="13">
        <v>4835</v>
      </c>
      <c r="O16" s="6" t="s">
        <v>131</v>
      </c>
      <c r="P16" s="18">
        <v>916.38130000000001</v>
      </c>
      <c r="Q16" s="7" t="s">
        <v>107</v>
      </c>
      <c r="R16" s="7" t="s">
        <v>108</v>
      </c>
      <c r="S16" s="7" t="s">
        <v>109</v>
      </c>
    </row>
    <row r="17" spans="1:19" s="22" customFormat="1" ht="117" customHeight="1">
      <c r="A17" s="14" t="s">
        <v>208</v>
      </c>
      <c r="B17" s="14" t="s">
        <v>209</v>
      </c>
      <c r="C17" s="14" t="s">
        <v>209</v>
      </c>
      <c r="D17" s="15">
        <v>41919</v>
      </c>
      <c r="E17" s="15" t="s">
        <v>178</v>
      </c>
      <c r="F17" s="14" t="s">
        <v>210</v>
      </c>
      <c r="G17" s="14" t="s">
        <v>20</v>
      </c>
      <c r="H17" s="14" t="s">
        <v>211</v>
      </c>
      <c r="I17" s="16">
        <v>1735464.64</v>
      </c>
      <c r="J17" s="6" t="s">
        <v>56</v>
      </c>
      <c r="K17" s="12">
        <v>53269</v>
      </c>
      <c r="L17" s="14" t="s">
        <v>23</v>
      </c>
      <c r="M17" s="7" t="s">
        <v>181</v>
      </c>
      <c r="N17" s="13">
        <v>2407.48</v>
      </c>
      <c r="O17" s="6" t="s">
        <v>131</v>
      </c>
      <c r="P17" s="18">
        <v>720.86350000000004</v>
      </c>
      <c r="Q17" s="7" t="s">
        <v>107</v>
      </c>
      <c r="R17" s="7" t="s">
        <v>108</v>
      </c>
      <c r="S17" s="7" t="s">
        <v>109</v>
      </c>
    </row>
    <row r="18" spans="1:19" s="22" customFormat="1" ht="117" customHeight="1">
      <c r="A18" s="17" t="s">
        <v>449</v>
      </c>
      <c r="B18" s="14" t="s">
        <v>212</v>
      </c>
      <c r="C18" s="14" t="s">
        <v>212</v>
      </c>
      <c r="D18" s="15">
        <v>41793</v>
      </c>
      <c r="E18" s="15" t="s">
        <v>178</v>
      </c>
      <c r="F18" s="14" t="s">
        <v>213</v>
      </c>
      <c r="G18" s="14" t="s">
        <v>20</v>
      </c>
      <c r="H18" s="14" t="s">
        <v>211</v>
      </c>
      <c r="I18" s="16">
        <v>1165824.1299999999</v>
      </c>
      <c r="J18" s="6" t="s">
        <v>56</v>
      </c>
      <c r="K18" s="12">
        <v>20161</v>
      </c>
      <c r="L18" s="14" t="s">
        <v>23</v>
      </c>
      <c r="M18" s="7" t="s">
        <v>181</v>
      </c>
      <c r="N18" s="13">
        <v>898.15</v>
      </c>
      <c r="O18" s="6" t="s">
        <v>131</v>
      </c>
      <c r="P18" s="18">
        <v>1298.0282999999999</v>
      </c>
      <c r="Q18" s="7" t="s">
        <v>107</v>
      </c>
      <c r="R18" s="7" t="s">
        <v>108</v>
      </c>
      <c r="S18" s="7" t="s">
        <v>109</v>
      </c>
    </row>
    <row r="19" spans="1:19" s="22" customFormat="1" ht="117" customHeight="1">
      <c r="A19" s="14" t="s">
        <v>214</v>
      </c>
      <c r="B19" s="14" t="s">
        <v>215</v>
      </c>
      <c r="C19" s="14" t="s">
        <v>215</v>
      </c>
      <c r="D19" s="15">
        <v>41824</v>
      </c>
      <c r="E19" s="15" t="s">
        <v>178</v>
      </c>
      <c r="F19" s="14" t="s">
        <v>213</v>
      </c>
      <c r="G19" s="14" t="s">
        <v>20</v>
      </c>
      <c r="H19" s="14" t="s">
        <v>211</v>
      </c>
      <c r="I19" s="16">
        <v>488529.01</v>
      </c>
      <c r="J19" s="6" t="s">
        <v>56</v>
      </c>
      <c r="K19" s="12">
        <v>20161</v>
      </c>
      <c r="L19" s="14" t="s">
        <v>23</v>
      </c>
      <c r="M19" s="7" t="s">
        <v>116</v>
      </c>
      <c r="N19" s="13" t="s">
        <v>352</v>
      </c>
      <c r="O19" s="13" t="s">
        <v>352</v>
      </c>
      <c r="P19" s="13" t="s">
        <v>352</v>
      </c>
      <c r="Q19" s="7" t="s">
        <v>107</v>
      </c>
      <c r="R19" s="7" t="s">
        <v>108</v>
      </c>
      <c r="S19" s="7" t="s">
        <v>109</v>
      </c>
    </row>
    <row r="20" spans="1:19" s="22" customFormat="1" ht="117" customHeight="1">
      <c r="A20" s="14" t="s">
        <v>216</v>
      </c>
      <c r="B20" s="14" t="s">
        <v>217</v>
      </c>
      <c r="C20" s="14" t="s">
        <v>217</v>
      </c>
      <c r="D20" s="15">
        <v>41675</v>
      </c>
      <c r="E20" s="15" t="s">
        <v>178</v>
      </c>
      <c r="F20" s="14" t="s">
        <v>213</v>
      </c>
      <c r="G20" s="14" t="s">
        <v>20</v>
      </c>
      <c r="H20" s="14" t="s">
        <v>211</v>
      </c>
      <c r="I20" s="16">
        <v>656811.22</v>
      </c>
      <c r="J20" s="6" t="s">
        <v>56</v>
      </c>
      <c r="K20" s="12">
        <v>20161</v>
      </c>
      <c r="L20" s="14" t="s">
        <v>23</v>
      </c>
      <c r="M20" s="7" t="s">
        <v>181</v>
      </c>
      <c r="N20" s="13">
        <v>2.5</v>
      </c>
      <c r="O20" s="6" t="s">
        <v>218</v>
      </c>
      <c r="P20" s="18">
        <v>262724.48800000001</v>
      </c>
      <c r="Q20" s="7" t="s">
        <v>107</v>
      </c>
      <c r="R20" s="7" t="s">
        <v>108</v>
      </c>
      <c r="S20" s="7" t="s">
        <v>109</v>
      </c>
    </row>
    <row r="21" spans="1:19" s="22" customFormat="1" ht="117" customHeight="1">
      <c r="A21" s="14" t="s">
        <v>219</v>
      </c>
      <c r="B21" s="14" t="s">
        <v>220</v>
      </c>
      <c r="C21" s="14" t="s">
        <v>220</v>
      </c>
      <c r="D21" s="15">
        <v>41850</v>
      </c>
      <c r="E21" s="15" t="s">
        <v>178</v>
      </c>
      <c r="F21" s="14" t="s">
        <v>221</v>
      </c>
      <c r="G21" s="14" t="s">
        <v>20</v>
      </c>
      <c r="H21" s="14" t="s">
        <v>99</v>
      </c>
      <c r="I21" s="16">
        <v>78819.679999999993</v>
      </c>
      <c r="J21" s="6" t="s">
        <v>106</v>
      </c>
      <c r="K21" s="12">
        <v>7047</v>
      </c>
      <c r="L21" s="14" t="s">
        <v>23</v>
      </c>
      <c r="M21" s="7" t="s">
        <v>181</v>
      </c>
      <c r="N21" s="13" t="s">
        <v>126</v>
      </c>
      <c r="O21" s="13" t="s">
        <v>126</v>
      </c>
      <c r="P21" s="13" t="s">
        <v>126</v>
      </c>
      <c r="Q21" s="7" t="s">
        <v>107</v>
      </c>
      <c r="R21" s="7" t="s">
        <v>108</v>
      </c>
      <c r="S21" s="7" t="s">
        <v>109</v>
      </c>
    </row>
    <row r="22" spans="1:19" s="22" customFormat="1" ht="117" customHeight="1">
      <c r="A22" s="14" t="s">
        <v>222</v>
      </c>
      <c r="B22" s="14" t="s">
        <v>223</v>
      </c>
      <c r="C22" s="14" t="s">
        <v>223</v>
      </c>
      <c r="D22" s="15">
        <v>41849</v>
      </c>
      <c r="E22" s="15" t="s">
        <v>178</v>
      </c>
      <c r="F22" s="14" t="s">
        <v>224</v>
      </c>
      <c r="G22" s="14" t="s">
        <v>20</v>
      </c>
      <c r="H22" s="14" t="s">
        <v>99</v>
      </c>
      <c r="I22" s="16">
        <v>605919.78</v>
      </c>
      <c r="J22" s="6" t="s">
        <v>56</v>
      </c>
      <c r="K22" s="12">
        <v>1888</v>
      </c>
      <c r="L22" s="14" t="s">
        <v>23</v>
      </c>
      <c r="M22" s="7" t="s">
        <v>181</v>
      </c>
      <c r="N22" s="13">
        <v>248.99</v>
      </c>
      <c r="O22" s="6" t="s">
        <v>121</v>
      </c>
      <c r="P22" s="18">
        <v>2466.5104999999999</v>
      </c>
      <c r="Q22" s="7" t="s">
        <v>107</v>
      </c>
      <c r="R22" s="7" t="s">
        <v>108</v>
      </c>
      <c r="S22" s="7" t="s">
        <v>109</v>
      </c>
    </row>
    <row r="23" spans="1:19" s="22" customFormat="1" ht="117" customHeight="1">
      <c r="A23" s="17" t="s">
        <v>450</v>
      </c>
      <c r="B23" s="14" t="s">
        <v>225</v>
      </c>
      <c r="C23" s="14" t="s">
        <v>225</v>
      </c>
      <c r="D23" s="15">
        <v>41660</v>
      </c>
      <c r="E23" s="15" t="s">
        <v>178</v>
      </c>
      <c r="F23" s="14" t="s">
        <v>226</v>
      </c>
      <c r="G23" s="14" t="s">
        <v>20</v>
      </c>
      <c r="H23" s="14" t="s">
        <v>227</v>
      </c>
      <c r="I23" s="16">
        <v>3608520.5</v>
      </c>
      <c r="J23" s="6" t="s">
        <v>106</v>
      </c>
      <c r="K23" s="12">
        <v>1155790</v>
      </c>
      <c r="L23" s="14" t="s">
        <v>23</v>
      </c>
      <c r="M23" s="7" t="s">
        <v>181</v>
      </c>
      <c r="N23" s="13" t="s">
        <v>126</v>
      </c>
      <c r="O23" s="13" t="s">
        <v>126</v>
      </c>
      <c r="P23" s="13" t="s">
        <v>126</v>
      </c>
      <c r="Q23" s="7" t="s">
        <v>107</v>
      </c>
      <c r="R23" s="7" t="s">
        <v>108</v>
      </c>
      <c r="S23" s="7" t="s">
        <v>109</v>
      </c>
    </row>
    <row r="24" spans="1:19" s="22" customFormat="1" ht="117" customHeight="1">
      <c r="A24" s="17" t="s">
        <v>451</v>
      </c>
      <c r="B24" s="14" t="s">
        <v>228</v>
      </c>
      <c r="C24" s="14" t="s">
        <v>228</v>
      </c>
      <c r="D24" s="15">
        <v>41660</v>
      </c>
      <c r="E24" s="15" t="s">
        <v>178</v>
      </c>
      <c r="F24" s="14" t="s">
        <v>229</v>
      </c>
      <c r="G24" s="14" t="s">
        <v>20</v>
      </c>
      <c r="H24" s="14" t="s">
        <v>230</v>
      </c>
      <c r="I24" s="16" t="s">
        <v>354</v>
      </c>
      <c r="J24" s="6" t="s">
        <v>106</v>
      </c>
      <c r="K24" s="12">
        <v>408729</v>
      </c>
      <c r="L24" s="14" t="s">
        <v>23</v>
      </c>
      <c r="M24" s="7" t="s">
        <v>181</v>
      </c>
      <c r="N24" s="13" t="s">
        <v>126</v>
      </c>
      <c r="O24" s="13" t="s">
        <v>126</v>
      </c>
      <c r="P24" s="13" t="s">
        <v>126</v>
      </c>
      <c r="Q24" s="7" t="s">
        <v>107</v>
      </c>
      <c r="R24" s="7" t="s">
        <v>108</v>
      </c>
      <c r="S24" s="7" t="s">
        <v>109</v>
      </c>
    </row>
    <row r="25" spans="1:19" s="22" customFormat="1" ht="117" customHeight="1">
      <c r="A25" s="17" t="s">
        <v>452</v>
      </c>
      <c r="B25" s="14" t="s">
        <v>231</v>
      </c>
      <c r="C25" s="14" t="s">
        <v>231</v>
      </c>
      <c r="D25" s="15">
        <v>41891</v>
      </c>
      <c r="E25" s="15" t="s">
        <v>178</v>
      </c>
      <c r="F25" s="14" t="s">
        <v>232</v>
      </c>
      <c r="G25" s="14" t="s">
        <v>233</v>
      </c>
      <c r="H25" s="14" t="s">
        <v>230</v>
      </c>
      <c r="I25" s="18" t="s">
        <v>337</v>
      </c>
      <c r="J25" s="6" t="s">
        <v>106</v>
      </c>
      <c r="K25" s="12">
        <v>5626</v>
      </c>
      <c r="L25" s="14" t="s">
        <v>23</v>
      </c>
      <c r="M25" s="7" t="s">
        <v>181</v>
      </c>
      <c r="N25" s="13">
        <v>970</v>
      </c>
      <c r="O25" s="6" t="s">
        <v>234</v>
      </c>
      <c r="P25" s="18" t="s">
        <v>337</v>
      </c>
      <c r="Q25" s="7" t="s">
        <v>107</v>
      </c>
      <c r="R25" s="7" t="s">
        <v>108</v>
      </c>
      <c r="S25" s="7" t="s">
        <v>109</v>
      </c>
    </row>
    <row r="26" spans="1:19" s="22" customFormat="1" ht="117" customHeight="1">
      <c r="A26" s="7" t="s">
        <v>456</v>
      </c>
      <c r="B26" s="7" t="s">
        <v>235</v>
      </c>
      <c r="C26" s="7" t="s">
        <v>235</v>
      </c>
      <c r="D26" s="5">
        <v>41947</v>
      </c>
      <c r="E26" s="15" t="s">
        <v>178</v>
      </c>
      <c r="F26" s="7" t="s">
        <v>236</v>
      </c>
      <c r="G26" s="7" t="s">
        <v>20</v>
      </c>
      <c r="H26" s="7" t="s">
        <v>28</v>
      </c>
      <c r="I26" s="18">
        <v>275156.23</v>
      </c>
      <c r="J26" s="6" t="s">
        <v>56</v>
      </c>
      <c r="K26" s="12">
        <v>8491</v>
      </c>
      <c r="L26" s="14" t="s">
        <v>23</v>
      </c>
      <c r="M26" s="7" t="s">
        <v>237</v>
      </c>
      <c r="N26" s="8">
        <v>939.5</v>
      </c>
      <c r="O26" s="6" t="s">
        <v>131</v>
      </c>
      <c r="P26" s="18">
        <v>292.87509999999997</v>
      </c>
      <c r="Q26" s="7" t="s">
        <v>107</v>
      </c>
      <c r="R26" s="7" t="s">
        <v>108</v>
      </c>
      <c r="S26" s="7" t="s">
        <v>109</v>
      </c>
    </row>
    <row r="27" spans="1:19" s="27" customFormat="1" ht="213.75" customHeight="1">
      <c r="A27" s="7" t="s">
        <v>238</v>
      </c>
      <c r="B27" s="7" t="s">
        <v>239</v>
      </c>
      <c r="C27" s="7" t="s">
        <v>239</v>
      </c>
      <c r="D27" s="5">
        <v>41841</v>
      </c>
      <c r="E27" s="15" t="s">
        <v>178</v>
      </c>
      <c r="F27" s="7" t="s">
        <v>240</v>
      </c>
      <c r="G27" s="7" t="s">
        <v>241</v>
      </c>
      <c r="H27" s="7" t="s">
        <v>242</v>
      </c>
      <c r="I27" s="18">
        <v>598577.31000000006</v>
      </c>
      <c r="J27" s="6" t="s">
        <v>56</v>
      </c>
      <c r="K27" s="12">
        <v>36976</v>
      </c>
      <c r="L27" s="14" t="s">
        <v>23</v>
      </c>
      <c r="M27" s="7" t="s">
        <v>237</v>
      </c>
      <c r="N27" s="8">
        <v>2230</v>
      </c>
      <c r="O27" s="6" t="s">
        <v>131</v>
      </c>
      <c r="P27" s="18">
        <v>268.4203</v>
      </c>
      <c r="Q27" s="7" t="s">
        <v>107</v>
      </c>
      <c r="R27" s="7" t="s">
        <v>108</v>
      </c>
      <c r="S27" s="7" t="s">
        <v>109</v>
      </c>
    </row>
    <row r="28" spans="1:19" s="27" customFormat="1" ht="213.75" customHeight="1">
      <c r="A28" s="7" t="s">
        <v>243</v>
      </c>
      <c r="B28" s="7" t="s">
        <v>244</v>
      </c>
      <c r="C28" s="7" t="s">
        <v>244</v>
      </c>
      <c r="D28" s="53">
        <v>41892</v>
      </c>
      <c r="E28" s="15" t="s">
        <v>178</v>
      </c>
      <c r="F28" s="7" t="s">
        <v>245</v>
      </c>
      <c r="G28" s="7" t="s">
        <v>20</v>
      </c>
      <c r="H28" s="7" t="s">
        <v>246</v>
      </c>
      <c r="I28" s="18">
        <v>141974.56</v>
      </c>
      <c r="J28" s="6" t="s">
        <v>56</v>
      </c>
      <c r="K28" s="12">
        <v>6236</v>
      </c>
      <c r="L28" s="14" t="s">
        <v>23</v>
      </c>
      <c r="M28" s="7" t="s">
        <v>237</v>
      </c>
      <c r="N28" s="8">
        <v>72</v>
      </c>
      <c r="O28" s="6" t="s">
        <v>131</v>
      </c>
      <c r="P28" s="18">
        <v>1971.8688</v>
      </c>
      <c r="Q28" s="7" t="s">
        <v>107</v>
      </c>
      <c r="R28" s="7" t="s">
        <v>108</v>
      </c>
      <c r="S28" s="7" t="s">
        <v>109</v>
      </c>
    </row>
    <row r="29" spans="1:19" s="28" customFormat="1" ht="89.25">
      <c r="A29" s="7" t="s">
        <v>247</v>
      </c>
      <c r="B29" s="7" t="s">
        <v>248</v>
      </c>
      <c r="C29" s="7" t="s">
        <v>248</v>
      </c>
      <c r="D29" s="53">
        <v>41690</v>
      </c>
      <c r="E29" s="15" t="s">
        <v>178</v>
      </c>
      <c r="F29" s="7" t="s">
        <v>19</v>
      </c>
      <c r="G29" s="7" t="s">
        <v>20</v>
      </c>
      <c r="H29" s="7" t="s">
        <v>31</v>
      </c>
      <c r="I29" s="18">
        <v>8857334.5999999996</v>
      </c>
      <c r="J29" s="6" t="s">
        <v>56</v>
      </c>
      <c r="K29" s="12">
        <v>4060530</v>
      </c>
      <c r="L29" s="14" t="s">
        <v>23</v>
      </c>
      <c r="M29" s="7" t="s">
        <v>249</v>
      </c>
      <c r="N29" s="8">
        <v>6100</v>
      </c>
      <c r="O29" s="6" t="s">
        <v>131</v>
      </c>
      <c r="P29" s="8">
        <v>1452.0219999999999</v>
      </c>
      <c r="Q29" s="7" t="s">
        <v>107</v>
      </c>
      <c r="R29" s="7" t="s">
        <v>108</v>
      </c>
      <c r="S29" s="7" t="s">
        <v>109</v>
      </c>
    </row>
    <row r="30" spans="1:19" s="22" customFormat="1" ht="117" customHeight="1">
      <c r="A30" s="7" t="s">
        <v>250</v>
      </c>
      <c r="B30" s="7" t="s">
        <v>251</v>
      </c>
      <c r="C30" s="7" t="s">
        <v>251</v>
      </c>
      <c r="D30" s="53">
        <v>41968</v>
      </c>
      <c r="E30" s="15" t="s">
        <v>178</v>
      </c>
      <c r="F30" s="7" t="s">
        <v>19</v>
      </c>
      <c r="G30" s="7" t="s">
        <v>20</v>
      </c>
      <c r="H30" s="7" t="s">
        <v>252</v>
      </c>
      <c r="I30" s="18">
        <v>3266454.7</v>
      </c>
      <c r="J30" s="6" t="s">
        <v>56</v>
      </c>
      <c r="K30" s="12">
        <v>1600940</v>
      </c>
      <c r="L30" s="14" t="s">
        <v>23</v>
      </c>
      <c r="M30" s="7" t="s">
        <v>237</v>
      </c>
      <c r="N30" s="8">
        <v>2951</v>
      </c>
      <c r="O30" s="6" t="s">
        <v>131</v>
      </c>
      <c r="P30" s="20">
        <v>1109.8975</v>
      </c>
      <c r="Q30" s="7" t="s">
        <v>107</v>
      </c>
      <c r="R30" s="7" t="s">
        <v>108</v>
      </c>
      <c r="S30" s="7" t="s">
        <v>109</v>
      </c>
    </row>
    <row r="31" spans="1:19" s="22" customFormat="1" ht="117" customHeight="1">
      <c r="A31" s="7" t="s">
        <v>267</v>
      </c>
      <c r="B31" s="7" t="s">
        <v>268</v>
      </c>
      <c r="C31" s="7" t="s">
        <v>268</v>
      </c>
      <c r="D31" s="53">
        <v>41828</v>
      </c>
      <c r="E31" s="53">
        <v>41962</v>
      </c>
      <c r="F31" s="7" t="s">
        <v>269</v>
      </c>
      <c r="G31" s="7" t="s">
        <v>255</v>
      </c>
      <c r="H31" s="7" t="s">
        <v>265</v>
      </c>
      <c r="I31" s="13">
        <v>9375121.4800000004</v>
      </c>
      <c r="J31" s="6" t="s">
        <v>56</v>
      </c>
      <c r="K31" s="12">
        <v>52204</v>
      </c>
      <c r="L31" s="14" t="s">
        <v>23</v>
      </c>
      <c r="M31" s="6" t="s">
        <v>116</v>
      </c>
      <c r="N31" s="8">
        <v>6.4</v>
      </c>
      <c r="O31" s="6" t="s">
        <v>262</v>
      </c>
      <c r="P31" s="6">
        <v>1464862.7312</v>
      </c>
      <c r="Q31" s="7" t="s">
        <v>107</v>
      </c>
      <c r="R31" s="7" t="s">
        <v>108</v>
      </c>
      <c r="S31" s="7" t="s">
        <v>109</v>
      </c>
    </row>
    <row r="32" spans="1:19" s="22" customFormat="1" ht="117" customHeight="1">
      <c r="A32" s="7" t="s">
        <v>270</v>
      </c>
      <c r="B32" s="7" t="s">
        <v>271</v>
      </c>
      <c r="C32" s="7" t="s">
        <v>271</v>
      </c>
      <c r="D32" s="53">
        <v>41828</v>
      </c>
      <c r="E32" s="53">
        <v>41967</v>
      </c>
      <c r="F32" s="7" t="s">
        <v>272</v>
      </c>
      <c r="G32" s="7" t="s">
        <v>255</v>
      </c>
      <c r="H32" s="7" t="s">
        <v>273</v>
      </c>
      <c r="I32" s="18">
        <v>8759519.8499999996</v>
      </c>
      <c r="J32" s="6" t="s">
        <v>56</v>
      </c>
      <c r="K32" s="12">
        <v>80193</v>
      </c>
      <c r="L32" s="14" t="s">
        <v>23</v>
      </c>
      <c r="M32" s="6" t="s">
        <v>116</v>
      </c>
      <c r="N32" s="8">
        <v>17</v>
      </c>
      <c r="O32" s="6" t="s">
        <v>262</v>
      </c>
      <c r="P32" s="6">
        <v>515265.87349999999</v>
      </c>
      <c r="Q32" s="7" t="s">
        <v>107</v>
      </c>
      <c r="R32" s="7" t="s">
        <v>108</v>
      </c>
      <c r="S32" s="7" t="s">
        <v>109</v>
      </c>
    </row>
    <row r="33" spans="1:19" s="22" customFormat="1" ht="117" customHeight="1">
      <c r="A33" s="7" t="s">
        <v>284</v>
      </c>
      <c r="B33" s="7" t="s">
        <v>285</v>
      </c>
      <c r="C33" s="7" t="s">
        <v>285</v>
      </c>
      <c r="D33" s="49">
        <v>41885</v>
      </c>
      <c r="E33" s="49">
        <v>41948</v>
      </c>
      <c r="F33" s="7" t="s">
        <v>286</v>
      </c>
      <c r="G33" s="7" t="s">
        <v>114</v>
      </c>
      <c r="H33" s="7" t="s">
        <v>287</v>
      </c>
      <c r="I33" s="18">
        <v>698564</v>
      </c>
      <c r="J33" s="6" t="s">
        <v>56</v>
      </c>
      <c r="K33" s="47">
        <v>96</v>
      </c>
      <c r="L33" s="7" t="s">
        <v>23</v>
      </c>
      <c r="M33" s="7" t="s">
        <v>116</v>
      </c>
      <c r="N33" s="8" t="s">
        <v>126</v>
      </c>
      <c r="O33" s="6" t="s">
        <v>126</v>
      </c>
      <c r="P33" s="8" t="s">
        <v>126</v>
      </c>
      <c r="Q33" s="7" t="s">
        <v>107</v>
      </c>
      <c r="R33" s="7" t="s">
        <v>108</v>
      </c>
      <c r="S33" s="7" t="s">
        <v>109</v>
      </c>
    </row>
    <row r="34" spans="1:19" s="22" customFormat="1" ht="117" customHeight="1">
      <c r="A34" s="64" t="s">
        <v>453</v>
      </c>
      <c r="B34" s="75" t="s">
        <v>305</v>
      </c>
      <c r="C34" s="75" t="s">
        <v>305</v>
      </c>
      <c r="D34" s="49">
        <v>41534</v>
      </c>
      <c r="E34" s="49">
        <v>41961</v>
      </c>
      <c r="F34" s="7" t="s">
        <v>88</v>
      </c>
      <c r="G34" s="7" t="s">
        <v>124</v>
      </c>
      <c r="H34" s="7" t="s">
        <v>125</v>
      </c>
      <c r="I34" s="45">
        <v>487510.88</v>
      </c>
      <c r="J34" s="43" t="s">
        <v>56</v>
      </c>
      <c r="K34" s="12">
        <v>7743</v>
      </c>
      <c r="L34" s="58" t="s">
        <v>23</v>
      </c>
      <c r="M34" s="7" t="s">
        <v>127</v>
      </c>
      <c r="N34" s="8" t="s">
        <v>126</v>
      </c>
      <c r="O34" s="6" t="s">
        <v>126</v>
      </c>
      <c r="P34" s="8" t="s">
        <v>126</v>
      </c>
      <c r="Q34" s="7" t="s">
        <v>107</v>
      </c>
      <c r="R34" s="7" t="s">
        <v>108</v>
      </c>
      <c r="S34" s="7" t="s">
        <v>109</v>
      </c>
    </row>
    <row r="35" spans="1:19" s="22" customFormat="1" ht="117" customHeight="1">
      <c r="A35" s="24" t="s">
        <v>454</v>
      </c>
      <c r="B35" s="76" t="s">
        <v>306</v>
      </c>
      <c r="C35" s="76" t="s">
        <v>306</v>
      </c>
      <c r="D35" s="49">
        <v>41547</v>
      </c>
      <c r="E35" s="49">
        <v>41957</v>
      </c>
      <c r="F35" s="7" t="s">
        <v>307</v>
      </c>
      <c r="G35" s="7" t="s">
        <v>124</v>
      </c>
      <c r="H35" s="7" t="s">
        <v>442</v>
      </c>
      <c r="I35" s="45">
        <v>5582725.4800000004</v>
      </c>
      <c r="J35" s="6" t="s">
        <v>56</v>
      </c>
      <c r="K35" s="12">
        <v>408729</v>
      </c>
      <c r="L35" s="58" t="s">
        <v>23</v>
      </c>
      <c r="M35" s="7" t="s">
        <v>127</v>
      </c>
      <c r="N35" s="8" t="s">
        <v>126</v>
      </c>
      <c r="O35" s="6" t="s">
        <v>126</v>
      </c>
      <c r="P35" s="8" t="s">
        <v>126</v>
      </c>
      <c r="Q35" s="7" t="s">
        <v>107</v>
      </c>
      <c r="R35" s="7" t="s">
        <v>108</v>
      </c>
      <c r="S35" s="7" t="s">
        <v>109</v>
      </c>
    </row>
    <row r="36" spans="1:19" s="22" customFormat="1" ht="117" customHeight="1">
      <c r="A36" s="55" t="s">
        <v>308</v>
      </c>
      <c r="B36" s="68" t="s">
        <v>309</v>
      </c>
      <c r="C36" s="68" t="s">
        <v>309</v>
      </c>
      <c r="D36" s="49">
        <v>41703</v>
      </c>
      <c r="E36" s="49">
        <v>41956</v>
      </c>
      <c r="F36" s="7" t="s">
        <v>83</v>
      </c>
      <c r="G36" s="6" t="s">
        <v>124</v>
      </c>
      <c r="H36" s="7" t="s">
        <v>310</v>
      </c>
      <c r="I36" s="45">
        <v>684000</v>
      </c>
      <c r="J36" s="6" t="s">
        <v>56</v>
      </c>
      <c r="K36" s="12">
        <v>13612</v>
      </c>
      <c r="L36" s="6" t="s">
        <v>23</v>
      </c>
      <c r="M36" s="6" t="s">
        <v>127</v>
      </c>
      <c r="N36" s="6" t="s">
        <v>126</v>
      </c>
      <c r="O36" s="6" t="s">
        <v>126</v>
      </c>
      <c r="P36" s="6" t="s">
        <v>126</v>
      </c>
      <c r="Q36" s="7" t="s">
        <v>107</v>
      </c>
      <c r="R36" s="7" t="s">
        <v>108</v>
      </c>
      <c r="S36" s="7" t="s">
        <v>109</v>
      </c>
    </row>
    <row r="37" spans="1:19" s="22" customFormat="1" ht="117" customHeight="1">
      <c r="A37" s="69" t="s">
        <v>311</v>
      </c>
      <c r="B37" s="70" t="s">
        <v>312</v>
      </c>
      <c r="C37" s="70" t="s">
        <v>312</v>
      </c>
      <c r="D37" s="49">
        <v>41719</v>
      </c>
      <c r="E37" s="60">
        <v>41970</v>
      </c>
      <c r="F37" s="7" t="s">
        <v>226</v>
      </c>
      <c r="G37" s="6" t="s">
        <v>124</v>
      </c>
      <c r="H37" s="7" t="s">
        <v>313</v>
      </c>
      <c r="I37" s="45">
        <v>1139519.8799999999</v>
      </c>
      <c r="J37" s="6" t="s">
        <v>56</v>
      </c>
      <c r="K37" s="12">
        <v>1155790</v>
      </c>
      <c r="L37" s="6" t="s">
        <v>23</v>
      </c>
      <c r="M37" s="6" t="s">
        <v>127</v>
      </c>
      <c r="N37" s="6" t="s">
        <v>126</v>
      </c>
      <c r="O37" s="6" t="s">
        <v>126</v>
      </c>
      <c r="P37" s="6" t="s">
        <v>126</v>
      </c>
      <c r="Q37" s="7" t="s">
        <v>107</v>
      </c>
      <c r="R37" s="7" t="s">
        <v>108</v>
      </c>
      <c r="S37" s="7" t="s">
        <v>109</v>
      </c>
    </row>
    <row r="38" spans="1:19" s="22" customFormat="1" ht="117" customHeight="1">
      <c r="A38" s="69" t="s">
        <v>314</v>
      </c>
      <c r="B38" s="70" t="s">
        <v>315</v>
      </c>
      <c r="C38" s="70" t="s">
        <v>315</v>
      </c>
      <c r="D38" s="49">
        <v>41726</v>
      </c>
      <c r="E38" s="60">
        <v>41962</v>
      </c>
      <c r="F38" s="7" t="s">
        <v>316</v>
      </c>
      <c r="G38" s="6" t="s">
        <v>124</v>
      </c>
      <c r="H38" s="7" t="s">
        <v>317</v>
      </c>
      <c r="I38" s="45">
        <v>391500</v>
      </c>
      <c r="J38" s="6" t="s">
        <v>106</v>
      </c>
      <c r="K38" s="12">
        <v>6181</v>
      </c>
      <c r="L38" s="6" t="s">
        <v>23</v>
      </c>
      <c r="M38" s="6" t="s">
        <v>127</v>
      </c>
      <c r="N38" s="8" t="s">
        <v>126</v>
      </c>
      <c r="O38" s="6" t="s">
        <v>126</v>
      </c>
      <c r="P38" s="8" t="s">
        <v>126</v>
      </c>
      <c r="Q38" s="7" t="s">
        <v>107</v>
      </c>
      <c r="R38" s="7" t="s">
        <v>108</v>
      </c>
      <c r="S38" s="7" t="s">
        <v>109</v>
      </c>
    </row>
    <row r="39" spans="1:19" s="22" customFormat="1" ht="117" customHeight="1">
      <c r="A39" s="77" t="s">
        <v>318</v>
      </c>
      <c r="B39" s="71" t="s">
        <v>319</v>
      </c>
      <c r="C39" s="71" t="s">
        <v>319</v>
      </c>
      <c r="D39" s="49">
        <v>41822</v>
      </c>
      <c r="E39" s="60">
        <v>41971</v>
      </c>
      <c r="F39" s="7" t="s">
        <v>19</v>
      </c>
      <c r="G39" s="6" t="s">
        <v>124</v>
      </c>
      <c r="H39" s="7" t="s">
        <v>320</v>
      </c>
      <c r="I39" s="45">
        <v>230441.25</v>
      </c>
      <c r="J39" s="6" t="s">
        <v>56</v>
      </c>
      <c r="K39" s="12">
        <v>1600940</v>
      </c>
      <c r="L39" s="14" t="s">
        <v>23</v>
      </c>
      <c r="M39" s="6" t="s">
        <v>127</v>
      </c>
      <c r="N39" s="8" t="s">
        <v>126</v>
      </c>
      <c r="O39" s="6" t="s">
        <v>126</v>
      </c>
      <c r="P39" s="8" t="s">
        <v>126</v>
      </c>
      <c r="Q39" s="7" t="s">
        <v>107</v>
      </c>
      <c r="R39" s="7" t="s">
        <v>108</v>
      </c>
      <c r="S39" s="7" t="s">
        <v>109</v>
      </c>
    </row>
    <row r="40" spans="1:19" s="22" customFormat="1" ht="117" customHeight="1">
      <c r="A40" s="72" t="s">
        <v>334</v>
      </c>
      <c r="B40" s="73" t="s">
        <v>321</v>
      </c>
      <c r="C40" s="73" t="s">
        <v>321</v>
      </c>
      <c r="D40" s="49">
        <v>41814</v>
      </c>
      <c r="E40" s="60">
        <v>41968</v>
      </c>
      <c r="F40" s="7" t="s">
        <v>300</v>
      </c>
      <c r="G40" s="6" t="s">
        <v>124</v>
      </c>
      <c r="H40" s="7" t="s">
        <v>322</v>
      </c>
      <c r="I40" s="45">
        <v>1326000</v>
      </c>
      <c r="J40" s="6" t="s">
        <v>56</v>
      </c>
      <c r="K40" s="12">
        <v>11436</v>
      </c>
      <c r="L40" s="6" t="s">
        <v>23</v>
      </c>
      <c r="M40" s="6" t="s">
        <v>127</v>
      </c>
      <c r="N40" s="6" t="s">
        <v>126</v>
      </c>
      <c r="O40" s="6" t="s">
        <v>126</v>
      </c>
      <c r="P40" s="6" t="s">
        <v>126</v>
      </c>
      <c r="Q40" s="7" t="s">
        <v>107</v>
      </c>
      <c r="R40" s="7" t="s">
        <v>108</v>
      </c>
      <c r="S40" s="7" t="s">
        <v>109</v>
      </c>
    </row>
    <row r="41" spans="1:19" s="22" customFormat="1" ht="117" customHeight="1">
      <c r="A41" s="7" t="s">
        <v>323</v>
      </c>
      <c r="B41" s="44" t="s">
        <v>324</v>
      </c>
      <c r="C41" s="44" t="s">
        <v>324</v>
      </c>
      <c r="D41" s="49">
        <v>41609</v>
      </c>
      <c r="E41" s="49">
        <v>41971</v>
      </c>
      <c r="F41" s="7" t="s">
        <v>91</v>
      </c>
      <c r="G41" s="6" t="s">
        <v>124</v>
      </c>
      <c r="H41" s="7" t="s">
        <v>325</v>
      </c>
      <c r="I41" s="45">
        <v>2990983.03</v>
      </c>
      <c r="J41" s="6" t="s">
        <v>106</v>
      </c>
      <c r="K41" s="12">
        <v>220368</v>
      </c>
      <c r="L41" s="6" t="s">
        <v>23</v>
      </c>
      <c r="M41" s="6" t="s">
        <v>127</v>
      </c>
      <c r="N41" s="6" t="s">
        <v>126</v>
      </c>
      <c r="O41" s="6" t="s">
        <v>126</v>
      </c>
      <c r="P41" s="6" t="s">
        <v>126</v>
      </c>
      <c r="Q41" s="7" t="s">
        <v>107</v>
      </c>
      <c r="R41" s="7" t="s">
        <v>108</v>
      </c>
      <c r="S41" s="7" t="s">
        <v>109</v>
      </c>
    </row>
    <row r="42" spans="1:19" s="22" customFormat="1" ht="117" customHeight="1">
      <c r="A42" s="7" t="s">
        <v>455</v>
      </c>
      <c r="B42" s="44" t="s">
        <v>326</v>
      </c>
      <c r="C42" s="44" t="s">
        <v>326</v>
      </c>
      <c r="D42" s="49">
        <v>41523</v>
      </c>
      <c r="E42" s="49">
        <v>41971</v>
      </c>
      <c r="F42" s="7" t="s">
        <v>327</v>
      </c>
      <c r="G42" s="6" t="s">
        <v>124</v>
      </c>
      <c r="H42" s="7" t="s">
        <v>325</v>
      </c>
      <c r="I42" s="45">
        <v>3499884.01</v>
      </c>
      <c r="J42" s="6" t="s">
        <v>56</v>
      </c>
      <c r="K42" s="12">
        <v>53269</v>
      </c>
      <c r="L42" s="58" t="s">
        <v>23</v>
      </c>
      <c r="M42" s="6" t="s">
        <v>127</v>
      </c>
      <c r="N42" s="6" t="s">
        <v>126</v>
      </c>
      <c r="O42" s="6" t="s">
        <v>126</v>
      </c>
      <c r="P42" s="8" t="s">
        <v>126</v>
      </c>
      <c r="Q42" s="7" t="s">
        <v>107</v>
      </c>
      <c r="R42" s="7" t="s">
        <v>108</v>
      </c>
      <c r="S42" s="7" t="s">
        <v>109</v>
      </c>
    </row>
    <row r="43" spans="1:19" s="22" customFormat="1" ht="117" customHeight="1">
      <c r="A43" s="9"/>
      <c r="B43" s="9"/>
      <c r="C43" s="9"/>
      <c r="D43" s="9"/>
      <c r="E43" s="9"/>
      <c r="F43" s="9"/>
      <c r="G43" s="9"/>
      <c r="H43" s="9"/>
      <c r="I43" s="9"/>
      <c r="J43" s="9"/>
      <c r="K43" s="9"/>
      <c r="L43" s="9"/>
      <c r="M43" s="9"/>
      <c r="N43" s="9"/>
      <c r="O43" s="9"/>
      <c r="P43" s="9"/>
      <c r="Q43" s="9"/>
      <c r="R43" s="9"/>
      <c r="S43" s="9"/>
    </row>
    <row r="44" spans="1:19" s="22" customFormat="1" ht="117" customHeight="1">
      <c r="A44" s="9"/>
      <c r="B44" s="9"/>
      <c r="C44" s="9"/>
      <c r="D44" s="9"/>
      <c r="E44" s="9"/>
      <c r="F44" s="9"/>
      <c r="G44" s="9"/>
      <c r="H44" s="9"/>
      <c r="I44" s="9"/>
      <c r="J44" s="9"/>
      <c r="K44" s="9"/>
      <c r="L44" s="9"/>
      <c r="M44" s="9"/>
      <c r="N44" s="9"/>
      <c r="O44" s="9"/>
      <c r="P44" s="9"/>
      <c r="Q44" s="9"/>
      <c r="R44" s="9"/>
      <c r="S44" s="9"/>
    </row>
    <row r="45" spans="1:19" s="22" customFormat="1" ht="117" customHeight="1">
      <c r="A45" s="9"/>
      <c r="B45" s="9"/>
      <c r="C45" s="9"/>
      <c r="D45" s="9"/>
      <c r="E45" s="9"/>
      <c r="F45" s="9"/>
      <c r="G45" s="9"/>
      <c r="H45" s="9"/>
      <c r="I45" s="9"/>
      <c r="J45" s="9"/>
      <c r="K45" s="9"/>
      <c r="L45" s="9"/>
      <c r="M45" s="9"/>
      <c r="N45" s="9"/>
      <c r="O45" s="9"/>
      <c r="P45" s="9"/>
      <c r="Q45" s="9"/>
      <c r="R45" s="9"/>
      <c r="S45" s="9"/>
    </row>
    <row r="46" spans="1:19" s="22" customFormat="1" ht="117" customHeight="1">
      <c r="A46" s="9"/>
      <c r="B46" s="9"/>
      <c r="C46" s="9"/>
      <c r="D46" s="9"/>
      <c r="E46" s="9"/>
      <c r="F46" s="9"/>
      <c r="G46" s="9"/>
      <c r="H46" s="9"/>
      <c r="I46" s="9"/>
      <c r="J46" s="9"/>
      <c r="K46" s="9"/>
      <c r="L46" s="9"/>
      <c r="M46" s="9"/>
      <c r="N46" s="9"/>
      <c r="O46" s="9"/>
      <c r="P46" s="9"/>
      <c r="Q46" s="9"/>
      <c r="R46" s="9"/>
      <c r="S46" s="9"/>
    </row>
    <row r="47" spans="1:19" s="22" customFormat="1" ht="117" customHeight="1">
      <c r="A47" s="9"/>
      <c r="B47" s="9"/>
      <c r="C47" s="9"/>
      <c r="D47" s="9"/>
      <c r="E47" s="9"/>
      <c r="F47" s="9"/>
      <c r="G47" s="9"/>
      <c r="H47" s="9"/>
      <c r="I47" s="9"/>
      <c r="J47" s="9"/>
      <c r="K47" s="9"/>
      <c r="L47" s="9"/>
      <c r="M47" s="9"/>
      <c r="N47" s="9"/>
      <c r="O47" s="9"/>
      <c r="P47" s="9"/>
      <c r="Q47" s="9"/>
      <c r="R47" s="9"/>
      <c r="S47" s="9"/>
    </row>
    <row r="48" spans="1:19" s="22" customFormat="1" ht="117" customHeight="1">
      <c r="A48" s="9"/>
      <c r="B48" s="9"/>
      <c r="C48" s="9"/>
      <c r="D48" s="9"/>
      <c r="E48" s="9"/>
      <c r="F48" s="9"/>
      <c r="G48" s="9"/>
      <c r="H48" s="9"/>
      <c r="I48" s="9"/>
      <c r="J48" s="9"/>
      <c r="K48" s="9"/>
      <c r="L48" s="9"/>
      <c r="M48" s="9"/>
      <c r="N48" s="9"/>
      <c r="O48" s="9"/>
      <c r="P48" s="9"/>
      <c r="Q48" s="9"/>
      <c r="R48" s="9"/>
      <c r="S48" s="9"/>
    </row>
    <row r="49" spans="1:19" s="22" customFormat="1" ht="117" customHeight="1">
      <c r="A49" s="9"/>
      <c r="B49" s="9"/>
      <c r="C49" s="9"/>
      <c r="D49" s="9"/>
      <c r="E49" s="9"/>
      <c r="F49" s="9"/>
      <c r="G49" s="9"/>
      <c r="H49" s="9"/>
      <c r="I49" s="9"/>
      <c r="J49" s="9"/>
      <c r="K49" s="9"/>
      <c r="L49" s="9"/>
      <c r="M49" s="9"/>
      <c r="N49" s="9"/>
      <c r="O49" s="9"/>
      <c r="P49" s="9"/>
      <c r="Q49" s="9"/>
      <c r="R49" s="9"/>
      <c r="S49" s="9"/>
    </row>
    <row r="50" spans="1:19" s="22" customFormat="1" ht="117" customHeight="1">
      <c r="A50" s="9"/>
      <c r="B50" s="9"/>
      <c r="C50" s="9"/>
      <c r="D50" s="9"/>
      <c r="E50" s="9"/>
      <c r="F50" s="9"/>
      <c r="G50" s="9"/>
      <c r="H50" s="9"/>
      <c r="I50" s="9"/>
      <c r="J50" s="9"/>
      <c r="K50" s="9"/>
      <c r="L50" s="9"/>
      <c r="M50" s="9"/>
      <c r="N50" s="9"/>
      <c r="O50" s="9"/>
      <c r="P50" s="9"/>
      <c r="Q50" s="9"/>
      <c r="R50" s="9"/>
      <c r="S50" s="9"/>
    </row>
    <row r="51" spans="1:19" s="22" customFormat="1" ht="117" customHeight="1">
      <c r="A51" s="9"/>
      <c r="B51" s="9"/>
      <c r="C51" s="9"/>
      <c r="D51" s="9"/>
      <c r="E51" s="9"/>
      <c r="F51" s="9"/>
      <c r="G51" s="9"/>
      <c r="H51" s="9"/>
      <c r="I51" s="9"/>
      <c r="J51" s="9"/>
      <c r="K51" s="9"/>
      <c r="L51" s="9"/>
      <c r="M51" s="9"/>
      <c r="N51" s="9"/>
      <c r="O51" s="9"/>
      <c r="P51" s="9"/>
      <c r="Q51" s="9"/>
      <c r="R51" s="9"/>
      <c r="S51" s="9"/>
    </row>
    <row r="52" spans="1:19" s="22" customFormat="1" ht="117" customHeight="1">
      <c r="A52" s="9"/>
      <c r="B52" s="9"/>
      <c r="C52" s="9"/>
      <c r="D52" s="9"/>
      <c r="E52" s="9"/>
      <c r="F52" s="9"/>
      <c r="G52" s="9"/>
      <c r="H52" s="9"/>
      <c r="I52" s="9"/>
      <c r="J52" s="9"/>
      <c r="K52" s="9"/>
      <c r="L52" s="9"/>
      <c r="M52" s="9"/>
      <c r="N52" s="9"/>
      <c r="O52" s="9"/>
      <c r="P52" s="9"/>
      <c r="Q52" s="9"/>
      <c r="R52" s="9"/>
      <c r="S52" s="9"/>
    </row>
    <row r="53" spans="1:19" s="22" customFormat="1" ht="117" customHeight="1">
      <c r="A53" s="9"/>
      <c r="B53" s="9"/>
      <c r="C53" s="9"/>
      <c r="D53" s="9"/>
      <c r="E53" s="9"/>
      <c r="F53" s="9"/>
      <c r="G53" s="9"/>
      <c r="H53" s="9"/>
      <c r="I53" s="9"/>
      <c r="J53" s="9"/>
      <c r="K53" s="9"/>
      <c r="L53" s="9"/>
      <c r="M53" s="9"/>
      <c r="N53" s="9"/>
      <c r="O53" s="9"/>
      <c r="P53" s="9"/>
      <c r="Q53" s="9"/>
      <c r="R53" s="9"/>
      <c r="S53" s="9"/>
    </row>
    <row r="54" spans="1:19" s="22" customFormat="1" ht="117" customHeight="1">
      <c r="A54" s="9"/>
      <c r="B54" s="9"/>
      <c r="C54" s="9"/>
      <c r="D54" s="9"/>
      <c r="E54" s="9"/>
      <c r="F54" s="9"/>
      <c r="G54" s="9"/>
      <c r="H54" s="9"/>
      <c r="I54" s="9"/>
      <c r="J54" s="9"/>
      <c r="K54" s="9"/>
      <c r="L54" s="9"/>
      <c r="M54" s="9"/>
      <c r="N54" s="9"/>
      <c r="O54" s="9"/>
      <c r="P54" s="9"/>
      <c r="Q54" s="9"/>
      <c r="R54" s="9"/>
      <c r="S54" s="9"/>
    </row>
    <row r="55" spans="1:19" s="22" customFormat="1" ht="117" customHeight="1">
      <c r="A55" s="9"/>
      <c r="B55" s="9"/>
      <c r="C55" s="9"/>
      <c r="D55" s="9"/>
      <c r="E55" s="9"/>
      <c r="F55" s="9"/>
      <c r="G55" s="9"/>
      <c r="H55" s="9"/>
      <c r="I55" s="9"/>
      <c r="J55" s="9"/>
      <c r="K55" s="9"/>
      <c r="L55" s="9"/>
      <c r="M55" s="9"/>
      <c r="N55" s="9"/>
      <c r="O55" s="9"/>
      <c r="P55" s="9"/>
      <c r="Q55" s="9"/>
      <c r="R55" s="9"/>
      <c r="S55" s="9"/>
    </row>
    <row r="56" spans="1:19" s="22" customFormat="1" ht="117" customHeight="1">
      <c r="A56" s="9"/>
      <c r="B56" s="9"/>
      <c r="C56" s="9"/>
      <c r="D56" s="9"/>
      <c r="E56" s="9"/>
      <c r="F56" s="9"/>
      <c r="G56" s="9"/>
      <c r="H56" s="9"/>
      <c r="I56" s="9"/>
      <c r="J56" s="9"/>
      <c r="K56" s="9"/>
      <c r="L56" s="9"/>
      <c r="M56" s="9"/>
      <c r="N56" s="9"/>
      <c r="O56" s="9"/>
      <c r="P56" s="9"/>
      <c r="Q56" s="9"/>
      <c r="R56" s="9"/>
      <c r="S56" s="9"/>
    </row>
    <row r="57" spans="1:19" s="22" customFormat="1" ht="117" customHeight="1">
      <c r="A57" s="9"/>
      <c r="B57" s="9"/>
      <c r="C57" s="9"/>
      <c r="D57" s="9"/>
      <c r="E57" s="9"/>
      <c r="F57" s="9"/>
      <c r="G57" s="9"/>
      <c r="H57" s="9"/>
      <c r="I57" s="9"/>
      <c r="J57" s="9"/>
      <c r="K57" s="9"/>
      <c r="L57" s="9"/>
      <c r="M57" s="9"/>
      <c r="N57" s="9"/>
      <c r="O57" s="9"/>
      <c r="P57" s="9"/>
      <c r="Q57" s="9"/>
      <c r="R57" s="9"/>
      <c r="S57" s="9"/>
    </row>
    <row r="58" spans="1:19" s="22" customFormat="1" ht="117" customHeight="1">
      <c r="A58" s="9"/>
      <c r="B58" s="9"/>
      <c r="C58" s="9"/>
      <c r="D58" s="9"/>
      <c r="E58" s="9"/>
      <c r="F58" s="9"/>
      <c r="G58" s="9"/>
      <c r="H58" s="9"/>
      <c r="I58" s="9"/>
      <c r="J58" s="9"/>
      <c r="K58" s="9"/>
      <c r="L58" s="9"/>
      <c r="M58" s="9"/>
      <c r="N58" s="9"/>
      <c r="O58" s="9"/>
      <c r="P58" s="9"/>
      <c r="Q58" s="9"/>
      <c r="R58" s="9"/>
      <c r="S58" s="9"/>
    </row>
    <row r="59" spans="1:19" s="22" customFormat="1" ht="117" customHeight="1">
      <c r="A59" s="9"/>
      <c r="B59" s="9"/>
      <c r="C59" s="9"/>
      <c r="D59" s="9"/>
      <c r="E59" s="9"/>
      <c r="F59" s="9"/>
      <c r="G59" s="9"/>
      <c r="H59" s="9"/>
      <c r="I59" s="9"/>
      <c r="J59" s="9"/>
      <c r="K59" s="9"/>
      <c r="L59" s="9"/>
      <c r="M59" s="9"/>
      <c r="N59" s="9"/>
      <c r="O59" s="9"/>
      <c r="P59" s="9"/>
      <c r="Q59" s="9"/>
      <c r="R59" s="9"/>
      <c r="S59" s="9"/>
    </row>
    <row r="60" spans="1:19" s="22" customFormat="1" ht="117" customHeight="1">
      <c r="A60" s="9"/>
      <c r="B60" s="9"/>
      <c r="C60" s="9"/>
      <c r="D60" s="9"/>
      <c r="E60" s="9"/>
      <c r="F60" s="9"/>
      <c r="G60" s="9"/>
      <c r="H60" s="9"/>
      <c r="I60" s="9"/>
      <c r="J60" s="9"/>
      <c r="K60" s="9"/>
      <c r="L60" s="9"/>
      <c r="M60" s="9"/>
      <c r="N60" s="9"/>
      <c r="O60" s="9"/>
      <c r="P60" s="9"/>
      <c r="Q60" s="9"/>
      <c r="R60" s="9"/>
      <c r="S60" s="9"/>
    </row>
    <row r="61" spans="1:19" s="22" customFormat="1" ht="117" customHeight="1">
      <c r="A61" s="9"/>
      <c r="B61" s="9"/>
      <c r="C61" s="9"/>
      <c r="D61" s="9"/>
      <c r="E61" s="9"/>
      <c r="F61" s="9"/>
      <c r="G61" s="9"/>
      <c r="H61" s="9"/>
      <c r="I61" s="9"/>
      <c r="J61" s="9"/>
      <c r="K61" s="9"/>
      <c r="L61" s="9"/>
      <c r="M61" s="9"/>
      <c r="N61" s="9"/>
      <c r="O61" s="9"/>
      <c r="P61" s="9"/>
      <c r="Q61" s="9"/>
      <c r="R61" s="9"/>
      <c r="S61" s="9"/>
    </row>
    <row r="62" spans="1:19" s="22" customFormat="1" ht="117" customHeight="1">
      <c r="A62" s="9"/>
      <c r="B62" s="9"/>
      <c r="C62" s="9"/>
      <c r="D62" s="9"/>
      <c r="E62" s="9"/>
      <c r="F62" s="9"/>
      <c r="G62" s="9"/>
      <c r="H62" s="9"/>
      <c r="I62" s="9"/>
      <c r="J62" s="9"/>
      <c r="K62" s="9"/>
      <c r="L62" s="9"/>
      <c r="M62" s="9"/>
      <c r="N62" s="9"/>
      <c r="O62" s="9"/>
      <c r="P62" s="9"/>
      <c r="Q62" s="9"/>
      <c r="R62" s="9"/>
      <c r="S62" s="9"/>
    </row>
    <row r="63" spans="1:19" s="22" customFormat="1" ht="117" customHeight="1">
      <c r="A63" s="9"/>
      <c r="B63" s="9"/>
      <c r="C63" s="9"/>
      <c r="D63" s="9"/>
      <c r="E63" s="9"/>
      <c r="F63" s="9"/>
      <c r="G63" s="9"/>
      <c r="H63" s="9"/>
      <c r="I63" s="9"/>
      <c r="J63" s="9"/>
      <c r="K63" s="9"/>
      <c r="L63" s="9"/>
      <c r="M63" s="9"/>
      <c r="N63" s="9"/>
      <c r="O63" s="9"/>
      <c r="P63" s="9"/>
      <c r="Q63" s="9"/>
      <c r="R63" s="9"/>
      <c r="S63" s="9"/>
    </row>
    <row r="64" spans="1:19" s="22" customFormat="1" ht="117" customHeight="1">
      <c r="A64" s="9"/>
      <c r="B64" s="9"/>
      <c r="C64" s="9"/>
      <c r="D64" s="9"/>
      <c r="E64" s="9"/>
      <c r="F64" s="9"/>
      <c r="G64" s="9"/>
      <c r="H64" s="9"/>
      <c r="I64" s="9"/>
      <c r="J64" s="9"/>
      <c r="K64" s="9"/>
      <c r="L64" s="9"/>
      <c r="M64" s="9"/>
      <c r="N64" s="9"/>
      <c r="O64" s="9"/>
      <c r="P64" s="9"/>
      <c r="Q64" s="9"/>
      <c r="R64" s="9"/>
      <c r="S64" s="9"/>
    </row>
    <row r="65" spans="1:19" s="22" customFormat="1" ht="117" customHeight="1">
      <c r="A65" s="9"/>
      <c r="B65" s="9"/>
      <c r="C65" s="9"/>
      <c r="D65" s="9"/>
      <c r="E65" s="9"/>
      <c r="F65" s="9"/>
      <c r="G65" s="9"/>
      <c r="H65" s="9"/>
      <c r="I65" s="9"/>
      <c r="J65" s="9"/>
      <c r="K65" s="9"/>
      <c r="L65" s="9"/>
      <c r="M65" s="9"/>
      <c r="N65" s="9"/>
      <c r="O65" s="9"/>
      <c r="P65" s="9"/>
      <c r="Q65" s="9"/>
      <c r="R65" s="9"/>
      <c r="S65" s="9"/>
    </row>
    <row r="66" spans="1:19" s="22" customFormat="1" ht="117" customHeight="1">
      <c r="A66" s="9"/>
      <c r="B66" s="9"/>
      <c r="C66" s="9"/>
      <c r="D66" s="9"/>
      <c r="E66" s="9"/>
      <c r="F66" s="9"/>
      <c r="G66" s="9"/>
      <c r="H66" s="9"/>
      <c r="I66" s="9"/>
      <c r="J66" s="9"/>
      <c r="K66" s="9"/>
      <c r="L66" s="9"/>
      <c r="M66" s="9"/>
      <c r="N66" s="9"/>
      <c r="O66" s="9"/>
      <c r="P66" s="9"/>
      <c r="Q66" s="9"/>
      <c r="R66" s="9"/>
      <c r="S66" s="9"/>
    </row>
    <row r="67" spans="1:19" s="22" customFormat="1" ht="117" customHeight="1">
      <c r="A67" s="9"/>
      <c r="B67" s="9"/>
      <c r="C67" s="9"/>
      <c r="D67" s="9"/>
      <c r="E67" s="9"/>
      <c r="F67" s="9"/>
      <c r="G67" s="9"/>
      <c r="H67" s="9"/>
      <c r="I67" s="9"/>
      <c r="J67" s="9"/>
      <c r="K67" s="9"/>
      <c r="L67" s="9"/>
      <c r="M67" s="9"/>
      <c r="N67" s="9"/>
      <c r="O67" s="9"/>
      <c r="P67" s="9"/>
      <c r="Q67" s="9"/>
      <c r="R67" s="9"/>
      <c r="S67" s="9"/>
    </row>
    <row r="68" spans="1:19" s="22" customFormat="1" ht="117" customHeight="1">
      <c r="A68" s="9"/>
      <c r="B68" s="9"/>
      <c r="C68" s="9"/>
      <c r="D68" s="9"/>
      <c r="E68" s="9"/>
      <c r="F68" s="9"/>
      <c r="G68" s="9"/>
      <c r="H68" s="9"/>
      <c r="I68" s="9"/>
      <c r="J68" s="9"/>
      <c r="K68" s="9"/>
      <c r="L68" s="9"/>
      <c r="M68" s="9"/>
      <c r="N68" s="9"/>
      <c r="O68" s="9"/>
      <c r="P68" s="9"/>
      <c r="Q68" s="9"/>
      <c r="R68" s="9"/>
      <c r="S68" s="9"/>
    </row>
    <row r="69" spans="1:19" s="22" customFormat="1" ht="117" customHeight="1">
      <c r="A69" s="9"/>
      <c r="B69" s="9"/>
      <c r="C69" s="9"/>
      <c r="D69" s="9"/>
      <c r="E69" s="9"/>
      <c r="F69" s="9"/>
      <c r="G69" s="9"/>
      <c r="H69" s="9"/>
      <c r="I69" s="9"/>
      <c r="J69" s="9"/>
      <c r="K69" s="9"/>
      <c r="L69" s="9"/>
      <c r="M69" s="9"/>
      <c r="N69" s="9"/>
      <c r="O69" s="9"/>
      <c r="P69" s="9"/>
      <c r="Q69" s="9"/>
      <c r="R69" s="9"/>
      <c r="S69" s="9"/>
    </row>
    <row r="70" spans="1:19" s="22" customFormat="1" ht="117" customHeight="1">
      <c r="A70" s="9"/>
      <c r="B70" s="9"/>
      <c r="C70" s="9"/>
      <c r="D70" s="9"/>
      <c r="E70" s="9"/>
      <c r="F70" s="9"/>
      <c r="G70" s="9"/>
      <c r="H70" s="9"/>
      <c r="I70" s="9"/>
      <c r="J70" s="9"/>
      <c r="K70" s="9"/>
      <c r="L70" s="9"/>
      <c r="M70" s="9"/>
      <c r="N70" s="9"/>
      <c r="O70" s="9"/>
      <c r="P70" s="9"/>
      <c r="Q70" s="9"/>
      <c r="R70" s="9"/>
      <c r="S70" s="9"/>
    </row>
    <row r="71" spans="1:19" s="22" customFormat="1" ht="117" customHeight="1">
      <c r="A71" s="9"/>
      <c r="B71" s="9"/>
      <c r="C71" s="9"/>
      <c r="D71" s="9"/>
      <c r="E71" s="9"/>
      <c r="F71" s="9"/>
      <c r="G71" s="9"/>
      <c r="H71" s="9"/>
      <c r="I71" s="9"/>
      <c r="J71" s="9"/>
      <c r="K71" s="9"/>
      <c r="L71" s="9"/>
      <c r="M71" s="9"/>
      <c r="N71" s="9"/>
      <c r="O71" s="9"/>
      <c r="P71" s="9"/>
      <c r="Q71" s="9"/>
      <c r="R71" s="9"/>
      <c r="S71" s="9"/>
    </row>
    <row r="72" spans="1:19" s="22" customFormat="1" ht="12.75">
      <c r="A72" s="9"/>
      <c r="B72" s="9"/>
      <c r="C72" s="9"/>
      <c r="D72" s="9"/>
      <c r="E72" s="9"/>
      <c r="F72" s="9"/>
      <c r="G72" s="9"/>
      <c r="H72" s="9"/>
      <c r="I72" s="9"/>
      <c r="J72" s="9"/>
      <c r="K72" s="9"/>
      <c r="L72" s="9"/>
      <c r="M72" s="9"/>
      <c r="N72" s="9"/>
      <c r="O72" s="9"/>
      <c r="P72" s="9"/>
      <c r="Q72" s="9"/>
      <c r="R72" s="9"/>
      <c r="S72" s="9"/>
    </row>
    <row r="73" spans="1:19" s="22" customFormat="1" ht="12.75">
      <c r="A73" s="9"/>
      <c r="B73" s="9"/>
      <c r="C73" s="9"/>
      <c r="D73" s="9"/>
      <c r="E73" s="9"/>
      <c r="F73" s="9"/>
      <c r="G73" s="9"/>
      <c r="H73" s="9"/>
      <c r="I73" s="9"/>
      <c r="J73" s="9"/>
      <c r="K73" s="9"/>
      <c r="L73" s="9"/>
      <c r="M73" s="9"/>
      <c r="N73" s="9"/>
      <c r="O73" s="9"/>
      <c r="P73" s="9"/>
      <c r="Q73" s="9"/>
      <c r="R73" s="9"/>
      <c r="S73" s="9"/>
    </row>
    <row r="74" spans="1:19" s="22" customFormat="1" ht="12.75">
      <c r="A74" s="9"/>
      <c r="B74" s="9"/>
      <c r="C74" s="9"/>
      <c r="D74" s="9"/>
      <c r="E74" s="9"/>
      <c r="F74" s="9"/>
      <c r="G74" s="9"/>
      <c r="H74" s="9"/>
      <c r="I74" s="9"/>
      <c r="J74" s="9"/>
      <c r="K74" s="9"/>
      <c r="L74" s="9"/>
      <c r="M74" s="9"/>
      <c r="N74" s="9"/>
      <c r="O74" s="9"/>
      <c r="P74" s="9"/>
      <c r="Q74" s="9"/>
      <c r="R74" s="9"/>
      <c r="S74" s="9"/>
    </row>
    <row r="75" spans="1:19" s="22" customFormat="1" ht="12.75">
      <c r="A75" s="9"/>
      <c r="B75" s="9"/>
      <c r="C75" s="9"/>
      <c r="D75" s="9"/>
      <c r="E75" s="9"/>
      <c r="F75" s="9"/>
      <c r="G75" s="9"/>
      <c r="H75" s="9"/>
      <c r="I75" s="9"/>
      <c r="J75" s="9"/>
      <c r="K75" s="9"/>
      <c r="L75" s="9"/>
      <c r="M75" s="9"/>
      <c r="N75" s="9"/>
      <c r="O75" s="9"/>
      <c r="P75" s="9"/>
      <c r="Q75" s="9"/>
      <c r="R75" s="9"/>
      <c r="S75" s="9"/>
    </row>
    <row r="76" spans="1:19" s="22" customFormat="1" ht="12.75">
      <c r="A76" s="9"/>
      <c r="B76" s="9"/>
      <c r="C76" s="9"/>
      <c r="D76" s="9"/>
      <c r="E76" s="9"/>
      <c r="F76" s="9"/>
      <c r="G76" s="9"/>
      <c r="H76" s="9"/>
      <c r="I76" s="9"/>
      <c r="J76" s="9"/>
      <c r="K76" s="9"/>
      <c r="L76" s="9"/>
      <c r="M76" s="9"/>
      <c r="N76" s="9"/>
      <c r="O76" s="9"/>
      <c r="P76" s="9"/>
      <c r="Q76" s="9"/>
      <c r="R76" s="9"/>
      <c r="S76" s="9"/>
    </row>
    <row r="77" spans="1:19" s="22" customFormat="1" ht="12.75">
      <c r="A77" s="9"/>
      <c r="B77" s="9"/>
      <c r="C77" s="9"/>
      <c r="D77" s="9"/>
      <c r="E77" s="9"/>
      <c r="F77" s="9"/>
      <c r="G77" s="9"/>
      <c r="H77" s="9"/>
      <c r="I77" s="9"/>
      <c r="J77" s="9"/>
      <c r="K77" s="9"/>
      <c r="L77" s="9"/>
      <c r="M77" s="9"/>
      <c r="N77" s="9"/>
      <c r="O77" s="9"/>
      <c r="P77" s="9"/>
      <c r="Q77" s="9"/>
      <c r="R77" s="9"/>
      <c r="S77" s="9"/>
    </row>
    <row r="78" spans="1:19" s="22" customFormat="1" ht="12.75">
      <c r="A78" s="9"/>
      <c r="B78" s="9"/>
      <c r="C78" s="9"/>
      <c r="D78" s="9"/>
      <c r="E78" s="9"/>
      <c r="F78" s="9"/>
      <c r="G78" s="9"/>
      <c r="H78" s="9"/>
      <c r="I78" s="9"/>
      <c r="J78" s="9"/>
      <c r="K78" s="9"/>
      <c r="L78" s="9"/>
      <c r="M78" s="9"/>
      <c r="N78" s="9"/>
      <c r="O78" s="9"/>
      <c r="P78" s="9"/>
      <c r="Q78" s="9"/>
      <c r="R78" s="9"/>
      <c r="S78" s="9"/>
    </row>
    <row r="79" spans="1:19" s="22" customFormat="1" ht="12.75">
      <c r="A79" s="9"/>
      <c r="B79" s="9"/>
      <c r="C79" s="9"/>
      <c r="D79" s="9"/>
      <c r="E79" s="9"/>
      <c r="F79" s="9"/>
      <c r="G79" s="9"/>
      <c r="H79" s="9"/>
      <c r="I79" s="9"/>
      <c r="J79" s="9"/>
      <c r="K79" s="9"/>
      <c r="L79" s="9"/>
      <c r="M79" s="9"/>
      <c r="N79" s="9"/>
      <c r="O79" s="9"/>
      <c r="P79" s="9"/>
      <c r="Q79" s="9"/>
      <c r="R79" s="9"/>
      <c r="S79" s="9"/>
    </row>
    <row r="80" spans="1:19" s="22" customFormat="1" ht="12.75">
      <c r="A80" s="9"/>
      <c r="B80" s="9"/>
      <c r="C80" s="9"/>
      <c r="D80" s="9"/>
      <c r="E80" s="9"/>
      <c r="F80" s="9"/>
      <c r="G80" s="9"/>
      <c r="H80" s="9"/>
      <c r="I80" s="9"/>
      <c r="J80" s="9"/>
      <c r="K80" s="9"/>
      <c r="L80" s="9"/>
      <c r="M80" s="9"/>
      <c r="N80" s="9"/>
      <c r="O80" s="9"/>
      <c r="P80" s="9"/>
      <c r="Q80" s="9"/>
      <c r="R80" s="9"/>
      <c r="S80" s="9"/>
    </row>
    <row r="81" spans="1:19" s="22" customFormat="1" ht="12.75">
      <c r="A81" s="9"/>
      <c r="B81" s="9"/>
      <c r="C81" s="9"/>
      <c r="D81" s="9"/>
      <c r="E81" s="9"/>
      <c r="F81" s="9"/>
      <c r="G81" s="9"/>
      <c r="H81" s="9"/>
      <c r="I81" s="9"/>
      <c r="J81" s="9"/>
      <c r="K81" s="9"/>
      <c r="L81" s="9"/>
      <c r="M81" s="9"/>
      <c r="N81" s="9"/>
      <c r="O81" s="9"/>
      <c r="P81" s="9"/>
      <c r="Q81" s="9"/>
      <c r="R81" s="9"/>
      <c r="S81" s="9"/>
    </row>
    <row r="82" spans="1:19" s="22" customFormat="1" ht="12.75">
      <c r="A82" s="9"/>
      <c r="B82" s="9"/>
      <c r="C82" s="9"/>
      <c r="D82" s="9"/>
      <c r="E82" s="9"/>
      <c r="F82" s="9"/>
      <c r="G82" s="9"/>
      <c r="H82" s="9"/>
      <c r="I82" s="9"/>
      <c r="J82" s="9"/>
      <c r="K82" s="9"/>
      <c r="L82" s="9"/>
      <c r="M82" s="9"/>
      <c r="N82" s="9"/>
      <c r="O82" s="9"/>
      <c r="P82" s="9"/>
      <c r="Q82" s="9"/>
      <c r="R82" s="9"/>
      <c r="S82" s="9"/>
    </row>
  </sheetData>
  <autoFilter ref="A2:S42">
    <filterColumn colId="3"/>
  </autoFilter>
  <mergeCells count="1">
    <mergeCell ref="A1:S1"/>
  </mergeCells>
  <pageMargins left="0.7" right="0.7" top="0.75" bottom="0.75" header="0.3" footer="0.3"/>
  <pageSetup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Comple Mar</vt:lpstr>
      <vt:lpstr>Comple Jul</vt:lpstr>
      <vt:lpstr>AGT</vt:lpstr>
      <vt:lpstr>Comple Agt</vt:lpstr>
      <vt:lpstr>SEP</vt:lpstr>
      <vt:lpstr>Comple Sep</vt:lpstr>
      <vt:lpstr>OCT</vt:lpstr>
      <vt:lpstr>Comple Oct</vt:lpstr>
      <vt:lpstr>NOV</vt:lpstr>
      <vt:lpstr>DIC</vt:lpstr>
      <vt:lpstr>AGT!Área_de_impresión</vt:lpstr>
      <vt:lpstr>'Comple Agt'!Área_de_impresión</vt:lpstr>
      <vt:lpstr>'Comple Jul'!Área_de_impresión</vt:lpstr>
      <vt:lpstr>'Comple Mar'!Área_de_impresión</vt:lpstr>
      <vt:lpstr>'Comple Sep'!Área_de_impresión</vt:lpstr>
      <vt:lpstr>DIC!Área_de_impresión</vt:lpstr>
      <vt:lpstr>NOV!Área_de_impresión</vt:lpstr>
      <vt:lpstr>SEP!Área_de_impresión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Yesica</dc:creator>
  <cp:lastModifiedBy>HP</cp:lastModifiedBy>
  <cp:lastPrinted>1980-01-05T10:17:18Z</cp:lastPrinted>
  <dcterms:created xsi:type="dcterms:W3CDTF">2014-12-30T17:33:05Z</dcterms:created>
  <dcterms:modified xsi:type="dcterms:W3CDTF">1980-01-05T10:17:28Z</dcterms:modified>
</cp:coreProperties>
</file>