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0" windowWidth="16380" windowHeight="8010" tabRatio="339"/>
  </bookViews>
  <sheets>
    <sheet name="Mir - Actualizacion" sheetId="7" r:id="rId1"/>
    <sheet name="Hoja1" sheetId="8" r:id="rId2"/>
  </sheets>
  <definedNames>
    <definedName name="_xlnm._FilterDatabase" localSheetId="0" hidden="1">'Mir - Actualizacion'!$A$2:$AT$302</definedName>
  </definedNames>
  <calcPr calcId="145621"/>
</workbook>
</file>

<file path=xl/calcChain.xml><?xml version="1.0" encoding="utf-8"?>
<calcChain xmlns="http://schemas.openxmlformats.org/spreadsheetml/2006/main">
  <c r="AT4" i="7" l="1"/>
  <c r="AT5" i="7"/>
  <c r="AT6" i="7"/>
  <c r="AT7" i="7"/>
  <c r="AT8"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T58" i="7"/>
  <c r="AT59" i="7"/>
  <c r="AT60" i="7"/>
  <c r="AT61" i="7"/>
  <c r="AT62" i="7"/>
  <c r="AT63" i="7"/>
  <c r="AT64" i="7"/>
  <c r="AT65" i="7"/>
  <c r="AT66" i="7"/>
  <c r="AT67" i="7"/>
  <c r="AT68" i="7"/>
  <c r="AT69" i="7"/>
  <c r="AT70" i="7"/>
  <c r="AT71" i="7"/>
  <c r="AT72" i="7"/>
  <c r="AT73" i="7"/>
  <c r="AT74" i="7"/>
  <c r="AT75" i="7"/>
  <c r="AT76" i="7"/>
  <c r="AT77" i="7"/>
  <c r="AT78" i="7"/>
  <c r="AT79" i="7"/>
  <c r="AT80" i="7"/>
  <c r="AT81" i="7"/>
  <c r="AT82" i="7"/>
  <c r="AT83" i="7"/>
  <c r="AT84" i="7"/>
  <c r="AT85" i="7"/>
  <c r="AT86" i="7"/>
  <c r="AT87" i="7"/>
  <c r="AT88" i="7"/>
  <c r="AT89" i="7"/>
  <c r="AT90" i="7"/>
  <c r="AT91" i="7"/>
  <c r="AT92" i="7"/>
  <c r="AT93" i="7"/>
  <c r="AT94" i="7"/>
  <c r="AT95" i="7"/>
  <c r="AT96" i="7"/>
  <c r="AT97" i="7"/>
  <c r="AT98" i="7"/>
  <c r="AT99" i="7"/>
  <c r="AT100" i="7"/>
  <c r="AT101" i="7"/>
  <c r="AT102" i="7"/>
  <c r="AT103" i="7"/>
  <c r="AT104" i="7"/>
  <c r="AT105" i="7"/>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129" i="7"/>
  <c r="AT130" i="7"/>
  <c r="AT131" i="7"/>
  <c r="AT132" i="7"/>
  <c r="AT133" i="7"/>
  <c r="AT134" i="7"/>
  <c r="AT135" i="7"/>
  <c r="AT136" i="7"/>
  <c r="AT137" i="7"/>
  <c r="AT138" i="7"/>
  <c r="AT139" i="7"/>
  <c r="AT140" i="7"/>
  <c r="AT141" i="7"/>
  <c r="AT142" i="7"/>
  <c r="AT143" i="7"/>
  <c r="AT144" i="7"/>
  <c r="AT145" i="7"/>
  <c r="AT146" i="7"/>
  <c r="AT147" i="7"/>
  <c r="AT148" i="7"/>
  <c r="AT149" i="7"/>
  <c r="AT150" i="7"/>
  <c r="AT151" i="7"/>
  <c r="AT152" i="7"/>
  <c r="AT153" i="7"/>
  <c r="AT154" i="7"/>
  <c r="AT155" i="7"/>
  <c r="AT156" i="7"/>
  <c r="AT157" i="7"/>
  <c r="AT158" i="7"/>
  <c r="AT159" i="7"/>
  <c r="AT160" i="7"/>
  <c r="AT161" i="7"/>
  <c r="AT162" i="7"/>
  <c r="AT163" i="7"/>
  <c r="AT164" i="7"/>
  <c r="AT165" i="7"/>
  <c r="AT166" i="7"/>
  <c r="AT167" i="7"/>
  <c r="AT168" i="7"/>
  <c r="AT169" i="7"/>
  <c r="AT170" i="7"/>
  <c r="AT171" i="7"/>
  <c r="AT172" i="7"/>
  <c r="AT173" i="7"/>
  <c r="AT174" i="7"/>
  <c r="AT175" i="7"/>
  <c r="AT176" i="7"/>
  <c r="AT177" i="7"/>
  <c r="AT178" i="7"/>
  <c r="AT179" i="7"/>
  <c r="AT180" i="7"/>
  <c r="AT181" i="7"/>
  <c r="AT182" i="7"/>
  <c r="AT183" i="7"/>
  <c r="AT184" i="7"/>
  <c r="AT185" i="7"/>
  <c r="AT186" i="7"/>
  <c r="AT187" i="7"/>
  <c r="AT188" i="7"/>
  <c r="AT189" i="7"/>
  <c r="AT190" i="7"/>
  <c r="AT191" i="7"/>
  <c r="AT192" i="7"/>
  <c r="AT193" i="7"/>
  <c r="AT194" i="7"/>
  <c r="AT195" i="7"/>
  <c r="AT196" i="7"/>
  <c r="AT197" i="7"/>
  <c r="AT198" i="7"/>
  <c r="AT199" i="7"/>
  <c r="AT200" i="7"/>
  <c r="AT201" i="7"/>
  <c r="AT202" i="7"/>
  <c r="AT203" i="7"/>
  <c r="AT204" i="7"/>
  <c r="AT205" i="7"/>
  <c r="AT206" i="7"/>
  <c r="AT207" i="7"/>
  <c r="AT208" i="7"/>
  <c r="AT209" i="7"/>
  <c r="AT210" i="7"/>
  <c r="AT211" i="7"/>
  <c r="AT212" i="7"/>
  <c r="AT213" i="7"/>
  <c r="AT214" i="7"/>
  <c r="AT215" i="7"/>
  <c r="AT216" i="7"/>
  <c r="AT217" i="7"/>
  <c r="AT218" i="7"/>
  <c r="AT219" i="7"/>
  <c r="AT220" i="7"/>
  <c r="AT221" i="7"/>
  <c r="AT222" i="7"/>
  <c r="AT223" i="7"/>
  <c r="AT224" i="7"/>
  <c r="AT225" i="7"/>
  <c r="AT226" i="7"/>
  <c r="AT227" i="7"/>
  <c r="AT228" i="7"/>
  <c r="AT229" i="7"/>
  <c r="AT230" i="7"/>
  <c r="AT231" i="7"/>
  <c r="AT232" i="7"/>
  <c r="AT233" i="7"/>
  <c r="AT234" i="7"/>
  <c r="AT235" i="7"/>
  <c r="AT236" i="7"/>
  <c r="AT237" i="7"/>
  <c r="AT238" i="7"/>
  <c r="AT239" i="7"/>
  <c r="AT240" i="7"/>
  <c r="AT241" i="7"/>
  <c r="AT242" i="7"/>
  <c r="AT243" i="7"/>
  <c r="AT244" i="7"/>
  <c r="AT245" i="7"/>
  <c r="AT246" i="7"/>
  <c r="AT247" i="7"/>
  <c r="AT248" i="7"/>
  <c r="AT249" i="7"/>
  <c r="AT250" i="7"/>
  <c r="AT251" i="7"/>
  <c r="AT252" i="7"/>
  <c r="AT253" i="7"/>
  <c r="AT254" i="7"/>
  <c r="AT255" i="7"/>
  <c r="AT256" i="7"/>
  <c r="AT257" i="7"/>
  <c r="AT258" i="7"/>
  <c r="AT259" i="7"/>
  <c r="AT260" i="7"/>
  <c r="AT261" i="7"/>
  <c r="AT262" i="7"/>
  <c r="AT263" i="7"/>
  <c r="AT264" i="7"/>
  <c r="AT265" i="7"/>
  <c r="AT266" i="7"/>
  <c r="AT267" i="7"/>
  <c r="AT268" i="7"/>
  <c r="AT269" i="7"/>
  <c r="AT270" i="7"/>
  <c r="AT271" i="7"/>
  <c r="AT272" i="7"/>
  <c r="AT273" i="7"/>
  <c r="AT274" i="7"/>
  <c r="AT275" i="7"/>
  <c r="AT276" i="7"/>
  <c r="AT277" i="7"/>
  <c r="AT278" i="7"/>
  <c r="AT279" i="7"/>
  <c r="AT280" i="7"/>
  <c r="AT281" i="7"/>
  <c r="AT282" i="7"/>
  <c r="AT283" i="7"/>
  <c r="AT284" i="7"/>
  <c r="AT285" i="7"/>
  <c r="AT286" i="7"/>
  <c r="AT287" i="7"/>
  <c r="AT288" i="7"/>
  <c r="AT289" i="7"/>
  <c r="AT290" i="7"/>
  <c r="AT291" i="7"/>
  <c r="AT292" i="7"/>
  <c r="AT293" i="7"/>
  <c r="AT294" i="7"/>
  <c r="AT295" i="7"/>
  <c r="AT296" i="7"/>
  <c r="AT297" i="7"/>
  <c r="AT298" i="7"/>
  <c r="AT299" i="7"/>
  <c r="AT300" i="7"/>
  <c r="AT301" i="7"/>
  <c r="AT302" i="7"/>
  <c r="AO4" i="7"/>
  <c r="AO5" i="7"/>
  <c r="AO6" i="7"/>
  <c r="AO7" i="7"/>
  <c r="AO8" i="7"/>
  <c r="AO9" i="7"/>
  <c r="AO10" i="7"/>
  <c r="AO11" i="7"/>
  <c r="AO12" i="7"/>
  <c r="AO13" i="7"/>
  <c r="AO14" i="7"/>
  <c r="AO15" i="7"/>
  <c r="AO16" i="7"/>
  <c r="AO17" i="7"/>
  <c r="AO18" i="7"/>
  <c r="AO19" i="7"/>
  <c r="AO20" i="7"/>
  <c r="AO21" i="7"/>
  <c r="AO22" i="7"/>
  <c r="AO23" i="7"/>
  <c r="AO24" i="7"/>
  <c r="AO25" i="7"/>
  <c r="AO26" i="7"/>
  <c r="AO27" i="7"/>
  <c r="AO29" i="7"/>
  <c r="AO30" i="7"/>
  <c r="AO31" i="7"/>
  <c r="AO32" i="7"/>
  <c r="AO33" i="7"/>
  <c r="AO34" i="7"/>
  <c r="AO35" i="7"/>
  <c r="AO36" i="7"/>
  <c r="AO37" i="7"/>
  <c r="AO38" i="7"/>
  <c r="AO39" i="7"/>
  <c r="AO40" i="7"/>
  <c r="AO41" i="7"/>
  <c r="AO42" i="7"/>
  <c r="AO43" i="7"/>
  <c r="AO44" i="7"/>
  <c r="AO45" i="7"/>
  <c r="AO46" i="7"/>
  <c r="AO47" i="7"/>
  <c r="AO48" i="7"/>
  <c r="AO49" i="7"/>
  <c r="AO50" i="7"/>
  <c r="AO51" i="7"/>
  <c r="AO52" i="7"/>
  <c r="AO53" i="7"/>
  <c r="AO54" i="7"/>
  <c r="AO55" i="7"/>
  <c r="AO56" i="7"/>
  <c r="AO57" i="7"/>
  <c r="AO58" i="7"/>
  <c r="AO59" i="7"/>
  <c r="AO60" i="7"/>
  <c r="AO61" i="7"/>
  <c r="AO62" i="7"/>
  <c r="AO63" i="7"/>
  <c r="AO64" i="7"/>
  <c r="AO65" i="7"/>
  <c r="AO66" i="7"/>
  <c r="AO67" i="7"/>
  <c r="AO69" i="7"/>
  <c r="AO70" i="7"/>
  <c r="AO71" i="7"/>
  <c r="AO72" i="7"/>
  <c r="AO73" i="7"/>
  <c r="AO74" i="7"/>
  <c r="AO75" i="7"/>
  <c r="AO76" i="7"/>
  <c r="AO77" i="7"/>
  <c r="AO78" i="7"/>
  <c r="AO79" i="7"/>
  <c r="AO80" i="7"/>
  <c r="AO81" i="7"/>
  <c r="AO82" i="7"/>
  <c r="AO83" i="7"/>
  <c r="AO84" i="7"/>
  <c r="AO85" i="7"/>
  <c r="AO86" i="7"/>
  <c r="AO87" i="7"/>
  <c r="AO88" i="7"/>
  <c r="AO89" i="7"/>
  <c r="AO90" i="7"/>
  <c r="AO91" i="7"/>
  <c r="AO92" i="7"/>
  <c r="AO93" i="7"/>
  <c r="AO94" i="7"/>
  <c r="AO95" i="7"/>
  <c r="AO96" i="7"/>
  <c r="AO97" i="7"/>
  <c r="AO98" i="7"/>
  <c r="AO99" i="7"/>
  <c r="AO100" i="7"/>
  <c r="AO101" i="7"/>
  <c r="AO102" i="7"/>
  <c r="AO103" i="7"/>
  <c r="AO104" i="7"/>
  <c r="AO105" i="7"/>
  <c r="AO106" i="7"/>
  <c r="AO107" i="7"/>
  <c r="AO108" i="7"/>
  <c r="AO109" i="7"/>
  <c r="AO110" i="7"/>
  <c r="AO111" i="7"/>
  <c r="AO112" i="7"/>
  <c r="AO113" i="7"/>
  <c r="AO114" i="7"/>
  <c r="AO115" i="7"/>
  <c r="AO116" i="7"/>
  <c r="AO117" i="7"/>
  <c r="AO118" i="7"/>
  <c r="AO119" i="7"/>
  <c r="AO120" i="7"/>
  <c r="AO121" i="7"/>
  <c r="AO122" i="7"/>
  <c r="AO123" i="7"/>
  <c r="AO124" i="7"/>
  <c r="AO125" i="7"/>
  <c r="AO126" i="7"/>
  <c r="AO127" i="7"/>
  <c r="AO128" i="7"/>
  <c r="AO129" i="7"/>
  <c r="AO130" i="7"/>
  <c r="AO131" i="7"/>
  <c r="AO132" i="7"/>
  <c r="AO133" i="7"/>
  <c r="AO134" i="7"/>
  <c r="AO135" i="7"/>
  <c r="AO136" i="7"/>
  <c r="AO137" i="7"/>
  <c r="AO138" i="7"/>
  <c r="AO139" i="7"/>
  <c r="AO140" i="7"/>
  <c r="AO141" i="7"/>
  <c r="AO142" i="7"/>
  <c r="AO143" i="7"/>
  <c r="AO144" i="7"/>
  <c r="AO145" i="7"/>
  <c r="AO148" i="7"/>
  <c r="AO149" i="7"/>
  <c r="AO150" i="7"/>
  <c r="AO151" i="7"/>
  <c r="AO152" i="7"/>
  <c r="AO153" i="7"/>
  <c r="AO154" i="7"/>
  <c r="AO155" i="7"/>
  <c r="AO156" i="7"/>
  <c r="AO157" i="7"/>
  <c r="AO158" i="7"/>
  <c r="AO159" i="7"/>
  <c r="AO160" i="7"/>
  <c r="AO161" i="7"/>
  <c r="AO162" i="7"/>
  <c r="AO163" i="7"/>
  <c r="AO164" i="7"/>
  <c r="AO165" i="7"/>
  <c r="AO166" i="7"/>
  <c r="AO167" i="7"/>
  <c r="AO168" i="7"/>
  <c r="AO169" i="7"/>
  <c r="AO170" i="7"/>
  <c r="AO171" i="7"/>
  <c r="AO172" i="7"/>
  <c r="AO173" i="7"/>
  <c r="AO174" i="7"/>
  <c r="AO175" i="7"/>
  <c r="AO176" i="7"/>
  <c r="AO177" i="7"/>
  <c r="AO178" i="7"/>
  <c r="AO179" i="7"/>
  <c r="AO180" i="7"/>
  <c r="AO181" i="7"/>
  <c r="AO182" i="7"/>
  <c r="AO183" i="7"/>
  <c r="AO184" i="7"/>
  <c r="AO185" i="7"/>
  <c r="AO186" i="7"/>
  <c r="AO188" i="7"/>
  <c r="AO189" i="7"/>
  <c r="AO190" i="7"/>
  <c r="AO191" i="7"/>
  <c r="AO192" i="7"/>
  <c r="AO193" i="7"/>
  <c r="AO194" i="7"/>
  <c r="AO195" i="7"/>
  <c r="AO196" i="7"/>
  <c r="AO197" i="7"/>
  <c r="AO198" i="7"/>
  <c r="AO199" i="7"/>
  <c r="AO200" i="7"/>
  <c r="AO201" i="7"/>
  <c r="AO202" i="7"/>
  <c r="AO203" i="7"/>
  <c r="AO204" i="7"/>
  <c r="AO205" i="7"/>
  <c r="AO206" i="7"/>
  <c r="AO207" i="7"/>
  <c r="AO208" i="7"/>
  <c r="AO209" i="7"/>
  <c r="AO210" i="7"/>
  <c r="AO211" i="7"/>
  <c r="AO212" i="7"/>
  <c r="AO213" i="7"/>
  <c r="AO214" i="7"/>
  <c r="AO215" i="7"/>
  <c r="AO216" i="7"/>
  <c r="AO217" i="7"/>
  <c r="AO218" i="7"/>
  <c r="AO219" i="7"/>
  <c r="AO220" i="7"/>
  <c r="AO221" i="7"/>
  <c r="AO222" i="7"/>
  <c r="AO223" i="7"/>
  <c r="AO224" i="7"/>
  <c r="AO225" i="7"/>
  <c r="AO226" i="7"/>
  <c r="AO227" i="7"/>
  <c r="AO228" i="7"/>
  <c r="AO229" i="7"/>
  <c r="AO230" i="7"/>
  <c r="AO231" i="7"/>
  <c r="AO232" i="7"/>
  <c r="AO233" i="7"/>
  <c r="AO234" i="7"/>
  <c r="AO235" i="7"/>
  <c r="AO236" i="7"/>
  <c r="AO237" i="7"/>
  <c r="AO238" i="7"/>
  <c r="AO239" i="7"/>
  <c r="AO240" i="7"/>
  <c r="AO241" i="7"/>
  <c r="AO242" i="7"/>
  <c r="AO243" i="7"/>
  <c r="AO244" i="7"/>
  <c r="AO245" i="7"/>
  <c r="AO246" i="7"/>
  <c r="AO247" i="7"/>
  <c r="AO248" i="7"/>
  <c r="AO249" i="7"/>
  <c r="AO250" i="7"/>
  <c r="AO251" i="7"/>
  <c r="AO252" i="7"/>
  <c r="AO253" i="7"/>
  <c r="AO254" i="7"/>
  <c r="AO255" i="7"/>
  <c r="AO256" i="7"/>
  <c r="AO257" i="7"/>
  <c r="AO258" i="7"/>
  <c r="AO259" i="7"/>
  <c r="AO260" i="7"/>
  <c r="AO261" i="7"/>
  <c r="AO262" i="7"/>
  <c r="AO263" i="7"/>
  <c r="AO264" i="7"/>
  <c r="AO265" i="7"/>
  <c r="AO266" i="7"/>
  <c r="AO267" i="7"/>
  <c r="AO268" i="7"/>
  <c r="AO269" i="7"/>
  <c r="AO270" i="7"/>
  <c r="AO271" i="7"/>
  <c r="AO272" i="7"/>
  <c r="AO273" i="7"/>
  <c r="AO274" i="7"/>
  <c r="AO275" i="7"/>
  <c r="AO276" i="7"/>
  <c r="AO277" i="7"/>
  <c r="AO278" i="7"/>
  <c r="AO279" i="7"/>
  <c r="AO280" i="7"/>
  <c r="AO281" i="7"/>
  <c r="AO282" i="7"/>
  <c r="AO283" i="7"/>
  <c r="AO284" i="7"/>
  <c r="AO285" i="7"/>
  <c r="AO286" i="7"/>
  <c r="AO287" i="7"/>
  <c r="AO288" i="7"/>
  <c r="AO289" i="7"/>
  <c r="AO290" i="7"/>
  <c r="AO291" i="7"/>
  <c r="AO292" i="7"/>
  <c r="AO293" i="7"/>
  <c r="AO294" i="7"/>
  <c r="AO295" i="7"/>
  <c r="AO296" i="7"/>
  <c r="AO299" i="7"/>
  <c r="AO300" i="7"/>
  <c r="AO301" i="7"/>
  <c r="AO302" i="7"/>
  <c r="AK4" i="7"/>
  <c r="AK5" i="7"/>
  <c r="AK6" i="7"/>
  <c r="AK7" i="7"/>
  <c r="AK8" i="7"/>
  <c r="AK9" i="7"/>
  <c r="AK10" i="7"/>
  <c r="AK11" i="7"/>
  <c r="AK12" i="7"/>
  <c r="AK13" i="7"/>
  <c r="AK14" i="7"/>
  <c r="AK15" i="7"/>
  <c r="AK16" i="7"/>
  <c r="AK17" i="7"/>
  <c r="AK18" i="7"/>
  <c r="AK19" i="7"/>
  <c r="AK20" i="7"/>
  <c r="AK21" i="7"/>
  <c r="AK22" i="7"/>
  <c r="AK23" i="7"/>
  <c r="AK24" i="7"/>
  <c r="AK25" i="7"/>
  <c r="AK26" i="7"/>
  <c r="AK27" i="7"/>
  <c r="AK29" i="7"/>
  <c r="AK30" i="7"/>
  <c r="AK31" i="7"/>
  <c r="AK32" i="7"/>
  <c r="AK33" i="7"/>
  <c r="AK34" i="7"/>
  <c r="AK35" i="7"/>
  <c r="AK36" i="7"/>
  <c r="AK37" i="7"/>
  <c r="AK38" i="7"/>
  <c r="AK39" i="7"/>
  <c r="AK40" i="7"/>
  <c r="AK41" i="7"/>
  <c r="AK42" i="7"/>
  <c r="AK43" i="7"/>
  <c r="AK44" i="7"/>
  <c r="AK45" i="7"/>
  <c r="AK46" i="7"/>
  <c r="AK47" i="7"/>
  <c r="AK48" i="7"/>
  <c r="AK49" i="7"/>
  <c r="AK50" i="7"/>
  <c r="AK51" i="7"/>
  <c r="AK52" i="7"/>
  <c r="AK53" i="7"/>
  <c r="AK54" i="7"/>
  <c r="AK55" i="7"/>
  <c r="AK56" i="7"/>
  <c r="AK57" i="7"/>
  <c r="AK58" i="7"/>
  <c r="AK59" i="7"/>
  <c r="AK60" i="7"/>
  <c r="AK61" i="7"/>
  <c r="AK62" i="7"/>
  <c r="AK63" i="7"/>
  <c r="AK64" i="7"/>
  <c r="AK65" i="7"/>
  <c r="AK66" i="7"/>
  <c r="AK67" i="7"/>
  <c r="AK69" i="7"/>
  <c r="AK70" i="7"/>
  <c r="AK71" i="7"/>
  <c r="AK72" i="7"/>
  <c r="AK73" i="7"/>
  <c r="AK74" i="7"/>
  <c r="AK75" i="7"/>
  <c r="AK76" i="7"/>
  <c r="AK77" i="7"/>
  <c r="AK78" i="7"/>
  <c r="AK79" i="7"/>
  <c r="AK80" i="7"/>
  <c r="AK81" i="7"/>
  <c r="AK82" i="7"/>
  <c r="AK83" i="7"/>
  <c r="AK84" i="7"/>
  <c r="AK85" i="7"/>
  <c r="AK86" i="7"/>
  <c r="AK87" i="7"/>
  <c r="AK88" i="7"/>
  <c r="AK89" i="7"/>
  <c r="AK90" i="7"/>
  <c r="AK91" i="7"/>
  <c r="AK92" i="7"/>
  <c r="AK93" i="7"/>
  <c r="AK94" i="7"/>
  <c r="AK95" i="7"/>
  <c r="AK96" i="7"/>
  <c r="AK97" i="7"/>
  <c r="AK98" i="7"/>
  <c r="AK99" i="7"/>
  <c r="AK100" i="7"/>
  <c r="AK101" i="7"/>
  <c r="AK102" i="7"/>
  <c r="AK103" i="7"/>
  <c r="AK104" i="7"/>
  <c r="AK105" i="7"/>
  <c r="AK106" i="7"/>
  <c r="AK107" i="7"/>
  <c r="AK108" i="7"/>
  <c r="AK109" i="7"/>
  <c r="AK110" i="7"/>
  <c r="AK111" i="7"/>
  <c r="AK112" i="7"/>
  <c r="AK113" i="7"/>
  <c r="AK114" i="7"/>
  <c r="AK115" i="7"/>
  <c r="AK116" i="7"/>
  <c r="AK117" i="7"/>
  <c r="AK118" i="7"/>
  <c r="AK119" i="7"/>
  <c r="AK120" i="7"/>
  <c r="AK121" i="7"/>
  <c r="AK122" i="7"/>
  <c r="AK123" i="7"/>
  <c r="AK124" i="7"/>
  <c r="AK125" i="7"/>
  <c r="AK126" i="7"/>
  <c r="AK127" i="7"/>
  <c r="AK128" i="7"/>
  <c r="AK129" i="7"/>
  <c r="AK130" i="7"/>
  <c r="AK131" i="7"/>
  <c r="AK132" i="7"/>
  <c r="AK133" i="7"/>
  <c r="AK134" i="7"/>
  <c r="AK135" i="7"/>
  <c r="AK136" i="7"/>
  <c r="AK137" i="7"/>
  <c r="AK138" i="7"/>
  <c r="AK139" i="7"/>
  <c r="AK140" i="7"/>
  <c r="AK141" i="7"/>
  <c r="AK142" i="7"/>
  <c r="AK143" i="7"/>
  <c r="AK144" i="7"/>
  <c r="AK145" i="7"/>
  <c r="AK148" i="7"/>
  <c r="AK149" i="7"/>
  <c r="AK150" i="7"/>
  <c r="AK151" i="7"/>
  <c r="AK152" i="7"/>
  <c r="AK153" i="7"/>
  <c r="AK154" i="7"/>
  <c r="AK155" i="7"/>
  <c r="AK156" i="7"/>
  <c r="AK157" i="7"/>
  <c r="AK158" i="7"/>
  <c r="AK159" i="7"/>
  <c r="AK160" i="7"/>
  <c r="AK161" i="7"/>
  <c r="AK162" i="7"/>
  <c r="AK163" i="7"/>
  <c r="AK164" i="7"/>
  <c r="AK165" i="7"/>
  <c r="AK166" i="7"/>
  <c r="AK167" i="7"/>
  <c r="AK168" i="7"/>
  <c r="AK169" i="7"/>
  <c r="AK170" i="7"/>
  <c r="AK171" i="7"/>
  <c r="AK172" i="7"/>
  <c r="AK173" i="7"/>
  <c r="AK174" i="7"/>
  <c r="AK175" i="7"/>
  <c r="AK176" i="7"/>
  <c r="AK177" i="7"/>
  <c r="AK178" i="7"/>
  <c r="AK179" i="7"/>
  <c r="AK180" i="7"/>
  <c r="AK181" i="7"/>
  <c r="AK182" i="7"/>
  <c r="AK183" i="7"/>
  <c r="AK184" i="7"/>
  <c r="AK185" i="7"/>
  <c r="AK186" i="7"/>
  <c r="AK188" i="7"/>
  <c r="AK189" i="7"/>
  <c r="AK190" i="7"/>
  <c r="AK191" i="7"/>
  <c r="AK192" i="7"/>
  <c r="AK193" i="7"/>
  <c r="AK194" i="7"/>
  <c r="AK195" i="7"/>
  <c r="AK196" i="7"/>
  <c r="AK197" i="7"/>
  <c r="AK198" i="7"/>
  <c r="AK199" i="7"/>
  <c r="AK200" i="7"/>
  <c r="AK201" i="7"/>
  <c r="AK202" i="7"/>
  <c r="AK203" i="7"/>
  <c r="AK204" i="7"/>
  <c r="AK205" i="7"/>
  <c r="AK206" i="7"/>
  <c r="AK207" i="7"/>
  <c r="AK208" i="7"/>
  <c r="AK209" i="7"/>
  <c r="AK210" i="7"/>
  <c r="AK211" i="7"/>
  <c r="AK212" i="7"/>
  <c r="AK213" i="7"/>
  <c r="AK214" i="7"/>
  <c r="AK215" i="7"/>
  <c r="AK216" i="7"/>
  <c r="AK217" i="7"/>
  <c r="AK218" i="7"/>
  <c r="AK219" i="7"/>
  <c r="AK220" i="7"/>
  <c r="AK221" i="7"/>
  <c r="AK222" i="7"/>
  <c r="AK223" i="7"/>
  <c r="AK224" i="7"/>
  <c r="AK225" i="7"/>
  <c r="AK226" i="7"/>
  <c r="AK227" i="7"/>
  <c r="AK228" i="7"/>
  <c r="AK229" i="7"/>
  <c r="AK230" i="7"/>
  <c r="AK231" i="7"/>
  <c r="AK232" i="7"/>
  <c r="AK233" i="7"/>
  <c r="AK234" i="7"/>
  <c r="AK235" i="7"/>
  <c r="AK236" i="7"/>
  <c r="AK237" i="7"/>
  <c r="AK238" i="7"/>
  <c r="AK239" i="7"/>
  <c r="AK240" i="7"/>
  <c r="AK241" i="7"/>
  <c r="AK242" i="7"/>
  <c r="AK243" i="7"/>
  <c r="AK244" i="7"/>
  <c r="AK245" i="7"/>
  <c r="AK246" i="7"/>
  <c r="AK247" i="7"/>
  <c r="AK248" i="7"/>
  <c r="AK249" i="7"/>
  <c r="AK250" i="7"/>
  <c r="AK251" i="7"/>
  <c r="AK252" i="7"/>
  <c r="AK253" i="7"/>
  <c r="AK254" i="7"/>
  <c r="AK255" i="7"/>
  <c r="AK256" i="7"/>
  <c r="AK257" i="7"/>
  <c r="AK258" i="7"/>
  <c r="AK259" i="7"/>
  <c r="AK260" i="7"/>
  <c r="AK261" i="7"/>
  <c r="AK262" i="7"/>
  <c r="AK263" i="7"/>
  <c r="AK264" i="7"/>
  <c r="AK265" i="7"/>
  <c r="AK266" i="7"/>
  <c r="AK267" i="7"/>
  <c r="AK268" i="7"/>
  <c r="AK269" i="7"/>
  <c r="AK270" i="7"/>
  <c r="AK271" i="7"/>
  <c r="AK272" i="7"/>
  <c r="AK273" i="7"/>
  <c r="AK274" i="7"/>
  <c r="AK275" i="7"/>
  <c r="AK276" i="7"/>
  <c r="AK277" i="7"/>
  <c r="AK278" i="7"/>
  <c r="AK279" i="7"/>
  <c r="AK280" i="7"/>
  <c r="AK281" i="7"/>
  <c r="AK282" i="7"/>
  <c r="AK283" i="7"/>
  <c r="AK284" i="7"/>
  <c r="AK285" i="7"/>
  <c r="AK286" i="7"/>
  <c r="AK287" i="7"/>
  <c r="AK288" i="7"/>
  <c r="AK289" i="7"/>
  <c r="AK290" i="7"/>
  <c r="AK291" i="7"/>
  <c r="AK292" i="7"/>
  <c r="AK293" i="7"/>
  <c r="AK294" i="7"/>
  <c r="AK295" i="7"/>
  <c r="AK296" i="7"/>
  <c r="AK299" i="7"/>
  <c r="AK300" i="7"/>
  <c r="AK301" i="7"/>
  <c r="AK302" i="7"/>
  <c r="AG4" i="7"/>
  <c r="AG5" i="7"/>
  <c r="AG6" i="7"/>
  <c r="AG7" i="7"/>
  <c r="AG8" i="7"/>
  <c r="AG9" i="7"/>
  <c r="AG10" i="7"/>
  <c r="AG11" i="7"/>
  <c r="AG12" i="7"/>
  <c r="AG13" i="7"/>
  <c r="AG14" i="7"/>
  <c r="AG15" i="7"/>
  <c r="AG16" i="7"/>
  <c r="AG17" i="7"/>
  <c r="AG18" i="7"/>
  <c r="AG19" i="7"/>
  <c r="AG20" i="7"/>
  <c r="AG21" i="7"/>
  <c r="AG22" i="7"/>
  <c r="AG23" i="7"/>
  <c r="AG24" i="7"/>
  <c r="AG25" i="7"/>
  <c r="AG26" i="7"/>
  <c r="AG27"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9" i="7"/>
  <c r="AG300" i="7"/>
  <c r="AG301" i="7"/>
  <c r="AG302" i="7"/>
  <c r="AC4" i="7"/>
  <c r="AC5" i="7"/>
  <c r="AC6" i="7"/>
  <c r="AC7" i="7"/>
  <c r="AC8" i="7"/>
  <c r="AC9" i="7"/>
  <c r="AC10" i="7"/>
  <c r="AC11" i="7"/>
  <c r="AC12" i="7"/>
  <c r="AC13" i="7"/>
  <c r="AC14" i="7"/>
  <c r="AC15" i="7"/>
  <c r="AC16" i="7"/>
  <c r="AC17" i="7"/>
  <c r="AC18" i="7"/>
  <c r="AC19" i="7"/>
  <c r="AC20" i="7"/>
  <c r="AC21" i="7"/>
  <c r="AC22" i="7"/>
  <c r="AC23" i="7"/>
  <c r="AC24" i="7"/>
  <c r="AC25" i="7"/>
  <c r="AC26" i="7"/>
  <c r="AC27"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21" i="7"/>
  <c r="AC122" i="7"/>
  <c r="AC123" i="7"/>
  <c r="AC124" i="7"/>
  <c r="AC125" i="7"/>
  <c r="AC126" i="7"/>
  <c r="AC127" i="7"/>
  <c r="AC128" i="7"/>
  <c r="AC129" i="7"/>
  <c r="AC130" i="7"/>
  <c r="AC131" i="7"/>
  <c r="AC132" i="7"/>
  <c r="AC133" i="7"/>
  <c r="AC134" i="7"/>
  <c r="AC135" i="7"/>
  <c r="AC136" i="7"/>
  <c r="AC137" i="7"/>
  <c r="AC138" i="7"/>
  <c r="AC139" i="7"/>
  <c r="AC140" i="7"/>
  <c r="AC141" i="7"/>
  <c r="AC142" i="7"/>
  <c r="AC143" i="7"/>
  <c r="AC144" i="7"/>
  <c r="AC145" i="7"/>
  <c r="AC148" i="7"/>
  <c r="AC149" i="7"/>
  <c r="AC150" i="7"/>
  <c r="AC151" i="7"/>
  <c r="AC152" i="7"/>
  <c r="AC153" i="7"/>
  <c r="AC154" i="7"/>
  <c r="AC155" i="7"/>
  <c r="AC156" i="7"/>
  <c r="AC157" i="7"/>
  <c r="AC158" i="7"/>
  <c r="AC159" i="7"/>
  <c r="AC160" i="7"/>
  <c r="AC161" i="7"/>
  <c r="AC162" i="7"/>
  <c r="AC163" i="7"/>
  <c r="AC164" i="7"/>
  <c r="AC165" i="7"/>
  <c r="AC166" i="7"/>
  <c r="AC167" i="7"/>
  <c r="AC168" i="7"/>
  <c r="AC169" i="7"/>
  <c r="AC170" i="7"/>
  <c r="AC171" i="7"/>
  <c r="AC172" i="7"/>
  <c r="AC173" i="7"/>
  <c r="AC174" i="7"/>
  <c r="AC175" i="7"/>
  <c r="AC176" i="7"/>
  <c r="AC177" i="7"/>
  <c r="AC178" i="7"/>
  <c r="AC179" i="7"/>
  <c r="AC180" i="7"/>
  <c r="AC181" i="7"/>
  <c r="AC182" i="7"/>
  <c r="AC183" i="7"/>
  <c r="AC184" i="7"/>
  <c r="AC185" i="7"/>
  <c r="AC186" i="7"/>
  <c r="AC188" i="7"/>
  <c r="AC189" i="7"/>
  <c r="AC190" i="7"/>
  <c r="AC191" i="7"/>
  <c r="AC192" i="7"/>
  <c r="AC193" i="7"/>
  <c r="AC194" i="7"/>
  <c r="AC195" i="7"/>
  <c r="AC196" i="7"/>
  <c r="AC197" i="7"/>
  <c r="AC198" i="7"/>
  <c r="AC199" i="7"/>
  <c r="AC200" i="7"/>
  <c r="AC201" i="7"/>
  <c r="AC202" i="7"/>
  <c r="AC203" i="7"/>
  <c r="AC204" i="7"/>
  <c r="AC205" i="7"/>
  <c r="AC206" i="7"/>
  <c r="AC207" i="7"/>
  <c r="AC208" i="7"/>
  <c r="AC209" i="7"/>
  <c r="AC210" i="7"/>
  <c r="AC211" i="7"/>
  <c r="AC212" i="7"/>
  <c r="AC213" i="7"/>
  <c r="AC214" i="7"/>
  <c r="AC215" i="7"/>
  <c r="AC216" i="7"/>
  <c r="AC217" i="7"/>
  <c r="AC218" i="7"/>
  <c r="AC219" i="7"/>
  <c r="AC220" i="7"/>
  <c r="AC221" i="7"/>
  <c r="AC222" i="7"/>
  <c r="AC223" i="7"/>
  <c r="AC224" i="7"/>
  <c r="AC225" i="7"/>
  <c r="AC226" i="7"/>
  <c r="AC227" i="7"/>
  <c r="AC228" i="7"/>
  <c r="AC229" i="7"/>
  <c r="AC230" i="7"/>
  <c r="AC231" i="7"/>
  <c r="AC232" i="7"/>
  <c r="AC233" i="7"/>
  <c r="AC234" i="7"/>
  <c r="AC235" i="7"/>
  <c r="AC236" i="7"/>
  <c r="AC237" i="7"/>
  <c r="AC238" i="7"/>
  <c r="AC239" i="7"/>
  <c r="AC240" i="7"/>
  <c r="AC241" i="7"/>
  <c r="AC242" i="7"/>
  <c r="AC243" i="7"/>
  <c r="AC244" i="7"/>
  <c r="AC245" i="7"/>
  <c r="AC246" i="7"/>
  <c r="AC247" i="7"/>
  <c r="AC248" i="7"/>
  <c r="AC249" i="7"/>
  <c r="AC250" i="7"/>
  <c r="AC251" i="7"/>
  <c r="AC252" i="7"/>
  <c r="AC253" i="7"/>
  <c r="AC254" i="7"/>
  <c r="AC255" i="7"/>
  <c r="AC256" i="7"/>
  <c r="AC257" i="7"/>
  <c r="AC258" i="7"/>
  <c r="AC259" i="7"/>
  <c r="AC260" i="7"/>
  <c r="AC261" i="7"/>
  <c r="AC262" i="7"/>
  <c r="AC263" i="7"/>
  <c r="AC264" i="7"/>
  <c r="AC265" i="7"/>
  <c r="AC266" i="7"/>
  <c r="AC267" i="7"/>
  <c r="AC268" i="7"/>
  <c r="AC269" i="7"/>
  <c r="AC270" i="7"/>
  <c r="AC271" i="7"/>
  <c r="AC272" i="7"/>
  <c r="AC273" i="7"/>
  <c r="AC274" i="7"/>
  <c r="AC275" i="7"/>
  <c r="AC276" i="7"/>
  <c r="AC277" i="7"/>
  <c r="AC278" i="7"/>
  <c r="AC279" i="7"/>
  <c r="AC280" i="7"/>
  <c r="AC281" i="7"/>
  <c r="AC282" i="7"/>
  <c r="AC283" i="7"/>
  <c r="AC284" i="7"/>
  <c r="AC285" i="7"/>
  <c r="AC286" i="7"/>
  <c r="AC287" i="7"/>
  <c r="AC288" i="7"/>
  <c r="AC289" i="7"/>
  <c r="AC290" i="7"/>
  <c r="AC291" i="7"/>
  <c r="AC292" i="7"/>
  <c r="AC293" i="7"/>
  <c r="AC294" i="7"/>
  <c r="AC295" i="7"/>
  <c r="AC296" i="7"/>
  <c r="AC299" i="7"/>
  <c r="AC300" i="7"/>
  <c r="AC301" i="7"/>
  <c r="AC302" i="7"/>
  <c r="AT3" i="7" l="1"/>
  <c r="AO3" i="7"/>
  <c r="AK3" i="7"/>
  <c r="AG3" i="7"/>
  <c r="AC3" i="7"/>
  <c r="AP299" i="7" l="1"/>
  <c r="AP300" i="7"/>
  <c r="AP301" i="7"/>
  <c r="AP302" i="7"/>
  <c r="AP244" i="7"/>
  <c r="AP245" i="7"/>
  <c r="AP246" i="7"/>
  <c r="AP247" i="7"/>
  <c r="AP248" i="7"/>
  <c r="AP249" i="7"/>
  <c r="AP250" i="7"/>
  <c r="AP251" i="7"/>
  <c r="AP252" i="7"/>
  <c r="AP253" i="7"/>
  <c r="AP254" i="7"/>
  <c r="AP255" i="7"/>
  <c r="AP256" i="7"/>
  <c r="AP257" i="7"/>
  <c r="AP258" i="7"/>
  <c r="AP259" i="7"/>
  <c r="AP260" i="7"/>
  <c r="AP261" i="7"/>
  <c r="AP262" i="7"/>
  <c r="AP263" i="7"/>
  <c r="AP264" i="7"/>
  <c r="AP265" i="7"/>
  <c r="AP266" i="7"/>
  <c r="AP267" i="7"/>
  <c r="AP268" i="7"/>
  <c r="AP269" i="7"/>
  <c r="AP270" i="7"/>
  <c r="AP271" i="7"/>
  <c r="AP272" i="7"/>
  <c r="AP273" i="7"/>
  <c r="AP274" i="7"/>
  <c r="AP275" i="7"/>
  <c r="AP276" i="7"/>
  <c r="AP277" i="7"/>
  <c r="AP278" i="7"/>
  <c r="AP279" i="7"/>
  <c r="AP280" i="7"/>
  <c r="AP281" i="7"/>
  <c r="AP282" i="7"/>
  <c r="AP283" i="7"/>
  <c r="AP284" i="7"/>
  <c r="AP285" i="7"/>
  <c r="AP286" i="7"/>
  <c r="AP287" i="7"/>
  <c r="AP288" i="7"/>
  <c r="AP289" i="7"/>
  <c r="AP290" i="7"/>
  <c r="AP291" i="7"/>
  <c r="AP292" i="7"/>
  <c r="AP293" i="7"/>
  <c r="AP294" i="7"/>
  <c r="AP295" i="7"/>
  <c r="AP296" i="7"/>
  <c r="AP297" i="7"/>
  <c r="AP298" i="7"/>
  <c r="AP189" i="7"/>
  <c r="AP190" i="7"/>
  <c r="AP191" i="7"/>
  <c r="AP192" i="7"/>
  <c r="AP193" i="7"/>
  <c r="AP194" i="7"/>
  <c r="AP195" i="7"/>
  <c r="AP196" i="7"/>
  <c r="AP197" i="7"/>
  <c r="AP198" i="7"/>
  <c r="AP199" i="7"/>
  <c r="AP200" i="7"/>
  <c r="AP201" i="7"/>
  <c r="AP202" i="7"/>
  <c r="AP203" i="7"/>
  <c r="AP204" i="7"/>
  <c r="AP205" i="7"/>
  <c r="AP206" i="7"/>
  <c r="AP207" i="7"/>
  <c r="AP208" i="7"/>
  <c r="AP209" i="7"/>
  <c r="AP210" i="7"/>
  <c r="AP211" i="7"/>
  <c r="AP212" i="7"/>
  <c r="AP213" i="7"/>
  <c r="AP214" i="7"/>
  <c r="AP215" i="7"/>
  <c r="AP216" i="7"/>
  <c r="AP217" i="7"/>
  <c r="AP218" i="7"/>
  <c r="AP219" i="7"/>
  <c r="AP220" i="7"/>
  <c r="AP221" i="7"/>
  <c r="AP222" i="7"/>
  <c r="AP223" i="7"/>
  <c r="AP224" i="7"/>
  <c r="AP225" i="7"/>
  <c r="AP226" i="7"/>
  <c r="AP227" i="7"/>
  <c r="AP228" i="7"/>
  <c r="AP229" i="7"/>
  <c r="AP230" i="7"/>
  <c r="AP231" i="7"/>
  <c r="AP232" i="7"/>
  <c r="AP233" i="7"/>
  <c r="AP234" i="7"/>
  <c r="AP235" i="7"/>
  <c r="AP236" i="7"/>
  <c r="AP237" i="7"/>
  <c r="AP238" i="7"/>
  <c r="AP239" i="7"/>
  <c r="AP240" i="7"/>
  <c r="AP241" i="7"/>
  <c r="AP242" i="7"/>
  <c r="AP243" i="7"/>
  <c r="AP188" i="7"/>
  <c r="AP129" i="7"/>
  <c r="AP130" i="7"/>
  <c r="AP131" i="7"/>
  <c r="AP132" i="7"/>
  <c r="AP133" i="7"/>
  <c r="AP134" i="7"/>
  <c r="AP135" i="7"/>
  <c r="AP136" i="7"/>
  <c r="AP137" i="7"/>
  <c r="AP138" i="7"/>
  <c r="AP139" i="7"/>
  <c r="AP140" i="7"/>
  <c r="AP141" i="7"/>
  <c r="AP142" i="7"/>
  <c r="AP143" i="7"/>
  <c r="AP144" i="7"/>
  <c r="AP145" i="7"/>
  <c r="AP146" i="7"/>
  <c r="AP147" i="7"/>
  <c r="AP148" i="7"/>
  <c r="AP149" i="7"/>
  <c r="AP150" i="7"/>
  <c r="AP151" i="7"/>
  <c r="AP152" i="7"/>
  <c r="AP153" i="7"/>
  <c r="AP154" i="7"/>
  <c r="AP155" i="7"/>
  <c r="AP156" i="7"/>
  <c r="AP157" i="7"/>
  <c r="AP158" i="7"/>
  <c r="AP159" i="7"/>
  <c r="AP160" i="7"/>
  <c r="AP161" i="7"/>
  <c r="AP162" i="7"/>
  <c r="AP163" i="7"/>
  <c r="AP164" i="7"/>
  <c r="AP165" i="7"/>
  <c r="AP166" i="7"/>
  <c r="AP167" i="7"/>
  <c r="AP168" i="7"/>
  <c r="AP169" i="7"/>
  <c r="AP170" i="7"/>
  <c r="AP171" i="7"/>
  <c r="AP172" i="7"/>
  <c r="AP173" i="7"/>
  <c r="AP174" i="7"/>
  <c r="AP175" i="7"/>
  <c r="AP176" i="7"/>
  <c r="AP177" i="7"/>
  <c r="AP178" i="7"/>
  <c r="AP179" i="7"/>
  <c r="AP180" i="7"/>
  <c r="AP181" i="7"/>
  <c r="AP182" i="7"/>
  <c r="AP183" i="7"/>
  <c r="AP184" i="7"/>
  <c r="AP185" i="7"/>
  <c r="AP186" i="7"/>
  <c r="AP187"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112" i="7"/>
  <c r="AP113" i="7"/>
  <c r="AP114" i="7"/>
  <c r="AP115" i="7"/>
  <c r="AP116" i="7"/>
  <c r="AP117" i="7"/>
  <c r="AP118" i="7"/>
  <c r="AP119" i="7"/>
  <c r="AP120" i="7"/>
  <c r="AP121" i="7"/>
  <c r="AP122" i="7"/>
  <c r="AP123" i="7"/>
  <c r="AP124" i="7"/>
  <c r="AP125" i="7"/>
  <c r="AP126" i="7"/>
  <c r="AP127" i="7"/>
  <c r="AP128" i="7"/>
  <c r="AP61" i="7"/>
  <c r="AP62" i="7"/>
  <c r="AP63" i="7"/>
  <c r="AP64" i="7"/>
  <c r="AP65" i="7"/>
  <c r="AP66" i="7"/>
  <c r="AP67" i="7"/>
  <c r="AP68" i="7"/>
  <c r="AP69" i="7"/>
  <c r="AP70" i="7"/>
  <c r="AP71" i="7"/>
  <c r="AP72" i="7"/>
  <c r="AP73" i="7"/>
  <c r="AP74" i="7"/>
  <c r="AP75" i="7"/>
  <c r="AP76" i="7"/>
  <c r="AP77" i="7"/>
  <c r="AP78" i="7"/>
  <c r="AP79" i="7"/>
  <c r="AP80" i="7"/>
  <c r="AP81" i="7"/>
  <c r="AP43" i="7"/>
  <c r="AP44" i="7"/>
  <c r="AP45" i="7"/>
  <c r="AP46" i="7"/>
  <c r="AP47" i="7"/>
  <c r="AP48" i="7"/>
  <c r="AP49" i="7"/>
  <c r="AP50" i="7"/>
  <c r="AP51" i="7"/>
  <c r="AP52" i="7"/>
  <c r="AP53" i="7"/>
  <c r="AP54" i="7"/>
  <c r="AP55" i="7"/>
  <c r="AP56" i="7"/>
  <c r="AP57" i="7"/>
  <c r="AP58" i="7"/>
  <c r="AP59" i="7"/>
  <c r="AP60" i="7"/>
  <c r="AP21" i="7"/>
  <c r="AP22" i="7"/>
  <c r="AP23" i="7"/>
  <c r="AP24" i="7"/>
  <c r="AP25" i="7"/>
  <c r="AP26" i="7"/>
  <c r="AP27" i="7"/>
  <c r="AP28" i="7"/>
  <c r="AP29" i="7"/>
  <c r="AP30" i="7"/>
  <c r="AP31" i="7"/>
  <c r="AP32" i="7"/>
  <c r="AP33" i="7"/>
  <c r="AP34" i="7"/>
  <c r="AP35" i="7"/>
  <c r="AP36" i="7"/>
  <c r="AP37" i="7"/>
  <c r="AP38" i="7"/>
  <c r="AP39" i="7"/>
  <c r="AP40" i="7"/>
  <c r="AP41" i="7"/>
  <c r="AP42" i="7"/>
  <c r="AP3" i="7"/>
  <c r="AP4" i="7"/>
  <c r="AP5" i="7"/>
  <c r="AP6" i="7"/>
  <c r="AP7" i="7"/>
  <c r="AP8" i="7"/>
  <c r="AP9" i="7"/>
  <c r="AP10" i="7"/>
  <c r="AP11" i="7"/>
  <c r="AP12" i="7"/>
  <c r="AP13" i="7"/>
  <c r="AP14" i="7"/>
  <c r="AP15" i="7"/>
  <c r="AP16" i="7"/>
  <c r="AP17" i="7"/>
  <c r="AP18" i="7"/>
  <c r="AP19" i="7"/>
  <c r="AP20" i="7"/>
</calcChain>
</file>

<file path=xl/sharedStrings.xml><?xml version="1.0" encoding="utf-8"?>
<sst xmlns="http://schemas.openxmlformats.org/spreadsheetml/2006/main" count="4922" uniqueCount="1495">
  <si>
    <t>Clave_PP</t>
  </si>
  <si>
    <t>PP</t>
  </si>
  <si>
    <t>Clave_UEG</t>
  </si>
  <si>
    <t>UEG</t>
  </si>
  <si>
    <t>Formula</t>
  </si>
  <si>
    <t>Linea_base</t>
  </si>
  <si>
    <t>Clave_UP</t>
  </si>
  <si>
    <t>UP</t>
  </si>
  <si>
    <t>UR</t>
  </si>
  <si>
    <t>Clave_COMP</t>
  </si>
  <si>
    <t>COMP</t>
  </si>
  <si>
    <t>Solicitud</t>
  </si>
  <si>
    <t>Persona</t>
  </si>
  <si>
    <t>Actividad</t>
  </si>
  <si>
    <t>Proyecto</t>
  </si>
  <si>
    <t>Informe</t>
  </si>
  <si>
    <t>Registros</t>
  </si>
  <si>
    <t>Documento</t>
  </si>
  <si>
    <t>Convocatoria</t>
  </si>
  <si>
    <t>Sistema</t>
  </si>
  <si>
    <t>Porcentaje</t>
  </si>
  <si>
    <t>Reunión</t>
  </si>
  <si>
    <t>Acción</t>
  </si>
  <si>
    <t>Acuerdo</t>
  </si>
  <si>
    <t>Plan</t>
  </si>
  <si>
    <t>Campaña</t>
  </si>
  <si>
    <t>Convenio</t>
  </si>
  <si>
    <t>Base de Datos</t>
  </si>
  <si>
    <t>Revista</t>
  </si>
  <si>
    <t>Atención</t>
  </si>
  <si>
    <t>Investigación</t>
  </si>
  <si>
    <t>Visitas</t>
  </si>
  <si>
    <t>Estudio, número de giras de trabajo y mesas de dialogo atendidas</t>
  </si>
  <si>
    <t>Número de peticiones, solicitudes, quejas y sugerencias recibidas de la ciudadanía, mediante giras de trabajo del Programa Caravana mujeres avanzando</t>
  </si>
  <si>
    <t>Evaluación</t>
  </si>
  <si>
    <t>Minuto</t>
  </si>
  <si>
    <t>Número de Informes elaborados y entregados</t>
  </si>
  <si>
    <t>Numero de Oficinas Interconectada</t>
  </si>
  <si>
    <t>Número de Servidores públicos capacitados en el ámbito institucional</t>
  </si>
  <si>
    <t>Servicios</t>
  </si>
  <si>
    <t>Visitas Realizadas dentro del Programa de Mujeres Avanzando</t>
  </si>
  <si>
    <t>Folios de Servicio Expedidos dentro del Programa de Mujeres Avanzando</t>
  </si>
  <si>
    <t>Usuarios Atendidos</t>
  </si>
  <si>
    <t>Inmueble</t>
  </si>
  <si>
    <t>Número de inmuebles regularizados</t>
  </si>
  <si>
    <t>Integración de los Tiempos de procesos unitarios</t>
  </si>
  <si>
    <t>Actos Registrales Digitalizados, Capturados, Verificados, con CURP y en Sistema Digital.</t>
  </si>
  <si>
    <t>Iniciativas creadas, reglamentos, convenios, contratos y acuerdos gubernamentales</t>
  </si>
  <si>
    <t>Procesamientos CURP</t>
  </si>
  <si>
    <t>Servicios y productos gráficos editoriales atendidos, validados y/o certificados</t>
  </si>
  <si>
    <t>Programa estatal de protección integral de niñas, niños y adolescentes publicado.</t>
  </si>
  <si>
    <t>Sistema de información instalado.</t>
  </si>
  <si>
    <t>Número de instrumentos generados.</t>
  </si>
  <si>
    <t>Número de dependencias que proveen información al sistema.</t>
  </si>
  <si>
    <t>Dependencia</t>
  </si>
  <si>
    <t>Número de instrumentos jurídicos elaborados.</t>
  </si>
  <si>
    <t>Número de dependencias.</t>
  </si>
  <si>
    <t>Número de dependencias que integran el sistema + dependencias que se adhieren por acuerdo o convenio.</t>
  </si>
  <si>
    <t>Personas capacitadas</t>
  </si>
  <si>
    <t>Número de Municipios que participan en el Programa Agenda para el Desarrollo Municipal</t>
  </si>
  <si>
    <t>Municipio</t>
  </si>
  <si>
    <t>Número de Municipios asesorados sobre el Programa Agenda para el Desarrollo Municipal</t>
  </si>
  <si>
    <t>Número de Municipios Capacitados en materia jurídico-legal</t>
  </si>
  <si>
    <t>Número de municipios atendidos con capacitación en materia de Reglamentación para Funcionarios municipales del Estado de Jalisco</t>
  </si>
  <si>
    <t>Número de Municipios que han Incrementado el Fortalecimiento Institucional en Planeación del Territorio y Desarrollo Ambiental</t>
  </si>
  <si>
    <t>Número de Documentos registrados</t>
  </si>
  <si>
    <t>Gestión</t>
  </si>
  <si>
    <t>Municipios capacitados</t>
  </si>
  <si>
    <t>Municipios asesorados</t>
  </si>
  <si>
    <t>Acta</t>
  </si>
  <si>
    <t>Contribuyentes que asistieron a los talleres fiscales</t>
  </si>
  <si>
    <t>Número de Modalidades de atención disponibles</t>
  </si>
  <si>
    <t>Número de Usuarios atendidos</t>
  </si>
  <si>
    <t>Número de Registro de títulos y emisión de cédulas realizadas</t>
  </si>
  <si>
    <t>Número de Campañas de difusión efectuadas</t>
  </si>
  <si>
    <t>Número de Reconocimiento y constancias entregadas</t>
  </si>
  <si>
    <t>Número de Programas informáticos de registro creados</t>
  </si>
  <si>
    <t>Investigaciones realizadas</t>
  </si>
  <si>
    <t>Soporte</t>
  </si>
  <si>
    <t>Jóvenes beneficiados</t>
  </si>
  <si>
    <t>Joven</t>
  </si>
  <si>
    <t>Jóvenes usuarios de la Plataforma Digital de Juventud</t>
  </si>
  <si>
    <t>Visitas a la Plataforma Digital de Juventud</t>
  </si>
  <si>
    <t>Región</t>
  </si>
  <si>
    <t>Asistencia</t>
  </si>
  <si>
    <t>Número de Asuntos jurídicos atendidos</t>
  </si>
  <si>
    <t>Número de Asuntos Jurídicos gubernamentales atendidos</t>
  </si>
  <si>
    <t>Número de solicitudes para implementar programas preventivos atendidas</t>
  </si>
  <si>
    <t>Servidores públicos capacitados</t>
  </si>
  <si>
    <t>Cursos impartidos</t>
  </si>
  <si>
    <t>Dictámenes emitidos</t>
  </si>
  <si>
    <t>Número de estados financieros elaborados</t>
  </si>
  <si>
    <t>Usuarios</t>
  </si>
  <si>
    <t>Grupo</t>
  </si>
  <si>
    <t>Visitas Realizadas</t>
  </si>
  <si>
    <t>Intervenciones realizadas.</t>
  </si>
  <si>
    <t>Actividades realizadas.</t>
  </si>
  <si>
    <t>Convenios realizados.</t>
  </si>
  <si>
    <t>Convocatoria publicada.</t>
  </si>
  <si>
    <t>Campaña para la generación de usuarios a la Plataforma Digital de Juventud.</t>
  </si>
  <si>
    <t>Anual</t>
  </si>
  <si>
    <t>Ascendente</t>
  </si>
  <si>
    <t>Trimestral</t>
  </si>
  <si>
    <t>Semestral</t>
  </si>
  <si>
    <t>Número</t>
  </si>
  <si>
    <t>Mensual</t>
  </si>
  <si>
    <t>Razón promedio</t>
  </si>
  <si>
    <t>Cuatrimestral</t>
  </si>
  <si>
    <t>Sesión</t>
  </si>
  <si>
    <t>Visita</t>
  </si>
  <si>
    <t>Intervención</t>
  </si>
  <si>
    <t>(Número de acciones realizadas/Número de acciones programadas)*100</t>
  </si>
  <si>
    <t>Estado financiero</t>
  </si>
  <si>
    <t>porcentaje</t>
  </si>
  <si>
    <t>Bimestral</t>
  </si>
  <si>
    <t>Asesoría técnica en la administración de recursos financieros, humanos, tecnológicos y optimización de servicios generales</t>
  </si>
  <si>
    <t>Oficialía Mayor de Gobierno</t>
  </si>
  <si>
    <t>Transparencia en los recursos asignados a la Secretaría General de Gobierno</t>
  </si>
  <si>
    <t>Mide la transparencia de los recursos asignados a la Secretaria General de Gobierno</t>
  </si>
  <si>
    <t>(Total de recursos observados del ejercicio por la contraloría del estado/Total del presupuesto asignado para el ejercicio )*100</t>
  </si>
  <si>
    <t>Subsecretaría de Finanzas del Gobierno del Estado</t>
  </si>
  <si>
    <t>Observaciones</t>
  </si>
  <si>
    <t>Servicios de atención a requerimientos en informática</t>
  </si>
  <si>
    <t>Mide los servicios atendidos por la Dirección de informática</t>
  </si>
  <si>
    <t>(Total de solicitudes de servicio resueltas satisfactoriamente/Total de solicitudes de servicio recibidas)*100</t>
  </si>
  <si>
    <t>Dirección de Recursos Financieros</t>
  </si>
  <si>
    <t>Bienes muebles e inmuebles en condiciones optimas para la realización de las actividades diarias</t>
  </si>
  <si>
    <t>Mide el porcentaje de atención satisfactoria a las solicitudes de mantenimiento a los bienes muebles e inmuebles.</t>
  </si>
  <si>
    <t>(Total de solicitudes de servicio resueltas satisfactoriamente/Total de solicitudes de servicio recibidas*100</t>
  </si>
  <si>
    <t>Expedientes que se tienen en la Dirección de Recursos Materiales y la Dirección General de Logística de la SEPAF</t>
  </si>
  <si>
    <t>Número de Servidores Públicos capacitados en el ámbito institucional, titulados en diferentes niveles académicos  y/o con Constancias académicas.</t>
  </si>
  <si>
    <t>Mide el porcentaje de Servidores Públicos capacitados en el ámbito académico con obtención de grado y/o constancia universitaria</t>
  </si>
  <si>
    <t>(Servidores públicos aprobados/Servidores públicos becados)*100</t>
  </si>
  <si>
    <t>Expedientes que se encuentran en la Dirección de Recursos Humanos de la SGG</t>
  </si>
  <si>
    <t>Elaboración de informes de las condiciones en que se encuentran los bienes muebles e inmuebles</t>
  </si>
  <si>
    <t>Impresos y Publicaciones Oficiales</t>
  </si>
  <si>
    <t>Mide las ordenes procesadas por servicios gráficos oficiales en total</t>
  </si>
  <si>
    <t>(Sumatoria de ordenes de trabajo en total/Sumatoria de ordenes procesadas en total)*100</t>
  </si>
  <si>
    <t>Ordenes procesadas por servicios gráficos y publicaciones oficiales</t>
  </si>
  <si>
    <t>Mide las ordenes procesadas por servicios gráficos y publicaciones oficiales</t>
  </si>
  <si>
    <t>(Sumatoria de ordenes procesadas/Sumatoria de ordenes de trabajo recibidas)*100</t>
  </si>
  <si>
    <t>Informe anual</t>
  </si>
  <si>
    <t>Mide la cantidad de servicios y productos gráficos editoriales atendidos, validados y/o certificados</t>
  </si>
  <si>
    <t>(Sumatoria de ordenes de trabajo/Sumatoria de ordenes procesadas)*100</t>
  </si>
  <si>
    <t>Registro e informes de avances</t>
  </si>
  <si>
    <t>(Número de impresos producidos/Número de impresos recibidos)*100</t>
  </si>
  <si>
    <t>Ordenes de trabajo</t>
  </si>
  <si>
    <t>Número de periódicos editados y publicados</t>
  </si>
  <si>
    <t>Mide la cantidad de periódicos editados y publicados</t>
  </si>
  <si>
    <t>(Número de periódicos oficiales editados y publicados/Sumatoria de ordenes recibidas para su publicación del periódico oficial)*100</t>
  </si>
  <si>
    <t>informe anual</t>
  </si>
  <si>
    <t>Ordenes procesadas por servicios gráficos y publicaciones oficiales en total</t>
  </si>
  <si>
    <t>Mide la cantidad de ordenes procesadas por servicios gráficos y publicaciones oficiales en total</t>
  </si>
  <si>
    <t>(Sumatoria de ordenes procesadas en total/Sumatoria de ordenes de trabajo en total)*100</t>
  </si>
  <si>
    <t>Atención de Asuntos dirigidos al C. Gobernador</t>
  </si>
  <si>
    <t>Dirección de Atención Ciudadana</t>
  </si>
  <si>
    <t>Porcentaje de Participación ciudadana incluyente para la creación de iniciativas con  un bienestar social</t>
  </si>
  <si>
    <t>Contribuir en la conducción de un gobierno abierto, cercano y transparente para la ciudadanía, mediante la promoción de valores democráticos, la participación ciudadana y el involucramiento de la población en los asuntos públicos.</t>
  </si>
  <si>
    <t>(Total del número de proyectos presentados/ el número de proyectos viables para un bienestar social Total del número de iniciativas creadas/ proyectos recibidos.)*100</t>
  </si>
  <si>
    <t>Dirección de Concertación Social y Atención Ciudadana e instancias correspondientes</t>
  </si>
  <si>
    <t>Número de periódicos editados y publicados en tiempo</t>
  </si>
  <si>
    <t>Registro e informe de avances</t>
  </si>
  <si>
    <t>Eficiencia y eficacia en el manejo de los recursos públicos para que exista  transparencia</t>
  </si>
  <si>
    <t>Mide la eficiencia y eficacia en el manejo de los recursos públicos para que exista  transparencia</t>
  </si>
  <si>
    <t>Dirección de Recursos Financieros de la Secretaría General de Gobierno</t>
  </si>
  <si>
    <t>Asesorías técnicas y administrativas realizadas  a las direcciones adscritas de la SGG</t>
  </si>
  <si>
    <t>Mide  las observaciones realizadas por la Contraloría del Estado de Jalisco</t>
  </si>
  <si>
    <t>Recursos observados</t>
  </si>
  <si>
    <t>Porcentaje de los proyectos participativos de la Sociedad Jalisciense</t>
  </si>
  <si>
    <t>La ciudadanía jalisciense participa de forma activa en los asuntos públicos a través de diferentes mecanismos de concertación social y participación ciudadana.</t>
  </si>
  <si>
    <t>(Total del número de proyectos presentados/ el número de proyectos viables para un bienestar social)*100</t>
  </si>
  <si>
    <t>Porcentaje de todas las peticiones, solicitudes, quejas y sugerencias recibidas de la ciudadanía, mediante giras de trabajo, de forma Digital como presencial y a través del programa de televisión (C7), radio y redes sociales.</t>
  </si>
  <si>
    <t>Peticiones, solicitudes, quejas y sugerencias recibidas de la  Ciudadanía mediante giras de trabajo, de forma digital, presencial y telefónica, así como a través del programa de televisión (C7), radio y redes sociales.</t>
  </si>
  <si>
    <t>Número de proyectos, convenios o acuerdos implementados para la promoción de valores y principios democráticos Número de peticiones, solicitudes, quejas y sugerencias recibidas de la ciudadanía, mediante giras de trabajo, de forma Digital como presencial y a través del programa de televisión (C7), radio y red</t>
  </si>
  <si>
    <t>Acciones que contribuyan al fomento de la promoción de los valores y principios democráticos y la participación ciudadana mediante mecanismos de concertación social para el involucramiento de los ciudadanos en los asuntos públicos.</t>
  </si>
  <si>
    <t>Giras de trabajo y mesas de dialogo con la ciudadanía implementadas para atender a la población en el estado.  “Programa Caravana mujeres Avanzando”</t>
  </si>
  <si>
    <t>Información verificada de la realización de estudios de percepción ciudadana y consultas públicas a cargo de la Dirección de Concertación Social y Atención Ciudadana.</t>
  </si>
  <si>
    <t>(Estudio en giras de trabajo y mesas de dialogo atendidas./Estudio, número de giras de trabajo y mesas de dialogo programadas)*100</t>
  </si>
  <si>
    <t>Realizar giras de trabajo del Programa Caravana mujeres avanzando para impulsar, fomentar  y promover la participación ciudadana en las iniciativas públicas.</t>
  </si>
  <si>
    <t>Porcentaje de todas las peticiones, solicitudes, quejas y sugerencias recibidas de la ciudadanía, mediante giras de trabajo del Programa Caravana  mujeres avanzando</t>
  </si>
  <si>
    <t>Recepción, seguimiento y respuesta de todas las peticiones, solicitudes, quejas y sugerencias de la ciudadanía en las giras  de trabajo del Programa Caravana mujeres avanzando</t>
  </si>
  <si>
    <t>Estudio realizado mediante giras de trabajo y mesas de diálogo con la implementación para atender a la población en el estado.</t>
  </si>
  <si>
    <t>Análisis de la información recabada.</t>
  </si>
  <si>
    <t>Informes elaborados</t>
  </si>
  <si>
    <t>Número de informes elaborados en el ejercicio</t>
  </si>
  <si>
    <t>Servidores públicos capacitados en el ámbito institucional</t>
  </si>
  <si>
    <t>Mide el número de Servidores públicos capacitados en el ámbito institucional</t>
  </si>
  <si>
    <t>Expedientes   en la Dirección de Recursos Materiales y Servicios Generales Dirección General de Logística de la SEPAF</t>
  </si>
  <si>
    <t>Servidores capacitados</t>
  </si>
  <si>
    <t>Certificación de documentos públicos dando certeza y seguridad jurídica a los ciudadanos</t>
  </si>
  <si>
    <t>Subsecretaría de Asuntos Jurídicos</t>
  </si>
  <si>
    <t>Número de documentos legalizados y apostillados tramitados</t>
  </si>
  <si>
    <t>Mide el número de documentos tramitados</t>
  </si>
  <si>
    <t>(Número de solicitudes de legalización y apostilla atendidas f/Número de trámites de legalización y apostilla de documentos f)</t>
  </si>
  <si>
    <t>https://serviciossgg.jalisco.gob.mx/certificaciones</t>
  </si>
  <si>
    <t>Documentos legalizados</t>
  </si>
  <si>
    <t>Actos registrales y mercantiles</t>
  </si>
  <si>
    <t>Dirección General del Registro Público de la Propiedad y de Comercio</t>
  </si>
  <si>
    <t>Actos Registrados B</t>
  </si>
  <si>
    <t>Solicitudes de Usuarios</t>
  </si>
  <si>
    <t>(Usuarios Atendidos/Tramites Entregados)*100</t>
  </si>
  <si>
    <t>Modernización del Registro Civil</t>
  </si>
  <si>
    <t>Dirección General del Registro Civil</t>
  </si>
  <si>
    <t>Tiempo promedio de servicio para entregar una copia de acta de nacimiento en oficina central.</t>
  </si>
  <si>
    <t>Contribuir a mejorar los elementos que conforman la Identidad Jurídica de los Ciudadanos mediante la mejora continua de procesos y procedimientos de la expedición de copias de actos teniendo en consideración los tiempos de procesos sustantivos invertidos que conllevan a lograr la expedición de una copia de un acta de nacimiento que se encuentra contenida en el acervo registral del registro civil del estado</t>
  </si>
  <si>
    <t>Integración de los Tiempos de procesos unitarios Tiempo de entrega de copia de acta en las oficinas centrales Integración de los Tiempos de procesos unitarios</t>
  </si>
  <si>
    <t>Base de datos de la Dirección General del Registro Civil del Estado de Jalisco, SGG.</t>
  </si>
  <si>
    <t>Seguridad Jurídica en el Patrimonio Inmobiliario del Estado</t>
  </si>
  <si>
    <t>Dirección de Patrimonio Inmobiliario</t>
  </si>
  <si>
    <t>Número de inmuebles propiedad Estatal</t>
  </si>
  <si>
    <t>Mide los inmuebles</t>
  </si>
  <si>
    <t>(Número de inmuebles regularizados bajo el control y cuidado de la Dirección de Patrimonio Inmobiliario/Total de Número de Inmuebles a Regularizar, Verificar, Sanear, Enmallar y Emplazar.)</t>
  </si>
  <si>
    <t>Archivo de la Dirección de Patrimonio Inmobiliario</t>
  </si>
  <si>
    <t>Mide los inmuebles propiedad del Estado regularizados</t>
  </si>
  <si>
    <t>(Número de Inmuebles a Regularizar Administrativa y/o Legalmente/Número de inmuebles regularizados)</t>
  </si>
  <si>
    <t>Registro actualizado a nombre del Gobierno de Estado</t>
  </si>
  <si>
    <t>Número de predios propiedad del Estado con documentos que acrediten la Legal posesión del inmueble a nombre del Estado.</t>
  </si>
  <si>
    <t>(Número de Predios con Documentación Actualizada/Número de predios no actualizados/)</t>
  </si>
  <si>
    <t>Actos registrales procesados</t>
  </si>
  <si>
    <t>Ciudadanos satisfechos con el documento registral en formato digital o impreso con las características de calidad, asequibilidad, disponibilidad, asertividad y verificabilidad del estado civil e identidad que este confiere pudiendo ser expedidos en cualquier municipio del estado u oficina central del registro civil estatal en la república mexicana u oficinas consulares de México en el mundo.</t>
  </si>
  <si>
    <t>Base de datos del Registro Civil del Estado, Unidad de Transparencia, Tablero de control Gobierno del Estado, Registro Nacional de Población; SGG.</t>
  </si>
  <si>
    <t>Número de inmuebles propiedad Estatal, bajo control y cuidado de la Dirección de Patrimonio Inmobiliario</t>
  </si>
  <si>
    <t>Mide el número de inmuebles propiedad del Gobierno del Estado, verificados, enmallados, saneados y señalizados.</t>
  </si>
  <si>
    <t>(Número de Inmuebles Propiedad Estatal a Verificar, Señalizar, Enmalla y Sanear/Total de Inmuebles No Señalizados, Enmallado y Saneados)</t>
  </si>
  <si>
    <t>Actos Registrados D</t>
  </si>
  <si>
    <t>Número de Actos Registrados</t>
  </si>
  <si>
    <t>Oficinas de Registro Civil  Interconectadas</t>
  </si>
  <si>
    <t>Oficialías con proceso de levantamientos automatizados, con servicio de expedición interconectado, con capacidad para operar el sistema Nacional SIDEA logrando una mejor atención al ciudadano.</t>
  </si>
  <si>
    <t>Base de Datos de la dirección General del Registro Civil del Estado, RENAPO</t>
  </si>
  <si>
    <t>Oficinas interconectadas</t>
  </si>
  <si>
    <t>Conducción de la Política Interior y las Relaciones del Ejecutivo Estatal</t>
  </si>
  <si>
    <t>Subsecretaría de Enlace Legislativo y Concertación Social</t>
  </si>
  <si>
    <t>Porcentaje de Iniciativas presentadas al Poder Legislativo para un bienestar social basado en la concertación social, la participación ciudadana y respetando los derechos humanos.</t>
  </si>
  <si>
    <t>Auxiliar al Secretario General de Gobierno para atender las peticiones de la ciudadanía; incentivar la participación ciudadanía en la realización de acciones que contribuyan a la promoción de los valores y los principios democráticos y al fortalecimiento del estado de derecho; y formular iniciativas de leyes o decretos que atiendan a las necesidades y reclamos sociales en estricta observancia y reconocimiento de los derechos humanos; y que a su vez constituya un enlace institucional y permanente con el Poder Legislativo, así como con los órganos garantes de los derechos humanos.</t>
  </si>
  <si>
    <t>(Total del número de Iniciativas creadas / proyectos presentados al Poder Legislativo para un bienestar social)*100</t>
  </si>
  <si>
    <t>Subsecretaría de Enlace Legislativo y Concertación Social y otras dependencias del Gobierno del estado de Jalisco</t>
  </si>
  <si>
    <t>Porcentaje de proyectos de participación ciudadana y  decretos o leyes de la sociedad Jalisciense.</t>
  </si>
  <si>
    <t>La ciudadanía Jalisciense en coalición con organismos públicos y privados hacen suya la composición de asuntos públicos como la participación ciudadana, la formulación de decretos o leyes para atender las necesidades y reclamos sociales referentes a la observancia estricta de los derechos humanos mediante la concertación social</t>
  </si>
  <si>
    <t>Porcentaje de recomendaciones en Derechos Humanos.</t>
  </si>
  <si>
    <t>Coordinación y orientación dirigido al 
cumplimiento o atención de las recomendaciones emitidas por las comisiones nacional y local de derechos humanos</t>
  </si>
  <si>
    <t>(Total del número de recomendaciones emitidas / Total del número de recomendaciones atendidas.)*100</t>
  </si>
  <si>
    <t>Es el Numero de visitas coordinadas que las unidades del registro civil del estado realiza en función con los programas de género para otorgar los múltiples servicios en materia de derecho registral e identidad de las personas</t>
  </si>
  <si>
    <t>Porcentaje de recomendaciones atendidas en Derechos Humanos</t>
  </si>
  <si>
    <t>Recepción y atención de las recomendaciones realizadas por las autoridades local y nacional en derechos humanos.</t>
  </si>
  <si>
    <t>Porcentaje de proyectos, convenios o acuerdos implementados para promover la participación ciudadana y los valores y principios democráticos.</t>
  </si>
  <si>
    <t>(Número total de proyectos, convenios o acuerdos implementados/ Número total de proyectos, convenios o acuerdos)*100</t>
  </si>
  <si>
    <t>Porcentaje de  giras de trabajo, tareas de inducción y mesas de diálogo</t>
  </si>
  <si>
    <t>Giras de trabajo, tareas de inducción y mesas de diálogo para el fomento de la participación ciudadana y los valores democráticos al interior del estado</t>
  </si>
  <si>
    <t>(Número total de giras de trabajo, tareas de inducción y mesas de dialogo organizadas)*100</t>
  </si>
  <si>
    <t>Actos Registrados</t>
  </si>
  <si>
    <t>Porcentaje de decretos, leyes o acuerdos realizados.</t>
  </si>
  <si>
    <t>Promoción de instrumentos legislativos para establecer vínculos políticos institucionales con el Poder Legislativo integrado en el Estado,</t>
  </si>
  <si>
    <t>(Número total de decretos, leyes o acuerdos emitidos / Número total de decretos, leyes o acuerdos presentados)*100</t>
  </si>
  <si>
    <t>Porcentaje de decretos, leyes o acuerdos emitidos.</t>
  </si>
  <si>
    <t>Realización de decretos, leyes, acuerdos o convenios en el Poder Legislativo</t>
  </si>
  <si>
    <t>Servicio de Expedición de Copias de Actos Registrales en programas de genero</t>
  </si>
  <si>
    <t>Es el Numero de Copias de Actos Registrales impresos dentro de los programas especiales de apoyo a grupos de genero o vulnerables orientados a disminuir las diferencias potenciales de genero</t>
  </si>
  <si>
    <t>Base de datos del Registro Civil del Estado, Unidad de Transparencia, Tablero de control Gobierno del Estado, Registro Nacional de Población; SGG. Informes DIF, IJM</t>
  </si>
  <si>
    <t>Folios</t>
  </si>
  <si>
    <t>Número de solicitudes de legalización y apostilla atendidas</t>
  </si>
  <si>
    <t>Mide las solicitudes atendidas</t>
  </si>
  <si>
    <t>(Número de solicitudes de legalización y apostilla de documentos generadas p/Número de solicitudes de legalización y apostilla atendidas p)</t>
  </si>
  <si>
    <t>Número de documentos legalizados y apostillados</t>
  </si>
  <si>
    <t>Mide los documentos legalizados y apostillados</t>
  </si>
  <si>
    <t>(Número de solicitudes recibidas de legalización y apostilla c/Número de solicitudes de legalización y apostilla generadas c)</t>
  </si>
  <si>
    <t>Documentos</t>
  </si>
  <si>
    <t>Número de documentos legalizados y apostillados con altos estándares de seguridad</t>
  </si>
  <si>
    <t>Mide los documentos emitidos con altos estándares de seguridad</t>
  </si>
  <si>
    <t>(Documentos legalizados y apostillados verificados cm/Documentos legalizados y apostillados digitalizados cm)</t>
  </si>
  <si>
    <t>Número de documentos legalizados y apostillados validados</t>
  </si>
  <si>
    <t>Mide el número de documentos validados</t>
  </si>
  <si>
    <t>(Número de trámites de legalización y apostilla solicitados a/Número de trámites de legalización y apostilla validados a)</t>
  </si>
  <si>
    <t>Administración de los recursos humanos, materiales y financieros del Consejo Estatal de Seguridad Pública</t>
  </si>
  <si>
    <t>Consejo Estatal de Seguridad Pública</t>
  </si>
  <si>
    <t>Porcentaje de proyectos de recursos ejercidos</t>
  </si>
  <si>
    <t>Los recursos financieros aportados a los diversos programas de prioridad nacional por las instituciones de seguridad pública en el estado son ejercidos correctamente</t>
  </si>
  <si>
    <t>(Número de proyectos elaborados/Número de proyectos programados)*100</t>
  </si>
  <si>
    <t>Número de documentos legalizados y apostillados de forma electrónica</t>
  </si>
  <si>
    <t>Mide los documentos emitidos de forma electrónica</t>
  </si>
  <si>
    <t>(Total de solicitudes de legalización y apostilla ac/Total de trámites emitidos con altos estándares de seguridad)</t>
  </si>
  <si>
    <t>Porcentaje de proyectos de recursos ejercidos (Coordinación)</t>
  </si>
  <si>
    <t>Coordinar y dar seguimiento al correcto ejercicio de los recursos financieros aportados a los diversos programas de prioridad nacional por las Instituciones de Seguridad Pública en el Estado</t>
  </si>
  <si>
    <t>Servicios de Altas, Bajas, Asociación de Claves, Modificaciones, Interconexión de Claves, asignaciones, que se realizan dentro de los programas especiales de atención a sectores vulnerables y de genero.</t>
  </si>
  <si>
    <t>Servicios y productos gráficos y editoriales atendidos, impresos y productos gráficos validados y/o certificados</t>
  </si>
  <si>
    <t>Mide los servicios y productos gráficos y editoriales atendidos, impresos y productos gráficos validados y/o certificados</t>
  </si>
  <si>
    <t>(Número de impresos recibidos/Número de impresos producidos)*100</t>
  </si>
  <si>
    <t>Atención a los Asuntos y Conflictos Agrarios en el Estado de Jalisco</t>
  </si>
  <si>
    <t>Dirección General de Asuntos Agrarios</t>
  </si>
  <si>
    <t>Atención a los amparos en materia agraria.</t>
  </si>
  <si>
    <t>Mide los amparos atendidos ante órganos jurisdiccionales.</t>
  </si>
  <si>
    <t>(Total de amparos recibidos en materia agraria./Total de amparos contestados en materia agraria.)*100</t>
  </si>
  <si>
    <t>Por medio de la Secretaría General de Gobierno y la Dirección General de Asuntos Agrarios.</t>
  </si>
  <si>
    <t>Atención a los juicios agrarios.</t>
  </si>
  <si>
    <t>Mide los juicios agrarios atendidos ante órganos jurisdiccionales.</t>
  </si>
  <si>
    <t>(Total de juicios agrarios recibidos./Total de juicios agrarios contestados.)*100</t>
  </si>
  <si>
    <t>Atención y Seguimiento de los Asuntos Jurídicos del Gobierno del Estado</t>
  </si>
  <si>
    <t>Atención a solicitudes de asesoría en materia agraria.</t>
  </si>
  <si>
    <t>Mide los requerimientos atendidos en materia agraria.</t>
  </si>
  <si>
    <t>(Total de asesorías solicitadas en materia agraria./Total de asesorías atendidas en materia agraria.)*100</t>
  </si>
  <si>
    <t>Atención a la solicitud para la regularización de predios rústicos.</t>
  </si>
  <si>
    <t>Mide las resoluciones sesionadas por el Comité Interinstitucional de Regularización de Predios.</t>
  </si>
  <si>
    <t>(Total de solicitudes recibidas para la regularización de predios rústicos./Total de resoluciones de predios regularizados.)*100</t>
  </si>
  <si>
    <t>Evaluación y Monitoreo de la Problemática Social en las Regiones y Estado</t>
  </si>
  <si>
    <t>Subsecretaría de Asuntos del Interior</t>
  </si>
  <si>
    <t>Porcentaje de solicitudes de organizaciones de la Sociedad Civil atendidas F</t>
  </si>
  <si>
    <t>Problemáticas de ciudadanos ingresadas</t>
  </si>
  <si>
    <t>(Solicitud de problemáticas con resolución F/Problemática de ciudadanos ingresadas F)*100</t>
  </si>
  <si>
    <t>Oficios presentados en la Dirección de Desarrollo Político y Atención a la Problemática del Estado y Dependencias del Estado</t>
  </si>
  <si>
    <t>Porcentaje de situaciones sociales contingentes atendidas A2</t>
  </si>
  <si>
    <t>problemática de manifestaciones</t>
  </si>
  <si>
    <t>(Solicitudes de problemática con resolución A2/Problemática de ciudadanos ingresadas A2 )*100</t>
  </si>
  <si>
    <t>Porcentaje de diagnósticos o estudios realizados por región P</t>
  </si>
  <si>
    <t>Problemática de ciudadanos ingresadas</t>
  </si>
  <si>
    <t>(Número de estudios e investigaciones realizadas P/Número de regiones del estado P)*100</t>
  </si>
  <si>
    <t>Investigaciones en campo en la región, lideres sociales</t>
  </si>
  <si>
    <t>Porcentaje de diagnósticos o estudios por Región C</t>
  </si>
  <si>
    <t>(Número de estudios e investigaciones realizadas C/Número de regiones del estado C)*100</t>
  </si>
  <si>
    <t>Investigación en campo en la región, lideres sociales</t>
  </si>
  <si>
    <t>Porcentaje de ciudadanos con problemáticas resueltas C2</t>
  </si>
  <si>
    <t>Ciudadanos que acuden a la Subsecretaria con alguna problemática</t>
  </si>
  <si>
    <t>(Solicitud de problemática con resolución C2/Problemática de ciudadanos ingresadas C2)*100</t>
  </si>
  <si>
    <t>Programa Estatal de Protección Integral de niñas, niños, y adolescentes</t>
  </si>
  <si>
    <t>Secretaría Ejecutiva del Sistema de Protección Integral de Niñas, Niños y Adolescentes del  Estado de Jalisco</t>
  </si>
  <si>
    <t>Número de dependencias que se articulan para colaborar en el cumplimiento del programa estatal de protección integral de niñas, niños y adolescentes.</t>
  </si>
  <si>
    <t>Número de dependencias articuladas.</t>
  </si>
  <si>
    <t>Directorio de dependencias que trabajan por la Niñez. SIPINNA Jalisco</t>
  </si>
  <si>
    <t>Número de dependencias que se alinean al programa estatal de protección.</t>
  </si>
  <si>
    <t>Dependencias alineadas al Programa</t>
  </si>
  <si>
    <t>Bitácora</t>
  </si>
  <si>
    <t>El personal con autorización de ingreso a los acervos se registre en las bitácoras manuales y/o digitales</t>
  </si>
  <si>
    <t>(Ingresos/Salidas)*100</t>
  </si>
  <si>
    <t>Director Jurídico</t>
  </si>
  <si>
    <t>Bitácora A</t>
  </si>
  <si>
    <t>El personal con autorización de ingreso a los acervos se registren en las bitácoras manuales y/o digitales</t>
  </si>
  <si>
    <t>Instrumentos jurídicos elaborados</t>
  </si>
  <si>
    <t>Programa creado y publicado.</t>
  </si>
  <si>
    <t>Sistema Estatal de Información</t>
  </si>
  <si>
    <t>Sistema de Información Instalado</t>
  </si>
  <si>
    <t>Número de instrumentos jurídicos generados.</t>
  </si>
  <si>
    <t>Secretaría Ejecutiva SIPINNA Jalisco</t>
  </si>
  <si>
    <t>Porcentaje de avance de cumplimiento del programa.</t>
  </si>
  <si>
    <t>(Cumplimiento realizado/Cumplimiento esperado.)*100</t>
  </si>
  <si>
    <t>Número de dependencias que proveen información al sistema de manera periódica.</t>
  </si>
  <si>
    <t>Dependencias que proveen información para el Sistema</t>
  </si>
  <si>
    <t>Agenda para el Desarrollo Municipal</t>
  </si>
  <si>
    <t>Dirección General de Desarrollo Municipal</t>
  </si>
  <si>
    <t>Participen los 125 municipios en el Programa Agenda para el Desarrollo Municipal</t>
  </si>
  <si>
    <t>Mide el número de municipios que decidieron participar en el Programa Agenda para el Desarrollo Municipal.</t>
  </si>
  <si>
    <t>Los Municipios del Estado, DGDM</t>
  </si>
  <si>
    <t>Municipios participantes</t>
  </si>
  <si>
    <t>Asesoría a los 125 municipios con temas del Programa Agenda para el Desarrollo Municipal</t>
  </si>
  <si>
    <t>Mide el número de municipios que reciben asesoría en el Programa Agenda para el Desarrollo Municipal.</t>
  </si>
  <si>
    <t>Que concluyan satisfactoriamente  los 125 municipios en el Programa Agenda para el Desarrollo Municipal</t>
  </si>
  <si>
    <t>Mide el número de municipios que concluyen satisfactoriamente en el programa agenda para el desarrollo municipal</t>
  </si>
  <si>
    <t>Instituto Nacional para el Federalismo y el Desarrollo Municipal y los Municipios del estado</t>
  </si>
  <si>
    <t>01 Gestión Marco Normativo</t>
  </si>
  <si>
    <t>Mide la capacitación otorgada a solicitud de los ayuntamientos del Estado de Jalisco</t>
  </si>
  <si>
    <t>Los Municipios y Dirección General de Desarrollo Municipal</t>
  </si>
  <si>
    <t>Documentos publicados</t>
  </si>
  <si>
    <t>02 Gestión Marco Normativo</t>
  </si>
  <si>
    <t>Mide el número de Funcionarios municipales del Estado de Jalisco capacitados en materia de Reglamentación</t>
  </si>
  <si>
    <t>Que los 125 Municipios cuenten con su Marco normativo para el Ordenamiento Ecológico y de Planeación Urbana</t>
  </si>
  <si>
    <t>Mide el numero de municipios capacitados con los temas Ordenamiento Ecológico y Planeación Urbana</t>
  </si>
  <si>
    <t>Municipios fortalecidos</t>
  </si>
  <si>
    <t>Acuerdos Gubernamentales y Legislativos</t>
  </si>
  <si>
    <t>Porcentaje de aplicativos en las dependencias y organismos con firma electrónica avanzada</t>
  </si>
  <si>
    <t>Registro de Patrimonio documental</t>
  </si>
  <si>
    <t>mide el número de documentos trabajados</t>
  </si>
  <si>
    <t>informes</t>
  </si>
  <si>
    <t>Registro de patrimonio documental</t>
  </si>
  <si>
    <t>Número  de asuntos Jurídicos atendidos respecto de los asuntos jurídicos recibidos.</t>
  </si>
  <si>
    <t>Mide la cantidad de asuntos Jurídicos atendidos por la Subsecretaría</t>
  </si>
  <si>
    <t>(Asuntos Jurídicos atendidos en la subsecretaría)*100</t>
  </si>
  <si>
    <t>Procuraduría de la Defensa Fiscal y Administrativa del Estado de Jalisco y Sus Municipios</t>
  </si>
  <si>
    <t>Declaraciones realizadas</t>
  </si>
  <si>
    <t>Mide los contribuyentes cumplidos</t>
  </si>
  <si>
    <t>(Contribuyentes que cumplieron con sus obligaciones fiscales/Contribuyentes que asistieron a los talleres fiscales)*100</t>
  </si>
  <si>
    <t>www.sat.gob.mx</t>
  </si>
  <si>
    <t>Mide los contribuyentes que fueron asesorados</t>
  </si>
  <si>
    <t>(Contribuyentes asesorados fiscalmente/Contribuyentes que asistieron a asesoría fiscal)*100</t>
  </si>
  <si>
    <t>Títulos de los profesionistas</t>
  </si>
  <si>
    <t>Asesorías Fiscales otorgadas a los contribuyentes</t>
  </si>
  <si>
    <t>Mide los contribuyentes que solicitaron asesoría fiscal</t>
  </si>
  <si>
    <t>(Contribuyentes que solicitaron asesoría fiscal personalizada/Contribuyentes que asistieron a los talleres fiscales)*100</t>
  </si>
  <si>
    <t>Controles internos</t>
  </si>
  <si>
    <t>Realización de talleres fiscales</t>
  </si>
  <si>
    <t>Mide los talleres fiscales realizados</t>
  </si>
  <si>
    <t>(Número de talleres realizados/Número de talleres proyectados a realizar)*100</t>
  </si>
  <si>
    <t>Controles internos y publicidad</t>
  </si>
  <si>
    <t>taller</t>
  </si>
  <si>
    <t>Mejora y control con eficiencia del archivo de instrumentos públicos</t>
  </si>
  <si>
    <t>Número de testimonios, transcripciones y copias certificadas de escrituras expedidas</t>
  </si>
  <si>
    <t>Mide el total de solicitudes atendidas en relación a la expedición de copias certificadas, transcripciones y testimonios</t>
  </si>
  <si>
    <t>(Número de solicitudes recibidas de Instrumentos Públicos/Número de solicitudes favorables de Instrumentos Públicos)*100</t>
  </si>
  <si>
    <t>Archivos de la Dirección</t>
  </si>
  <si>
    <t>Número de asuntos atendidos en relación a la función notarial</t>
  </si>
  <si>
    <t>Mide la cantidad de asuntos relacionados a la función notarial atendidos en la Dirección</t>
  </si>
  <si>
    <t>Certeza jurídica mediante la certificación de actos notariales</t>
  </si>
  <si>
    <t>Mide el toral de los actos celebrados ante Notario Público</t>
  </si>
  <si>
    <t>Publicación</t>
  </si>
  <si>
    <t>Sistema Integral de información, atención y seguimiento ciudadano</t>
  </si>
  <si>
    <t>Despacho del Secretario General de Gobierno</t>
  </si>
  <si>
    <t>Porcentaje de la participación ciudadana con Seguimiento Integral</t>
  </si>
  <si>
    <t>Porcentaje de la Participación Ciudadana con Seguimiento Integral</t>
  </si>
  <si>
    <t>(Número de Participación Ciudadana Integral con seguimiento/Número de Participación Ciudadana Atendida)*100</t>
  </si>
  <si>
    <t>Sistema integral de información, atención y seguimiento ciudadano</t>
  </si>
  <si>
    <t>Porcentaje de participación ciudadana atendida</t>
  </si>
  <si>
    <t>Porcentaje de Participación Ciudadana Atendida</t>
  </si>
  <si>
    <t>(Número de Participación Ciudadana Atendida/Número de Participación Ciudadana)*100</t>
  </si>
  <si>
    <t>Procesamiento adecuado de los asuntos relativos a la función notarial</t>
  </si>
  <si>
    <t>Dando certeza jurídica de los actos que se llevan a cabo ante Notario Público del Estado de Jalisco</t>
  </si>
  <si>
    <t>Porcentaje de personal responsable</t>
  </si>
  <si>
    <t>(Número del Personal Responsable/Número del Personal del Despacho del Secretario General de Gobierno)*100</t>
  </si>
  <si>
    <t>Número de solicitudes de búsquedas y contestaciones de disposiciones testamentarias</t>
  </si>
  <si>
    <t>Mide el número de solicitudes en relación a la captura, búsqueda y contestación de disposiciones testamentarias</t>
  </si>
  <si>
    <t>Gobierno digital en línea, innovación y crecimiento en cobertura de servicios</t>
  </si>
  <si>
    <t>Dirección de Profesiones del Estado</t>
  </si>
  <si>
    <t>Número de Modalidades de servicios de atención disponibles</t>
  </si>
  <si>
    <t>Opciones de atención  que permite al gobierno del estado acercar el servicio de registro de título y emisión de cédula a los profesionistas de todo el estado, independientemente de su zona geográfica y los días que labore.</t>
  </si>
  <si>
    <t>Sistema Estatal de Registro de Actividades Profesionales</t>
  </si>
  <si>
    <t>Número de usuarios que reciben algún servicio por parte de la Dirección de Profesiones a través de las diversas modalidades de atención prevista.</t>
  </si>
  <si>
    <t>Información integral para la participación ciudadana</t>
  </si>
  <si>
    <t>(Información para la Participación Ciudadana /Información de la Secretaria General de Gobierno)*100</t>
  </si>
  <si>
    <t>Registro de títulos y emisión de cédulas profesionales</t>
  </si>
  <si>
    <t>Número de títulos registrados y cédulas profesionales emitidas a través de las diversas modalidades de atención previstas por la Dirección de Profesiones del Estado</t>
  </si>
  <si>
    <t>Sistemas informáticos de registro</t>
  </si>
  <si>
    <t>Sistemas informáticos que nos permitan registrar las diversas actividades que  se vinculan con la Dirección de Profesiones y posibilita que los ciudadanos se mantengan informados sobre ellas.</t>
  </si>
  <si>
    <t>Sistema de Registro de títulos y emisión de cédulas</t>
  </si>
  <si>
    <t>Campañas de difusión sobre el ejercicio profesional</t>
  </si>
  <si>
    <t>Diseño e implementación de campañas de difusión sobre el ejercicio profesional de calidad y legal, como alternativa para el desarrollo, bienestar y competitividad de nuestra entidad.</t>
  </si>
  <si>
    <t>Reporte de la implementación de la campaña</t>
  </si>
  <si>
    <t>Personas</t>
  </si>
  <si>
    <t>Profesionistas que reciben reconocimientos y constancias de participación.</t>
  </si>
  <si>
    <t>Los profesionistas destacados a propuesta de los Colegios de Profesionistas, Instituciones educativas y organismos empresariales, así como los que participan en eventos y realizan sus servicio social, reciben una distinción por parte del Estado como valoración positiva por su esfuerzo y dedicación a su profesión en bien de la sociedad.</t>
  </si>
  <si>
    <t>Convocatoria y registro de propuestas para recibir constancias y reconocimientos</t>
  </si>
  <si>
    <t>Administración del sistema de firma electrónica</t>
  </si>
  <si>
    <t>Dirección de Firma Electrónica</t>
  </si>
  <si>
    <t>Mide el porcentaje de trámites con firma electrónica</t>
  </si>
  <si>
    <t>Número de funciones y servicios de las dependencias y organismos / número de funciones y servicios de las dependencias con firma electrónica avanzada*100</t>
  </si>
  <si>
    <t>Archivo de registro y seguimiento</t>
  </si>
  <si>
    <t>Porcentaje de aplicativos en los que se implementa firma electrónica avanzada.</t>
  </si>
  <si>
    <t>Mide los aplicativos que cuentan con firma electrónica avanzada</t>
  </si>
  <si>
    <t>número de funciones y servicios que prestan las dependencias / número de aplicativos con firma electrónica avanzada*100</t>
  </si>
  <si>
    <t>Porcentaje de funciones y servicios que se encuentras digitalizados y con el uso de firma electrónica avanzada.</t>
  </si>
  <si>
    <t>Mide los servicios de las dependencias con firma electrónica avanzada</t>
  </si>
  <si>
    <t>Número de funciones  y servicios proyectados para uso de firma electrónica avanzada/número de aplicativos digitalizados en los que se incorporó la firma electrónica avanzada*100</t>
  </si>
  <si>
    <t>Número de visitas y reuniones de trabajo realizadas.</t>
  </si>
  <si>
    <t>Mide las reuniones celebradas para el uso de firma electrónica avanzada</t>
  </si>
  <si>
    <t>Número de visitas y reuniones de trabajo celebradas / visitas y reuniones de trabajo celebradas*100</t>
  </si>
  <si>
    <t>Visitas y reuniones de trabajo celebradas</t>
  </si>
  <si>
    <t>Porcentaje de personaje responsable 1</t>
  </si>
  <si>
    <t>Porcentaje de servidores públicos sometidos a examen de confianza (transparencia)</t>
  </si>
  <si>
    <t>Actas y acuerdos de reunión a la Unidad de Transparencia</t>
  </si>
  <si>
    <t>(Número de servidores públicos sometidos a examen de confianza y que lo aprobaron/Total de servidores públicos sometidos al examen de control de confianza)*100</t>
  </si>
  <si>
    <t>Porcentaje de Gestión de Recursos Federales</t>
  </si>
  <si>
    <t>Estructuras programáticas presupuestales, acuerdos de reunión, sin embargo estos son información reservada por la Unidad de Transparencia</t>
  </si>
  <si>
    <t>(Numero de gestiones realizadas con éxito/Ejecución del fondo de aportaciones a entidades federativas en materia de seguridad pública)*100</t>
  </si>
  <si>
    <t>Centro Estatal de evaluación y Control de Confianza</t>
  </si>
  <si>
    <t>Número de elementos de seguridad pública evaluados para brindar un servicio confiable a los ciudadanos</t>
  </si>
  <si>
    <t>Elementos de seguridad pública evaluados en materia de control y confianza para brindar un servicio confiable a los ciudadanos</t>
  </si>
  <si>
    <t>(Total de servidores públicos con evaluación realizada/Total de servidores públicos sometidos al examen de control de confianza)*100</t>
  </si>
  <si>
    <t>Centro Estatal de Evaluación y Control de Confianza</t>
  </si>
  <si>
    <t>Modelo de Atención Integral a Víctimas</t>
  </si>
  <si>
    <t>Comisión Ejecutiva Estatal de Atención a Víctimas</t>
  </si>
  <si>
    <t>Número de víctimas que tiene acceso al fondo</t>
  </si>
  <si>
    <t>Este indicador mide el número de víctimas que tiene acceso al fondo para apoyo económico o compensación.</t>
  </si>
  <si>
    <t>(Número de solicitudes procedentes/Numero de Victimas que tiene Acceso al Fondo)*100</t>
  </si>
  <si>
    <t>Registro estatal de atención a víctimas y área de estadísticas de la Comisión</t>
  </si>
  <si>
    <t>Porcentaje de elementos de seguridad pública evaluados</t>
  </si>
  <si>
    <t>Evaluación de los elementos de seguridad pública en materia de control de confianza</t>
  </si>
  <si>
    <t>(Número de Servidores públicos sometidos al examen de control de confianza/Total servidores públicos que asistieron al examen de control de confianza)*100</t>
  </si>
  <si>
    <t>Porcentaje de elementos de seguridad pública evaluados que aprobaron el examen</t>
  </si>
  <si>
    <t>Contribuir con la óptima operación del Centro Estatal de Evaluación y Control de Confianza, mediante las evaluaciones realizadas a los distintos cuerpos policiacos del estado, para contar con instituciones de seguridad pública fortalecidas y confiables y de esta forma mitigar el índice de inseguridad</t>
  </si>
  <si>
    <t>Número de elementos de seguridad pública evaluados para el ejercicio de sus funciones</t>
  </si>
  <si>
    <t>Elementos de seguridad pública evaluados en materia de control de confianza para el ejercicio de sus funciones</t>
  </si>
  <si>
    <t>(Total de servidores públicos con evaluación realizada/Total servidores públicos que asistieron al examen de control de confianza)*100</t>
  </si>
  <si>
    <t>Número de atenciones otorgadas por la comisión</t>
  </si>
  <si>
    <t>Este indicador mide las atenciones multidisciplinaria otorgadas por la comisión a la ciudadanía jalisciense.</t>
  </si>
  <si>
    <t>Número de Atenciones Otorgadas por la Comisión</t>
  </si>
  <si>
    <t>Registro Estatal de Atención a Víctimas</t>
  </si>
  <si>
    <t>Número de atenciones realizadas por la comisión</t>
  </si>
  <si>
    <t>Este indicador mide el número de atenciones realizadas por las diferentes áreas de la comisión (Trabajo social, psicología, médica y asesoría Jurídica)</t>
  </si>
  <si>
    <t>Registro estatal de atención a víctimas y área de estadísticas de la comisión</t>
  </si>
  <si>
    <t>(Número de actividades realizadas/Número de actividades programadas)*100</t>
  </si>
  <si>
    <t>Red de Enlace en la Estructura Orgánica de la Secretaria General de Gobierno</t>
  </si>
  <si>
    <t>Porcentaje de actividades coordinadas</t>
  </si>
  <si>
    <t>(Sumatoria del Total de Actividades/Plan Anual de Actividades de la Secretaria General de Gobierno)*100</t>
  </si>
  <si>
    <t>Portal del Gobierno del Estado, redes sociales de la Secretaria General de Gobierno</t>
  </si>
  <si>
    <t>Porcentaje de actividades entrelazadas</t>
  </si>
  <si>
    <t>(Sumatoria del Total de Actividades/Programas Registrados de la Secretaria General de Gobierno)*100</t>
  </si>
  <si>
    <t>Fortalecimiento y difusión del Federalismo,  el desarrollo municipal y del centenario de la constitución de 1917</t>
  </si>
  <si>
    <t>Instituto de Estudios del Federalismo Prisciliano Sánchez</t>
  </si>
  <si>
    <t>Revistas, investigaciones y libros realizados y publicados.</t>
  </si>
  <si>
    <t>Este Indicador mide el número de atenciones que realiza la comisión.</t>
  </si>
  <si>
    <t>Número de atenciones otorgados por la comisión</t>
  </si>
  <si>
    <t>Este Indicador mide las atenciones otorgadas a las personas por parte de la Comisión.</t>
  </si>
  <si>
    <t>Registro Estatal de Atención a Víctimas y Área de Estadísticas de la Comisión</t>
  </si>
  <si>
    <t>Número de víctimas atendidas por la comisión</t>
  </si>
  <si>
    <t>Este indicador mide el número de víctimas atendidas por la Comisión</t>
  </si>
  <si>
    <t>Porcentaje de actividades por Dependencia</t>
  </si>
  <si>
    <t>(Dependencias de las Estructura Orgánica de la Secretaria General de Gobierno/Sumatoria del Total de Actividades)*100</t>
  </si>
  <si>
    <t>Porcentaje del presupuesto de la dependencia asignado a la estrategia integral implementada para enfrentar la violencia</t>
  </si>
  <si>
    <t>Este indicador mide la proporción de recursos que se utiliza para enfrentar la violencia hacia la mujer.</t>
  </si>
  <si>
    <t>Número de Mujeres Atendidas por la Comisión</t>
  </si>
  <si>
    <t>Número de cursos de capacitación y sensibilización con PEG a las áreas de atención a víctimas</t>
  </si>
  <si>
    <t>Este indicador mide el número de cursos para la fortalecimiento de las áreas de recepción de denuncias y atención de mujeres.</t>
  </si>
  <si>
    <t>Cursos</t>
  </si>
  <si>
    <t>Actividades realizadas que fortalezcan la cultura del federalismo</t>
  </si>
  <si>
    <t>Actividades realizadas de promoción y difusión que fortalezcan la cultura del federalismo y el estado de derecho.</t>
  </si>
  <si>
    <t>Convocatorias, hojas de registros, fotografías y convenios firmados.</t>
  </si>
  <si>
    <t>Iniciativas de ley, reglamentos, convenios, contratos y acuerdos gubernamentales</t>
  </si>
  <si>
    <t>Mide las iniciativas de ley, reglamentos, convenios, contratos y acuerdos gubernamentales</t>
  </si>
  <si>
    <t>Foros, conmemoraciones y actos públicos y conferencias realizados</t>
  </si>
  <si>
    <t>Invitaciones, Convocatorias Fotografías.</t>
  </si>
  <si>
    <t>Foros</t>
  </si>
  <si>
    <t>Materiales de divulgación Elaborados</t>
  </si>
  <si>
    <t>Materiales Elaborados para la divulgación de tópicos de la Constitución, el federalismo y el municipio libre.</t>
  </si>
  <si>
    <t>(Número de materiales elaborados/Número de materiales programados)*100</t>
  </si>
  <si>
    <t>Material impreso, oficio de adquisición, factura de pago.</t>
  </si>
  <si>
    <t>Material Elaborado</t>
  </si>
  <si>
    <t>Pláticas y celebraciones de conmemoraciones realizadas</t>
  </si>
  <si>
    <t>Pláticas y celebración de conmemoraciones en instituciones educativas sobre tópicos de la Constitución</t>
  </si>
  <si>
    <t>(Número de pláticas y/o conmemoraciones realizadas/Número de pláticas y/o conmemoraciones programadas)*100</t>
  </si>
  <si>
    <t>Oficios de comisión, formato de verificación de las pláticas</t>
  </si>
  <si>
    <t>Pláticas</t>
  </si>
  <si>
    <t>Programa de Bienestar Juvenil</t>
  </si>
  <si>
    <t>Instituto Jalisciense de la Juventud</t>
  </si>
  <si>
    <t>Beneficiarios de los programas del IJJ respecto al año anterior.</t>
  </si>
  <si>
    <t>Medir la variación porcentual de los beneficiarios de los programas del IJJ en la juventud jalisciense respecto al año anterior inmediato.</t>
  </si>
  <si>
    <t>(Jóvenes beneficiados-Jóvenes beneficiarios t-1/Jóvenes beneficiarios t-1)*100</t>
  </si>
  <si>
    <t>Dirección de Desarrollo Estratégico.</t>
  </si>
  <si>
    <t>Porcentaje de actividades incluidas en la Red de Enlace</t>
  </si>
  <si>
    <t>Porcentaje de Actividades incluidas en la Red de Enlace</t>
  </si>
  <si>
    <t>(Número de Actividades Vinculadas/Porcentaje de Actividades Evaluados)*100</t>
  </si>
  <si>
    <t>Total de actividades para la Red de Enlace</t>
  </si>
  <si>
    <t>(Porcentaje de Actividades Evaluados/Número de Actividades Vinculadas)*100</t>
  </si>
  <si>
    <t>Convenios con organismos e instituciones formalizados</t>
  </si>
  <si>
    <t>Firma de Convenios con organismos e instituciones formalizados</t>
  </si>
  <si>
    <t>(Número de convenios formalizados/Número de convenios programados)*100</t>
  </si>
  <si>
    <t>Informe de las actualizaciones de la página web y redes sociales</t>
  </si>
  <si>
    <t>Publicación de la información que genera el Instituto, en la página web y redes sociales</t>
  </si>
  <si>
    <t>(Número de informes realizados/Número de informes programados)*100</t>
  </si>
  <si>
    <t>Página web y redes sociales</t>
  </si>
  <si>
    <t>Jóvenes beneficiados por programas del Gobierno del Estado (IJJ).</t>
  </si>
  <si>
    <t>Sumatoria del número de jóvenes beneficiados por los programas y acciones del IJJ a lo largo del año.</t>
  </si>
  <si>
    <t>Tiempo Promedio para la Expedición de actas de Nacimiento en la Oficina Central</t>
  </si>
  <si>
    <t>Es el Promedio de los tiempos que se invierten para la resolución de un folio de servicio con las operaciones unitarias invertidas hasta la impresión de la copia del acto registral</t>
  </si>
  <si>
    <t>Base de datos de la dirección General del Registro Civil del Estado, RENAPO</t>
  </si>
  <si>
    <t>Jóvenes beneficiados por una beca de posgrado “Bienestar Jalisco”.</t>
  </si>
  <si>
    <t>Sumatoria de los jóvenes beneficiados por una beca de posgrado otorgada por el IJJ.</t>
  </si>
  <si>
    <t>jóvenes</t>
  </si>
  <si>
    <t>Servicios de CURP a Programas de Genero</t>
  </si>
  <si>
    <t>SIDEA; SECJAL, Sistemas Nacional de CURP, MIDE</t>
  </si>
  <si>
    <t>CURPs</t>
  </si>
  <si>
    <t>Jóvenes reconocidos por el Premio Estatal de la Juventud.</t>
  </si>
  <si>
    <t>Sumatoria de los jóvenes premiados y reconocidos por el Gobierno del Estado a través del Premio Estatal de la Juventud.</t>
  </si>
  <si>
    <t>Acceso a infraestructura juvenil.</t>
  </si>
  <si>
    <t>Sumatoria de los jóvenes que acceden a infraestructura dirigido a este grupo poblacional en el Estado de Jalisco.</t>
  </si>
  <si>
    <t>Iniciativas de ley o de decreto, reglamentos, convenios, contratos y acuerdos gubernamentales</t>
  </si>
  <si>
    <t>Mide el número de Iniciativas de ley o de decreto, reglamentos, convenios, contratos y acuerdos gubernamentales presentados para su estudio, aprobación y presentados al Congreso del Estado.</t>
  </si>
  <si>
    <t>(Número de Iniciativas de ley, reglamentos, convenios, contratos y acuerdos proyectados para su estudio/Número de iniciativas de ley, reglamentos, convenios, contratos y acuerdos aprobados*100)</t>
  </si>
  <si>
    <t>Jóvenes derechohabientes del Programa de reinserción de Jóvenes en Conflicto con la Ley.</t>
  </si>
  <si>
    <t>Sumatoria del número de jóvenes beneficiarios del Programa de Reinserción de Jóvenes en Conflicto con la Ley.</t>
  </si>
  <si>
    <t>Estímulos otorgados a los activistas juveniles.</t>
  </si>
  <si>
    <t>Sumatoria de los jóvenes que se les otorgo algún tipo de estimulo por su participación en la red de activistas juveniles.</t>
  </si>
  <si>
    <t>Municipios cuenten con su Marco normativo para el Ordenamiento Ecológico y de Planeación Urbana</t>
  </si>
  <si>
    <t>Mide que los municipios hayan obtenido su capacitación para desarrollar sus marcos normativos para el ordenamiento Ecológico y de Planeación Urbana</t>
  </si>
  <si>
    <t>Dirección General de Desarrollo Municipal y Municipios</t>
  </si>
  <si>
    <t>Municipios con marco normativo</t>
  </si>
  <si>
    <t>Auditoría</t>
  </si>
  <si>
    <t>Jóvenes atendidos en el desarrollo de un ambiente saludable.</t>
  </si>
  <si>
    <t>Sumatoria del número de jóvenes atendidos para que tengan herramientas desarrollando un ambiente saludable para la juventud.</t>
  </si>
  <si>
    <t>Investigaciones realizadas  sobre temas del Federalismo, el estado de derecho</t>
  </si>
  <si>
    <t>Investigaciones sobre temas del Federalismo, el estado de derecho y el municipio libre</t>
  </si>
  <si>
    <t>(Número de Investigaciones realizadas/Número de investigaciones programadas)*100</t>
  </si>
  <si>
    <t>Expedientes y/o archivos de la Dirección General de Estudios Legislativos</t>
  </si>
  <si>
    <t>iniciativa</t>
  </si>
  <si>
    <t>Libros publicados</t>
  </si>
  <si>
    <t>Libros publicados sobre temas del federalismo, la Constitución y el municipio libre.</t>
  </si>
  <si>
    <t>(Número de publicaciones realizadas/Número de publicaciones programadas)*100</t>
  </si>
  <si>
    <t>Revistas Publicadas.</t>
  </si>
  <si>
    <t>Publicación de revistas que contiene artículos, estudios y colaboraciones sobre tema del federalismo y municipalismo.</t>
  </si>
  <si>
    <t>(Número de revistas publicadas realizadas/Número de revistas publicadas programadas)*100</t>
  </si>
  <si>
    <t>Revista impresa o digital.</t>
  </si>
  <si>
    <t>Atlas Estatal de Riesgos</t>
  </si>
  <si>
    <t>Unidad Estatal de Protección Civil y Bomberos</t>
  </si>
  <si>
    <t>Diagnósticos Municipales Actualizados</t>
  </si>
  <si>
    <t>Actualización de los peligros en el atlas estatal de riesgos de los 125 municipios del Estado</t>
  </si>
  <si>
    <t>(Número de Diagnósticos Municipales Actualizados/Diagnósticos municipales de peligro a actualizar)*100</t>
  </si>
  <si>
    <t>Registro generado por la Coordinación Logística, adscrita a la Dirección General de la Unidad Estatal de Protección Civil y Bomberos.</t>
  </si>
  <si>
    <t>Actualización de diagnósticos municipales</t>
  </si>
  <si>
    <t>Atlas Estatal de Riesgos Actualizado</t>
  </si>
  <si>
    <t>Actualización de los peligros en el atlas estatal de riesgos de Jalisco</t>
  </si>
  <si>
    <t>(Número de Atlas Estatal de Riesgos Actualizados/Atlas Estatal de Riesgo a actualizar)*100</t>
  </si>
  <si>
    <t>Actualización de la información</t>
  </si>
  <si>
    <t>Programa de Comunicación  Efectiva</t>
  </si>
  <si>
    <t>Usuarios de la Plataforma Digital de Juventud del IJJ respecto al año anterior.</t>
  </si>
  <si>
    <t>Medir la variación porcentual de los usuarios de la Plataforma Digital de Juventud del IJJ respecto al año anterior inmediato.</t>
  </si>
  <si>
    <t>(Jóvenes usuarios de la Plataforma Digital de Juventud-Jóvenes usuarios de la Plataforma Digital de Juventud t-1/Jóvenes usuarios de la Plataforma Digital de Juventud t-1)*100</t>
  </si>
  <si>
    <t>Brigadistas Comunitarios</t>
  </si>
  <si>
    <t>Brigadistas Comunitarios Capacitados</t>
  </si>
  <si>
    <t>Proporcionar a la población conocimientos básicos sobre cómo actuar antes, durante y después de un fenómeno perturbador</t>
  </si>
  <si>
    <t>(Número de Brigadistas Comunitarios Capacitados/Brigadistas comunitarios a capacitar)*100</t>
  </si>
  <si>
    <t>Registro de brigadistas comunitarios generado por la Coordinación de Enseñanza y Capacitación, adscrita a la Dirección General de la Unidad Estatal de Protección Civil y Bomberos.</t>
  </si>
  <si>
    <t>Cursos, Talleres, Pláticas y Conferencias Impartidos en Centros Educativos</t>
  </si>
  <si>
    <t>Proporcionar a la población estudiantil conocimientos básicos sobre cómo actuar antes, durante y después de un fenómeno perturbador</t>
  </si>
  <si>
    <t>(Número de Cursos, Talleres, Pláticas y Conferencias Impartidos en Centros Educativos/Cursos, talleres, platicas y conferencias a impartir en centros educativos)*100</t>
  </si>
  <si>
    <t>Registro del número de cursos, talleres, pláticas y conferencias impartidos en centros educativos generado por la Coordinación de Enseñanza y Capacitación, adscrita a la Dirección General de la Unidad Estatal de Protección Civil y Bomberos.</t>
  </si>
  <si>
    <t>Municipios capacitados y  asesorados por temática.</t>
  </si>
  <si>
    <t>Municipios capacitados y  asesorados en temas que fortalezcan su autonomía y desarrollo</t>
  </si>
  <si>
    <t>(Número de municipios capacitados/Número municipios programados.)*100</t>
  </si>
  <si>
    <t>Oficio invitación, listas de asistencia y fotografías, convocatorias.</t>
  </si>
  <si>
    <t>Oferta de programas, servicios, proyectos o actividades en la Plataforma Digital de Juventud.</t>
  </si>
  <si>
    <t>Medir la variación porcentual de la oferta de programas y servicios de la Plataforma Digital de Juventud del IJJ respecto al año anterior inmediato.</t>
  </si>
  <si>
    <t>(Acciones ofertadas en la Plataforma Digital de Juventud-Acciones ofertadas en la Plataforma Digital de Juventud t-1/Acciones ofertadas en la Plataforma Digital de Juventud t-1)*100</t>
  </si>
  <si>
    <t>Fortalecimiento de la Cultura de la Protección Civil</t>
  </si>
  <si>
    <t>Registros en Materia de Protección Civil expedidos</t>
  </si>
  <si>
    <t>Otorgar Registros y autorizaciones en Materia de Protección Civil de acuerdo a lo establecido por la Ley de Protección Civil del Estado</t>
  </si>
  <si>
    <t>(Número de Registros en Materia de Protección Civil Expedidos/Registros en materia de protección civil a emitir)*100</t>
  </si>
  <si>
    <t>Registro de número de estudios de riesgos y programas específicos de protección civil evaluados expedidos por la Coordinación de Supervisión, Vigilancia y Asesoría, adscrita a la Dirección General de la Unidad Estatal de Protección Civil y Bomberos.</t>
  </si>
  <si>
    <t>Visitas a la Plataforma Digital de Juventud.</t>
  </si>
  <si>
    <t>La sumatoria de los usuarios que visitan la Plataforma Digital de Juventud.</t>
  </si>
  <si>
    <t>Jóvenes usuarios de la PDJ.</t>
  </si>
  <si>
    <t>Sumatoria de los jóvenes que son usuarios con cuenta de la Plataforma Digital de la Juventud.</t>
  </si>
  <si>
    <t>Número de municipios que reciben capacitación  en uno o varios temas.</t>
  </si>
  <si>
    <t>Cursos, talleres y/o asesoría a funcionarios municipales para mejorar la gestión en beneficio de su población</t>
  </si>
  <si>
    <t>Oficio invitación, listas de asistencia y fotografías.</t>
  </si>
  <si>
    <t>Visitas domiciliarias y de inspección ejecutadas.</t>
  </si>
  <si>
    <t>Auditorias de seguridad en inmuebles de diversos giros de acuerdo a lo establecido por la Ley de Protección Civil del Estado</t>
  </si>
  <si>
    <t>(Número de Visitas Domiciliarias y de Inspección Ejecutadas/Visitas domiciliarias y de inspección a realizar)*100</t>
  </si>
  <si>
    <t>Actas, cédulas, dictámenes o autorizaciones generadas por la Coordinación de Supervisión, Vigilancia y Asesoría, adscrita a la Dirección General de la Unidad Estatal de Protección Civil y Bomberos.</t>
  </si>
  <si>
    <t>Personas Capacitadas en Materia de Protección Civil en los rubros básicos y especializados</t>
  </si>
  <si>
    <t>Capacitar a los brigadistas y funcionarios en Materia de Protección Civil en los rubros básicos y especializados</t>
  </si>
  <si>
    <t>(Número de Personas capacitadas en materia de protección civil, rubros básicos y especializados/Personas a capacitar en rubros básicos y especializados)*100</t>
  </si>
  <si>
    <t>Registros de personas capacitadas, generado por la Coordinación de Enseñanza y Capacitación, adscrita a la Dirección General de la Unidad Estatal de Protección Civil y Bomberos.</t>
  </si>
  <si>
    <t>Estudios de Riesgos y Programas Específicos de Protección Civil</t>
  </si>
  <si>
    <t>Evaluar el cumplimiento de los Estudios de Riesgos y Programas Específicos de Protección Civil</t>
  </si>
  <si>
    <t>(Número de Estudios de Riesgos y Programas Específicos de Protección Civil Evaluados/Estudios de Riesgo y Programas de Protección Civil a evaluar)*100</t>
  </si>
  <si>
    <t>Registro generado por la Coordinación de Supervisión, Vigilancia y Asesoría, adscrita a la Dirección General de la Unidad Estatal de Protección Civil y Bomberos.</t>
  </si>
  <si>
    <t>Asuntos Jurídicos atendidos</t>
  </si>
  <si>
    <t>Mide los Asuntos Jurídicos atendidos</t>
  </si>
  <si>
    <t>Sistema de gestión de correspondencia y control de turnos a las áreas que dependen de la Subsecretaría.</t>
  </si>
  <si>
    <t>Fortalecimiento del Sistema Estatal de Protección Civil</t>
  </si>
  <si>
    <t>Campañas de Difusión en Materia de Protección Civil Ejecutadas</t>
  </si>
  <si>
    <t>Campañas de Difusión para informar a la población los riesgos y las acciones preventivas a considerar</t>
  </si>
  <si>
    <t>(Número de Campañas de Difusión en Materia de Protección Civil ejecutadas/Campañas de difusión a ejecutar)*100</t>
  </si>
  <si>
    <t>Registros de la Dirección de Comunicación Social y Relaciones Públicas, adscrita a la Dirección General de la Unidad Estatal de Protección Civil y Bomberos.</t>
  </si>
  <si>
    <t>Sistemas Municipales de Protección Civil Actualizados</t>
  </si>
  <si>
    <t>Contar con el consejo municipal de protección civil en los 125 municipios del estado</t>
  </si>
  <si>
    <t>(Número de Sistemas Municipales de Protección Civil Actualizados/Sistemas municipales de protección civil a actualizar)*100</t>
  </si>
  <si>
    <t>Registros de la Jefatura de Apoyo a Unidades Municipales de la Coordinación Jurídica, adscrita a la Dirección General de la Unidad Estatal de Protección Civil y Bomberos.</t>
  </si>
  <si>
    <t>Consejos actualizados</t>
  </si>
  <si>
    <t>Coordinaciones Municipales de Protección Civil y/o Bomberos</t>
  </si>
  <si>
    <t>Contar con las coordinaciones municipales de protección civil y/o bomberos equipadas y en operación en los 125 municipios del estado</t>
  </si>
  <si>
    <t>(Número de Coordinaciones Municipales de Protección Civil y/o Bomberos equipadas y en operación./Coordinaciones municipales de Protección Civil y Bomberos que deben operar)*100</t>
  </si>
  <si>
    <t>Unidades Municipales en operación</t>
  </si>
  <si>
    <t>Prevención y Atención de Emergencias</t>
  </si>
  <si>
    <t>Acciones preventivas ejecutadas en sitios de riesgo ante fenómenos naturales y antropogénicos</t>
  </si>
  <si>
    <t>Reporte de acciones preventivas ejecutadas que expide la Jefatura de Monitoreo de Fenómenos Perturbadores de la Unidad Estatal de Protección Civil y Bomberos.</t>
  </si>
  <si>
    <t>Asuntos jurídicos Gubernamentales</t>
  </si>
  <si>
    <t>Mide los Asuntos jurídicos Gubernamentales</t>
  </si>
  <si>
    <t>Emergencias Causadas por  Fenómenos Naturales y Antropogénicos Atendidas</t>
  </si>
  <si>
    <t>(Número de Emergencias causadas por fenómenos naturales y/o antropogénicos atendidas/Pronostico de emergencias a atender)*100</t>
  </si>
  <si>
    <t>Reporte de servicios de emergencia atendidas que expide la Jefatura de Monitoreo de Fenómenos Perturbadores, adscrita a la Dirección de Evaluación y Seguimiento de la Unidad Estatal de Protección Civil y Bomberos.</t>
  </si>
  <si>
    <t>Emergencias atendidas</t>
  </si>
  <si>
    <t>Obligaciones contables, financieras y administrativas.</t>
  </si>
  <si>
    <t>Cumplimiento de las Obligaciones para la administración eficiente de  los Recursos Humanos, Financieros y Materiales del propio Instituto.</t>
  </si>
  <si>
    <t>Soporte documental integrante de la cuenta pública</t>
  </si>
  <si>
    <t>Soporte documental del egreso realizado</t>
  </si>
  <si>
    <t>Pago de obligaciones y servicios de personal.</t>
  </si>
  <si>
    <t>(Número soportes realizados/Número de soportes  programados)*100</t>
  </si>
  <si>
    <t>Nómina, orden de compra, facturas, estados financieros</t>
  </si>
  <si>
    <t>Estados contables realizados</t>
  </si>
  <si>
    <t>Registro y soporte de la aplicación de recursos</t>
  </si>
  <si>
    <t>(Número estados contables realizados/Número de estados contables programados.)*100</t>
  </si>
  <si>
    <t>Tomos de cuenta pública y estados financieros</t>
  </si>
  <si>
    <t>Estado Contable</t>
  </si>
  <si>
    <t>Control de Inventarios realizados</t>
  </si>
  <si>
    <t>(Número control de inventarios realizados/Número control de inventario programados)*100</t>
  </si>
  <si>
    <t>Reportes de inventario y controles presupuestales</t>
  </si>
  <si>
    <t>Inventario Realizado</t>
  </si>
  <si>
    <t>(Número de servidores públicos capacitados/Número de servidores públicos programados para capacitación)*100</t>
  </si>
  <si>
    <t>Convenio, convocatorias, constancia de registro para la capacitación.</t>
  </si>
  <si>
    <t>Servidor Capacitado</t>
  </si>
  <si>
    <t>Número de proyectos y presupuesto</t>
  </si>
  <si>
    <t>(Número de proyectos y presupuesto  realizados/Número de proyectos y presupuesto  programados)*100</t>
  </si>
  <si>
    <t>Proyecto y Presupuesto</t>
  </si>
  <si>
    <t>Municipios con consejos actualizados</t>
  </si>
  <si>
    <t>Número de Atlas Estatal de Riesgos Actualizados/Atlas Estatal de Riesgo a actualizar)*100</t>
  </si>
  <si>
    <t>Centro de Prevención Social</t>
  </si>
  <si>
    <t>Modelo Preventivo Integral e Interinstitucional</t>
  </si>
  <si>
    <t>Contribuir con un  Modelo interinstitucional que de dirección a las acciones de prevención social en beneficio de la población</t>
  </si>
  <si>
    <t>(Número de modelo preventivo Integral e Interinstitucional a diseñar/Número de modelo preventivo integral e interinstitucional diseñado)*100</t>
  </si>
  <si>
    <t>Modelo Preventivo</t>
  </si>
  <si>
    <t>Fomentar entre lo ciudadanos la cultura de la legalidad, prevención y la denuncia</t>
  </si>
  <si>
    <t>Los habitantes cuentan con los conocimientos y las herramientas para evitar los factores de riesgo, para el bienestar social</t>
  </si>
  <si>
    <t>(Número de acciones interinstitucionales realizadas/Número de acciones interinstitucionales programadas)*100</t>
  </si>
  <si>
    <t>Ciudadanos participantes en programas preventivos</t>
  </si>
  <si>
    <t>Población atendida en programas preventivos</t>
  </si>
  <si>
    <t>(Número de habitantes participantes en programas preventivos atendidos/Número de solicitudes para implementar el programa atendidos)*100</t>
  </si>
  <si>
    <t>Ciudadanos participantes en el programa de prevención del delito</t>
  </si>
  <si>
    <t>Ciudadanos atendidos en programas de prevención del delito</t>
  </si>
  <si>
    <t>(Número de habitantes atendidos/Número de habitantes programados)*100</t>
  </si>
  <si>
    <t>Instituciones participantes en el programa de prevención del delito</t>
  </si>
  <si>
    <t>Selección de instituciones a atender en materia de prevención del delito del propio esta misma o del entorno</t>
  </si>
  <si>
    <t>Población atendida a través de intervención conjunta</t>
  </si>
  <si>
    <t>Población beneficiada con las acciones interinstitucionales (Intervenciones conjuntas)</t>
  </si>
  <si>
    <t>Ciudadanos participantes en programas de prevención</t>
  </si>
  <si>
    <t>Se recibe la solicitud por parte de la ciudadanía o de las autoridades escolares o de acuerdo a la problemática de las escuelas o colonias se seleccionan para realizar programas preventivos</t>
  </si>
  <si>
    <t>(Número de habitantes participantes en programas preventivos atendidos/Número de solicitudes para implementar programas preventivos recibidas)*100</t>
  </si>
  <si>
    <t>Implementación del Nuevo Sistema de Justicia Penal para el Estado de Jalisco (SETEC)</t>
  </si>
  <si>
    <t>Comisión para Implementar el Sistema de Justicia Penal en el Estado de Jalisco</t>
  </si>
  <si>
    <t>Número de asuntos iniciados con la implementación del nuevo sistema de justicia penal/Total de expedientes en materia penal*100</t>
  </si>
  <si>
    <t>Porcentaje de disminución de duración de los procesos en materia penal.</t>
  </si>
  <si>
    <t>Duración de los procesos con la implementación del Sistema de Justicia Penal/Duración de los juicios en materia penal*100</t>
  </si>
  <si>
    <t>www.setec.gob.mx /sistemadejusticiapenal.jalisco.gob.mx</t>
  </si>
  <si>
    <t>Porcentaje del personal capacitado, operatividad del  sistema, porcentaje de resolución de asuntos resueltos por mecanismos alternos de solución de controversias y soluciones alternas así como los resueltos en juicio</t>
  </si>
  <si>
    <t>Servidores públicos capacitados/Servidores públicos no capacitados*100Resolucion de asuntos iniciados/Resolución por mecanismos alternos, soluciones alternas y resoluciones en juicio*100</t>
  </si>
  <si>
    <t>Porcentaje de aumento de asuntos resueltos de manera pronta y expedita</t>
  </si>
  <si>
    <t>Aumento en el número de causas que se judicializaran por delitos de alto impacto y  disminución en delitos de bajo impacto.</t>
  </si>
  <si>
    <t>Aumento en el número de causas que se judicializan por delitos de alto impacto y disminución en delitos de bajo impacto</t>
  </si>
  <si>
    <t>Mide el aumento en el número de causas que se judicializan por delitos de alto impacto y disminución en delitos de bajo impacto</t>
  </si>
  <si>
    <t>(Número de asuntos iniciados con la implementación del nuevo sistema de justicia penal/Total de expedientes en materia penal)+100</t>
  </si>
  <si>
    <t>Acciones realizadas del Centenario de la CPEUM</t>
  </si>
  <si>
    <t>Acciones conmemorativas del Centenario de la CPEUM.</t>
  </si>
  <si>
    <t>Actividades realizadas  del Centenario de la CPEUM</t>
  </si>
  <si>
    <t>Actividades conmemorativas del Centenario de la CPEUM</t>
  </si>
  <si>
    <t>Actas y acuerdos, así como el Cronograma de Actividades del Comité para los festejos del Centenario de la CPEUM, convocatorias, convenios, oficios de coordinación</t>
  </si>
  <si>
    <t>Investigaciones, cursos y otros eventos para fortalecer el Federalismo en el Estado y sus municipios.</t>
  </si>
  <si>
    <t>Promover el conocimiento del Sistema Federalista en el marco de la Constitución Política de los Estados Unidos Mexicanos y la particular del Estado de Jalisco, así como el festejo del Centenario de las mismas</t>
  </si>
  <si>
    <t>(Número de metas alcanzadas/Número de metas programadas)*100</t>
  </si>
  <si>
    <t>Soporte documental y digital.</t>
  </si>
  <si>
    <t>estudios</t>
  </si>
  <si>
    <t>Actividades Sustentadas en el Federalismo que robustecen las acciones cotidianas, políticas, económicas, culturales y sociales en la entidad.</t>
  </si>
  <si>
    <t>Las personas físicas y morales, privadas y oficiales, son convencidas objetivamente de que el Federalismo es la institución que permite la realización de las acciones cotidianas y favorables para todas ellas, a través de capacitación, estadística, cursos y publicaciones.</t>
  </si>
  <si>
    <t>Ciencia Aplicada a la Dictaminación para la Procuración de Justicia</t>
  </si>
  <si>
    <t>Instituto Jalisciense de Ciencias Forenses</t>
  </si>
  <si>
    <t>Suma de dictámenes emitidos</t>
  </si>
  <si>
    <t>Es el total de dictámenes emitidos en proporción con las solicitudes recibidas.</t>
  </si>
  <si>
    <t>(Dictámenes emitidos/Dictámenes solicitados)*100</t>
  </si>
  <si>
    <t>Sistema de gestión de solicitudes y dictámenes Calipso</t>
  </si>
  <si>
    <t>Número de encuesta de satisfacción</t>
  </si>
  <si>
    <t>Se aplica una serie de encuestas para conocer la percepción del usuario. Se consideran como  aprobadas aquellas cuya calificación igual o mayor a 80.</t>
  </si>
  <si>
    <t>(Encuestas de satisfacción realizadas/Encuestas de satisfacción aprobadas)*100</t>
  </si>
  <si>
    <t>Número de dictámenes emitidos</t>
  </si>
  <si>
    <t>Total de dictámenes emitidos</t>
  </si>
  <si>
    <t>(Suma de dictámenes periciales emitidos/Suma de Dictámenes Periciales Programados )*100</t>
  </si>
  <si>
    <t>Dictamen Pericial</t>
  </si>
  <si>
    <t>Número total de dictámenes emitidos</t>
  </si>
  <si>
    <t>(Suma de dictámenes periciales emitidos A/Suma de Dictámenes periciales programados A)*100</t>
  </si>
  <si>
    <t>Fortalecimiento Institucional en temas de igualdad y perspectiva de género</t>
  </si>
  <si>
    <t>Instituto Jalisciense de las Mujeres</t>
  </si>
  <si>
    <t>Mide las IMM capacitadas para la armonización normativa</t>
  </si>
  <si>
    <t>Mide los estados financieros elaborados del manejo de los recursos del IJM</t>
  </si>
  <si>
    <t>Porcentaje de acciones enfocadas a la transversalización PEG, la igualdad entre mujeres y hombres y la no violencia contra las mujeres.</t>
  </si>
  <si>
    <t>Mide las de acciones enfocadas a la transversalización PEG, la igualdad entre mujeres y hombres y la no violencia contra las mujeres.</t>
  </si>
  <si>
    <t>Numero de acciones realizadas/Numero de acciones programadas*100</t>
  </si>
  <si>
    <t>Porcentaje de dependencias las cuales inician con un proceso de transversalización de presupuestos públicos</t>
  </si>
  <si>
    <t>Numero de Dependencias/Numero de dependencias programadas*100</t>
  </si>
  <si>
    <t>Programa para Incorporar la Transversalidad de la Perspectiva de Género en el Sector Público</t>
  </si>
  <si>
    <t>Instancias Municipales de las Mujeres</t>
  </si>
  <si>
    <t>Numero de personas capacitadas/Numero de personas programadas*100</t>
  </si>
  <si>
    <t>Se refiere a los acuerdos para la desagregación de información por sexo con dependencias y organismos de la administración pública estatal documentados</t>
  </si>
  <si>
    <t>Coordinación Jurídica</t>
  </si>
  <si>
    <t>Prevención y Atención de la Violencia contra las Mujeres</t>
  </si>
  <si>
    <t>Programa para la igualdad entre mujeres y hombres</t>
  </si>
  <si>
    <t>Numero de solicitudes recibidas/Numero de solicitudes atendidas*100</t>
  </si>
  <si>
    <t>Porcentaje de grupos capacitados en materia de perspectiva e igualdad entre mujeres y hombres.</t>
  </si>
  <si>
    <t>Se refiere a los grupos capacitados en materia de perspectiva e igualdad entre mujeres y hombres.</t>
  </si>
  <si>
    <t>Grupos Capacitados/Grupos capacitados programados*100</t>
  </si>
  <si>
    <t>Grupos</t>
  </si>
  <si>
    <t>Porcentaje de grupos de servidores/as públicos de la AMP y AME capacitados.</t>
  </si>
  <si>
    <t>Se refiere a los grupos  de servidores/as públicos de la AMP y AME capacitados.</t>
  </si>
  <si>
    <t>Porcentaje de actividades para la sensibilización de la no violencia contra las mujeres y su atención.</t>
  </si>
  <si>
    <t>Mide las actividades para la sensibilización de la no violencia contra las mujeres y su atención.</t>
  </si>
  <si>
    <t>Porcentaje de solicitudes de capacitación atendidas.</t>
  </si>
  <si>
    <t>Mide la cantidad de solicitudes de capacitación atendidas.</t>
  </si>
  <si>
    <t>Porcentaje de servidores públicos profesionalizados en PEG.</t>
  </si>
  <si>
    <t>Mide la cantidad de servidores públicos profesionalizados en PEG.</t>
  </si>
  <si>
    <t>Porcentaje de Módulos para prevenir y atender la Violencia contra la mujeres  instalados en el estado de Jalisco.</t>
  </si>
  <si>
    <t>Mide los módulos instalados para la  prevenir y atender la Violencia contra la mujeres  instalados en el estado de Jalisco.</t>
  </si>
  <si>
    <t>Módulos instalados/Módulos Programados*100</t>
  </si>
  <si>
    <t>Modulo</t>
  </si>
  <si>
    <t>Porcentaje de acciones estratégicas para la transversalización de la perspectiva de género en la APE y APM.</t>
  </si>
  <si>
    <t>Mide las  acciones estratégicas implementadas para la transversalización de la perspectiva de género en la APE y APM.</t>
  </si>
  <si>
    <t>Acciones estratégicas implementadas/Acciones estratégicas programadas*100</t>
  </si>
  <si>
    <t>Porcentaje de acciones implementadas del Programa de Igualdad de Oportunidades entre Mujeres y Hombres del Estado de Jalisco.</t>
  </si>
  <si>
    <t>Mide las  acciones implementadas del Programa de Igualdad de Oportunidades entre Mujeres y Hombres del Estado de Jalisco.</t>
  </si>
  <si>
    <t>Nivel</t>
  </si>
  <si>
    <t>Sistema de Justicia Penal</t>
  </si>
  <si>
    <t>Fideicomiso Sistema de Justicia Penal</t>
  </si>
  <si>
    <t>Porcentaje de disminución de expedientes que se judicializan en materia penal.</t>
  </si>
  <si>
    <t>(Número de expedientes atendidos con la implementación del Nuevo Sistema de Justicia Penal F/Total de expedientes en materia penal F)*10</t>
  </si>
  <si>
    <t>http://www.setec.gob.mx</t>
  </si>
  <si>
    <t>Porcentaje de disminución de duración de los juicios en materia penal.</t>
  </si>
  <si>
    <t>(Duración de los juicios con la Implementación del Nuevo Sistema de Justicia Penal P/Duración de los juicios en materia penal P)*100</t>
  </si>
  <si>
    <t>Porcentaje de avance en la Implementación del Nuevo Sistema de Justicia Penal de manera gradual, en los 12 distritos judiciales del Estado de Jalisco</t>
  </si>
  <si>
    <t>(Número de proyectos autorizados C1/Número de proyectos solicitados C1)*100</t>
  </si>
  <si>
    <t>Porcentaje de disminución de expedientes que se judicializan en materia penal</t>
  </si>
  <si>
    <t>(Número de expedientes atendidos con la implementación del Nuevo Sistema de Justicia Penal A1/Número de expedientes en materia penal A1)*100</t>
  </si>
  <si>
    <t>Número de personas capacitadas en materia de igualdad y perspectiva de género</t>
  </si>
  <si>
    <t>Se refiere a las personas capacitadas en materia de igualdad y perspectiva de género</t>
  </si>
  <si>
    <t>Número de personas capacitadas/Número de personas programadas*100</t>
  </si>
  <si>
    <t>Informe de Capacitaciones. Coordinación de Equidad de Género</t>
  </si>
  <si>
    <t>Número de mujeres y hombres atendidos en ventanilla única de empleo</t>
  </si>
  <si>
    <t>Se refiere a las mujeres y hombres atendidos en ventanilla única de empleo</t>
  </si>
  <si>
    <t>Número de personas atendidas/Número de personas programadas*100</t>
  </si>
  <si>
    <t>Informe de servicios. Coordinación de Servicios</t>
  </si>
  <si>
    <t>Número de acuerdos documentados por el Consejo Técnico del Sistema Estatal para la igualdad entre mujeres y hombres</t>
  </si>
  <si>
    <t>Se refiere a los acuerdos documentados por el Consejo Técnico del Sistema Estatal para la Igualdad entre mujeres y hombres</t>
  </si>
  <si>
    <t>Número de acuerdos documentados/Número de acuerdos programados*100</t>
  </si>
  <si>
    <t>Acta de sesión. Coordinación Jurídica</t>
  </si>
  <si>
    <t>Número de actividades realizadas para la promoción de la igualdad entre mujeres y hombres</t>
  </si>
  <si>
    <t>Se refiere a las actividades realizadas para la promoción de la igualdad entre mujeres y hombres</t>
  </si>
  <si>
    <t>Número de acciones realizadas/Número de acciones programadas*100</t>
  </si>
  <si>
    <t>Número de gestiones realizadas para la instalación de Puntos Rosa</t>
  </si>
  <si>
    <t>Se refiere a las gestiones realizadas para la instalación de Puntos Rosa</t>
  </si>
  <si>
    <t>Número de gestiones realizadas/Número de gestiones programadas*100</t>
  </si>
  <si>
    <t>Número de solicitudes atendidas para capacitación en materia de igualdad y PEG</t>
  </si>
  <si>
    <t>Mide solicitudes atendidas para capacitación en materia de igualdad y PEG</t>
  </si>
  <si>
    <t>Número de solicitudes atendidas/Número de solicitudes recibidas*100</t>
  </si>
  <si>
    <t>Registros administrativos de oficios recibidos. Coordinación de Equidad de Género</t>
  </si>
  <si>
    <t>Número de diseños impresos y electrónicos para la difusión de los servicios de ventanilla única de empleo</t>
  </si>
  <si>
    <t>Se refiere al material impreso y electrónico para la difusión de los servicios de ventanilla única de empleo</t>
  </si>
  <si>
    <t>Número de diseños de difusión/Número de diseños de difusión programados*100</t>
  </si>
  <si>
    <t>Diseño Impreso o digital. Coordinación de Comunicación Social</t>
  </si>
  <si>
    <t>Diseño de difusión</t>
  </si>
  <si>
    <t>Número de convocatorias enviadas para las sesiones del Consejo Técnico del Sistema para la Igualdad entre Mujeres y Hombres</t>
  </si>
  <si>
    <t>Mide las convocatorias enviadas para las sesiones del Consejo Técnico del Sistema para la Igualdad entre Mujeres y Hombres</t>
  </si>
  <si>
    <t>Número de convocatorias realizadas/Número de convocatorias programadas*100</t>
  </si>
  <si>
    <t>Número de diseños impresos y electrónicos para la difusión de la igualdad entre mujeres y hombres</t>
  </si>
  <si>
    <t>Se refiere al material impreso y electrónico para la difusión de la igualdad entre mujeres y hombres</t>
  </si>
  <si>
    <t>Número de asistencia del IJM a Puntos rosa</t>
  </si>
  <si>
    <t>Se refiere a la asistencia que tiene el personal del IJM en los Puntos rosa de mujeres avanzando</t>
  </si>
  <si>
    <t>Número de asistencias del IJM a Puntos rosa/Número de asistencias del IJM a Puntos rosas programados*100</t>
  </si>
  <si>
    <t>informe de actividades. Mujeres Avanzando</t>
  </si>
  <si>
    <t>Número de reuniones realizadas a través de redes de apoyo y mesas interinstitucionales de trabajo</t>
  </si>
  <si>
    <t>Mide reuniones realizadas a través de redes de apoyo y mesas interinstitucionales de trabajo</t>
  </si>
  <si>
    <t>Número de reuniones realizadas/Número de reuniones programadas*100</t>
  </si>
  <si>
    <t>registros administrativos. Unidad de Igualdad y Coordinación de Equidad de Género.</t>
  </si>
  <si>
    <t>Número de Instancias Municipales de las Mujeres fortalecidas a través de capacitaciones</t>
  </si>
  <si>
    <t>Se refiere a las Instancias Municipales de las Mujeres Fortalecidas a través de capacitaciones</t>
  </si>
  <si>
    <t>Número de IMM programadasNúmero de IMM capacitadas/Número de IMM programadas*100</t>
  </si>
  <si>
    <t>Programa de Trabajo. Coordinación de Enlace Municipal</t>
  </si>
  <si>
    <t>Número de personas de la APE y APM capacitados/as en materia de perspectiva e igualdad de género</t>
  </si>
  <si>
    <t>Se refiere al número de personas de la APE y APM capacitados/as en materia de perspectiva e igualdad de género</t>
  </si>
  <si>
    <t>Número de personas de la APE y APM capacitadas/Número de personas de la APE y APM programadas*100</t>
  </si>
  <si>
    <t>Número de Unidades de Género en dependencias y Organismos del Sector Público instaladas</t>
  </si>
  <si>
    <t>Se refiere a las Unidades de Género instaladas en dependencias y Organismos del Sector Público instaladas</t>
  </si>
  <si>
    <t>Número unidades de género instaladas/Número unidades de género programadas*100</t>
  </si>
  <si>
    <t>Acta de Instalación. Unidad de Igualdad</t>
  </si>
  <si>
    <t>Unidades de género</t>
  </si>
  <si>
    <t>Número de acuerdos celebrados para la desagregación de información por sexo con dependencias y organismos de la administración pública estatal documentados</t>
  </si>
  <si>
    <t>Número de acuerdos celebrados/Número de acuerdos programados*100</t>
  </si>
  <si>
    <t>Acuerdo firmado. Unidad de Igualdad</t>
  </si>
  <si>
    <t>Número de convocatorias para la realización de reuniones de trabajo</t>
  </si>
  <si>
    <t>Mide las convocatorias para la realización de reuniones de trabajo</t>
  </si>
  <si>
    <t>Número de reuniones regionales realizadas para la programación de capacitaciones</t>
  </si>
  <si>
    <t>Mide la reuniones regionales realizadas para la programación de capacitaciones</t>
  </si>
  <si>
    <t>Se refiere a las Unidades de Género instaladas en dependencias y Organismos del Sector Público</t>
  </si>
  <si>
    <t>Registros administrativos. Unidad de Igualdad</t>
  </si>
  <si>
    <t>Número de dependencias y organismos del sector público en los que se gestiona la desagregación de información por sexo</t>
  </si>
  <si>
    <t>Número de dependencias gestionadas/Número de dependencias programadas*100</t>
  </si>
  <si>
    <t>Acuerdo. Unidad de Igualdad</t>
  </si>
  <si>
    <t>Número de atenciones proporcionadas a mujeres y hombres en situación de violencia otorgadas</t>
  </si>
  <si>
    <t>Mide el número de atenciones a mujeres y hombres en situación de violencia otorgadas</t>
  </si>
  <si>
    <t>Número de atenciones otorgadas/Número de atenciones programadas*100</t>
  </si>
  <si>
    <t>Número de acuerdos del Consejo Estatal para Prevenir, Atender y Erradicar la Violencia contra las Mujeres (CEPAEVIM) documentados</t>
  </si>
  <si>
    <t>Se refiere al número de acuerdos tomados y documentados por el Consejo Estatal para Prevenir, Atender y Erradicar la Violencia contra las Mujeres (CEPAEVIM)</t>
  </si>
  <si>
    <t>Acta de sección. Coordinación Servicios</t>
  </si>
  <si>
    <t>Número de integrantes de la administración pública estatal y municipal, capacitados en materia de no violencia contra las mujeres</t>
  </si>
  <si>
    <t>Integrantes de la administración pública estatal y municipal, capacitados en materia de no violencia contra las mujeres</t>
  </si>
  <si>
    <t>Informe mensual de capacitaciones. Coordinación de Equidad de Género</t>
  </si>
  <si>
    <t>Número de actividades realizadas para la prevención de la violencia contra las mujeres</t>
  </si>
  <si>
    <t>Se refiere a las actividades realizadas para la prevención de la violencia contra las mujeres</t>
  </si>
  <si>
    <t>Número de integrantes de universidades, organismos de la sociedad civil, iniciativa privada y población abierta capacitadas/os, en materia de no violencia contra las mujeres</t>
  </si>
  <si>
    <t>Se refiere a los integrantes de universidades, organismos de la sociedad civil, iniciativa privada y población abierta capacitadas/os, en materia de no violencia contra las mujeres</t>
  </si>
  <si>
    <t>Número de acciones para la promoción de servicios que ofrece el IJM</t>
  </si>
  <si>
    <t>Mide las acciones emprendidas para la promoción de servicios que ofrece el IJM</t>
  </si>
  <si>
    <t>Número de sesiones realizadas por el CEPAEVIM</t>
  </si>
  <si>
    <t>Mide el número de las sesiones ordinarias y/o extraordinarias realizadas del Consejo Estatal para Prevenir, Atender y Erradicar la Violencia contra las Mujeres (CEPAEVIM)</t>
  </si>
  <si>
    <t>Número de sesiones realizadas/Número de sesiones programadas*100</t>
  </si>
  <si>
    <t>Convocatoria, Acta de sesiones. Coordinación de Servicios</t>
  </si>
  <si>
    <t>Número de diseños logísticos para la realización de las actividades</t>
  </si>
  <si>
    <t>Mide la preparación logística para el desarrollo de las actividades</t>
  </si>
  <si>
    <t>Número de diseños logísticos programados/Número de diseños logísticos realizados*100</t>
  </si>
  <si>
    <t>Diseño logístico</t>
  </si>
  <si>
    <t>Número de grupos de universidades, organismos de la sociedad civil, iniciativa privada y población abierta capacitados</t>
  </si>
  <si>
    <t>Mide grupos de universidades, organismos de la sociedad civil, iniciativa privada y población abierta capacitados</t>
  </si>
  <si>
    <t>Número de grupos capacitados/Número de grupos programados*100</t>
  </si>
  <si>
    <t>Número de Instancias Municipales de las Mujeres (IMM) capacitadas para armonizar la normatividad en materia de igualdad y no violencia contra las mujeres</t>
  </si>
  <si>
    <t>Número de IMM capacitadas/Número de IMM programadas*100</t>
  </si>
  <si>
    <t>Programa de trabajo. Coordinación de Enlace Municipal</t>
  </si>
  <si>
    <t>Número de estados financieros elaborados/Número de estados financieros programados*100</t>
  </si>
  <si>
    <t>Estados financieros. Coordinación Administrativa</t>
  </si>
  <si>
    <t>Número de proyectos federales gestionados para la transversalización de la PEG y la no violencia contra las mujeres</t>
  </si>
  <si>
    <t>Mide el número de proyectos federales que se gestionan ante instancias federales</t>
  </si>
  <si>
    <t>Número de proyectos federales gestionados/Número de proyectos federales programados*100</t>
  </si>
  <si>
    <t>Oficios de Gestión y Proyectos elaborados. Coordinación de Planeación, Evaluación y Seguimiento</t>
  </si>
  <si>
    <t>Número de informes de RRHH, materiales y financieros de los programas federales, estatales y aportaciones civiles realizados</t>
  </si>
  <si>
    <t>Mide los informes realizados relacionados con la administración de recursos del IJM</t>
  </si>
  <si>
    <t>Número de informes realizados/Número de informes programados*100</t>
  </si>
  <si>
    <t>Informes administrativos. Coordinación Administrativa</t>
  </si>
  <si>
    <t>Número de regiones en las que se realiza la convocatoria para la capacitación en armonización normativa</t>
  </si>
  <si>
    <t>Mide las regiones en las que se lanzó la convocatoria para la capacitación</t>
  </si>
  <si>
    <t>Número de regiones convocadas/Número de regiones programadas*100</t>
  </si>
  <si>
    <t>Convocatoria. Coordinación de Enlace Municipal</t>
  </si>
  <si>
    <t>Número de proyectos elaborados para la transversalización de la PEG y la no violencia contra las mujeres</t>
  </si>
  <si>
    <t>Mide los proyectos elaborados para la transversalización de la PEG y la no violencia contra las mujeres</t>
  </si>
  <si>
    <t>Número de proyectos elaborados/Número de proyectos programados para su elaboración*100</t>
  </si>
  <si>
    <t>Proyectos elaborados. Coordinación de Planeación, Evaluación y Seguimiento</t>
  </si>
  <si>
    <t>Plan de trabajo elaborado/Plan de trabajo programado*100</t>
  </si>
  <si>
    <t>Número de centros reeducativos instalados para la prevención de la violencia contra las mujeres</t>
  </si>
  <si>
    <t>Mide el número de centros reeducativos para hombres para la promoción de la prevención de la violencia contra la mujeres.</t>
  </si>
  <si>
    <t>Centro reeducativo programado/Centro reeducativo instalado*100</t>
  </si>
  <si>
    <t>Centro</t>
  </si>
  <si>
    <t>Plan de trabajo elaborado y aprobado</t>
  </si>
  <si>
    <t>Mide la elaboración de un plan de trabajo anual para la operación del centro reeducativo para hombres</t>
  </si>
  <si>
    <t>Plan de Trabajo del Centro Reeducativos. Secretaria Ejecutiva</t>
  </si>
  <si>
    <t>Intervenciones para un ambiente saludable.</t>
  </si>
  <si>
    <t>Sumatoria del número de intervenciones para el desarrollo de un ambiente saludable.</t>
  </si>
  <si>
    <t>Actividades para generar estímulos por participar en el Sistema Estatal de Juventud.</t>
  </si>
  <si>
    <t>Sumatoria del número de actividades para generar estímulos de los jóvenes que participan en el Sistema Estatal de Juventud.</t>
  </si>
  <si>
    <t>Mañanas de convivencia.</t>
  </si>
  <si>
    <t>Sumatoria de las mañanas de convivencia realizadas en los Centros de Justicia para Adolescentes.</t>
  </si>
  <si>
    <t>Convenios concertados.</t>
  </si>
  <si>
    <t>Sumatoria de los convenios concertados para que los jóvenes accedan a infraestructura para su desarrollo.</t>
  </si>
  <si>
    <t>Convocatoria del Premio Estatal a la Juventud.</t>
  </si>
  <si>
    <t>Publicación de la convocatoria del Premio Estatal a la Juventud.</t>
  </si>
  <si>
    <t>Convocatoria de Becas de Posgrado.</t>
  </si>
  <si>
    <t>Publicación de la convocatoria de becas posgrado.</t>
  </si>
  <si>
    <t>Campaña para la PDJ.</t>
  </si>
  <si>
    <t>Sumatoria del número de campañas para la Plataforma Digital de Juventud.</t>
  </si>
  <si>
    <t>Convocatorias publicadas en la PDJ.</t>
  </si>
  <si>
    <t>Sumatoria de las convocatorias publicadas en la Plataforma Digital de Juventud.</t>
  </si>
  <si>
    <t>Fin</t>
  </si>
  <si>
    <t>Secretaría General de Gobierno</t>
  </si>
  <si>
    <t>Contribuir en la seguridad de la población en sus bienes, vida y entorno mediante la ejecución de planes y programas preventivos y de atención de emergencias ante el impacto de fenómenos naturales o antropogénicos.</t>
  </si>
  <si>
    <t>Reporte de servicios de emergencia atendidas y acciones realizadas que expide la Jefatura de Monitoreo de Fenómenos Perturbadores, adscrita a la Dirección de Evaluación y Seguimiento de la Unidad Estatal de Protección Civil y Bomberos.</t>
  </si>
  <si>
    <t>Contribuir a Fomentar entre la población la cultura de la autoprotección y protección civil, mediante la información y capacitación a la ciudadanía para saber que hacer antes, durante y después de una situación de emergencia, verificar mediante auditorias y evaluaciones el grado de cumplimiento en materia de seguridad.</t>
  </si>
  <si>
    <t>Contribuir al fortalecimiento de la integración del sistema estatal de protección civil, mediante la capacitación y asesorías a los Ayuntamientos del Estado de Jalisco, además de campañas de difusión y concientización a la población y autoridades.</t>
  </si>
  <si>
    <t>Contribuir en a la preparación de la población ante los riesgos que aquejan al Estado de Jalisco, mediante programas de capacitación en materia de protección civil</t>
  </si>
  <si>
    <t>Contribuir en la actualización del Atlas Estatal de Riesgos, mediante la actualización del diagnóstico de peligros en los municipios del Estado de Jalisco.</t>
  </si>
  <si>
    <t>Contribuir a garantizar el cumplimiento de los derechos de niñas, niños y adolescentes en Jalisco mediante el trabajo articulado de las distintas dependencias públicas y privadas relacionadas con temas de Niñez</t>
  </si>
  <si>
    <t>Directorio de dependencias que trabajan por la Niñez. SIPINNA Jalisco, minutas, reportes.</t>
  </si>
  <si>
    <t>Contribuir al desarrollo de las y los jóvenes jaliscienses en su
integración a la educación, a la cultura, a la economía, al activismo
social y al progreso personal, mediante los programas de desarrollo estratégico del Instituto Jalisciense de la Juventud.</t>
  </si>
  <si>
    <t>Registros administrativo, Plataforma Digital de Juventud (PDJ), en
nuestro portal de transparencia evaluaciones.</t>
  </si>
  <si>
    <t>Contribuir a generar mejores canales de información en los lenguajes de las juventudes mediante mecanismos más transparentes y de libre acceso a la juventud de Jalisco ,para impulsar su desarrollo en la instrumentación de políticas de manera más abierta.</t>
  </si>
  <si>
    <t>Plataforma Digital de Juventud (PDJ), registros administrativos del
Instituto Jalisciense de la Juventud y evaluaciones.</t>
  </si>
  <si>
    <t>Contribuir a la seguridad pública en el estado de Jalisco mediante un modelo interinstitucional que de dirección a las acciones de prevención social en beneficio de la población</t>
  </si>
  <si>
    <t>Actas de reunión de trabajo, actas y acuerdos de trabajo, Informes de resultados las autoridades municipales, constancias de actividades</t>
  </si>
  <si>
    <t>Contribuir a la Coordinación del Sistema Estatal de Seguridad Pública para abatir la Incidencia Delictiva mediante el suministro de capacitación, infraestructura y equipamiento a las diversas
instituciones de seguridad pública del estado, fortaleciendo a dichas instituciones</t>
  </si>
  <si>
    <t>Contribuir a la Consolidación del Nuevo Sistema de Justicia Penal con la operación plena  del sistema  en los 12 Distritos Judiciales del Estado para medir la eficacia, efectividad y en su caso el imparto de la implementación y operación del Sistema de Justicia Penal, mediante la coordinación de acciones de los operadores  para que Jalisco cuente con un mejor sistema en beneficio de los ciudadanos.</t>
  </si>
  <si>
    <t>A través del análisis de los indicadores que se desprenden del acuerdo de indicadores para el seguimiento y evaluación  del funcionamiento y operación del sistema de justicia penal acusatorio publicados en el DOF el 18 de febrero 2016</t>
  </si>
  <si>
    <t>Contribuir a la Implementación del Nuevo Sistema de Justicia Penal, en coordinación con los Distritos Judiciales que iniciaron operaciones en distintas sedes de nuestra Entidad, a partir de 31 de Mayo de conformidad y mediante el modelo procesal acusatorio.</t>
  </si>
  <si>
    <t>http://.setec.gob.mx</t>
  </si>
  <si>
    <t>Contribuir con la procuración y administración de justicia, así como  a los procesos administrativos de dependencias gubernamentales mediante la aplicación de las ciencias forenses  a través de la emisión de dictámenes e informes periciales</t>
  </si>
  <si>
    <t>Contribuir al cumplimiento en tiempo y forma de las obligaciones fiscales de los contribuyentes, mediante talleres fiscales impartidos por la PRODEFA</t>
  </si>
  <si>
    <t>Contribuir a que las víctimas reciban ayuda provisional, oportuna y rápida de acuerdo a las necesidades inmediatas que tengan relación directa con el hecho victimizante mediante la atención y la garantía de la satisfacción de sus necesidades de alimentación, aseo personal, manejo de abastecimientos, atención médica y psicológica de emergencia, transporte de emergencia y alojamiento transitorio en condiciones dignas y seguras, a partir del momento de la comisión del delito o de la violación de los derechos o en el momento en el que las autoridades tengan conocimiento del delito o de la violación de derechos.</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</si>
  <si>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</si>
  <si>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Contribuir a Promover el conocimiento del Sistema Federalista en el marco de la Constitución Política de los Estados Unidos Mexicanos y la particular del Estado de Jalisco; mediante la pugna por la aplicación de los principios y normas del Federalismo y por su vigencia, así como elaborar diagnósticos y propuestas encaminadas a mantener vigente el Federalismo y el Municipio Libre.</t>
  </si>
  <si>
    <t>Soporte documental y digital, Informe de actividades del Instituto.</t>
  </si>
  <si>
    <t>Contribuir a la eficiencia y eficacia en las actividades de la Secretaría General de Gobierno mediante la Red de Enlace con una coordinación y vinculación de las dependencias</t>
  </si>
  <si>
    <t>Portal del Gobierno del Estado, redes sociales de la Secretaría General de Gobierno, Ley Orgánica del Poder Ejecutivo del Estado</t>
  </si>
  <si>
    <t>Contribuir a auxiliar al Secretario General de Gobierno para atender las peticiones de la ciudadanía; mediante el incentivar la participación ciudadanía en la realización de acciones que contribuyan a la promoción de los valores y los principios democráticos y al fortalecimiento del estado de derecho; y formular iniciativas de leyes o decretos que atiendan a las necesidades y reclamos sociales en estricta observancia y reconocimiento de los derechos humanos; y que a su vez constituya un enlace institucional y permanente con el Poder Legislativo, así como con los órganos garantes de los derechos humanos.</t>
  </si>
  <si>
    <t>Acuerdos, proyectos y programas derivados de las iniciativas presentadas al Poder Legislativo.</t>
  </si>
  <si>
    <t>Contribuir con la óptima operación del Centro Estatal de Evaluación y Control de Confianza, mediante las evaluaciones realizadas a los distintos cuerpos policíacos del estado, para contar con instituciones de seguridad pública fortalecidas y confiables y de esta forma mitigar el índice de inseguridad.</t>
  </si>
  <si>
    <t>Sistema Nacional de Seguridad Pública, Sistema Nacional de Información de Seguridad Pública</t>
  </si>
  <si>
    <t>Contribuir a mejorar la medición de la función pública mediante la creación de indicadores que permitan el mejoramiento de los procesos para llevar a cabo el diario del funcionario a nivel regional, municipal y estatal.</t>
  </si>
  <si>
    <t>Base de datos de la Subsecretaría de Asuntos Jurídicos del Interior de la Secretaría General de Gobierno</t>
  </si>
  <si>
    <t>Reporte mediante el sistema ASER (Atención, seguimiento, respuesta a los ciudadanos)y/o bitácoras, minutas, reportes.</t>
  </si>
  <si>
    <t>Contribuir a la regularización, control y cuidado de los inmuebles propiedad Estatal, mediante la implementación de acciones legales respectivas ante las instituciones y/o dependencias a fin de que se aboquen a la recuperación física y material de los inmuebles propiedad Estatal.</t>
  </si>
  <si>
    <t>Portal de transparencia disponible en: www.jalisco.gob.mx</t>
  </si>
  <si>
    <t>Contribuir a brindar certeza jurídica al Poder Ejecutivo mediante la atención especializada de los asuntos jurídicos.</t>
  </si>
  <si>
    <t>Controles internos de los asuntos recibidos y derivados para su atención oportuna a las áreas competentes de la Secretaría de Asuntos Jurídicos.</t>
  </si>
  <si>
    <t>Contribuir al fortalecimiento Institucional de los Ayuntamientos del Estado de Jalisco, que participan en el Programa de Agenda para el Desarrollo Municipal mediante talleres de capacitación, realizados por el Gobierno del Estado de Jalisco a través de la Secretaría General de Gobierno</t>
  </si>
  <si>
    <t>INAFED y los municipios del Estado</t>
  </si>
  <si>
    <t>Contribuir en que  las modalidades de atención optimizan los recursos económicos, materiales y de tiempo de quienes intervienen en el proceso de ejecución de los servicios, mediante un servicio innovador, moderno y accesible.</t>
  </si>
  <si>
    <t>Reporte de Registro de Actividades Profesionales</t>
  </si>
  <si>
    <t>Contribuir a mejorar los elementos que conforman la Identidad Jurídica de los Ciudadanos mediante la mejora continua de procesos y procedimientos de la expedición de copias de actos.</t>
  </si>
  <si>
    <t>MIDE, base de datos del Registro Civil del estado, Unidad de Transparencia, Registro Nacional de Población.</t>
  </si>
  <si>
    <t>Contribuir a incrementar la eficiencia y eficacia del manejo de los recursos públicos mediante  procesos internos reglamentados para la simplificación administrativa.</t>
  </si>
  <si>
    <t>Informes de la Contraloría del Estado de Jalisco, SGG.</t>
  </si>
  <si>
    <t>Contribuir a que se atienda la problemática agraria mediante apoyo y seguimiento a los juicios de los ciudadanos en el Estado de Jalisco.</t>
  </si>
  <si>
    <t>Secretaría General de Gobierno.</t>
  </si>
  <si>
    <t>Contribuir a la prestación de servicios públicos eficientes y de calidad mediante legalización de firmas y apostilla de documentos para garantizar la seguridad jurídica a los documentos públicos que presenta la Ciudadanía.</t>
  </si>
  <si>
    <t>Portal de Transparencia disponible en la página www.jalisco.gob.mx</t>
  </si>
  <si>
    <t>Contribuir al acercamiento de la gestión de trámites y servicios del gobierno, a los 125 municipios de Jalisco, mediante la mejora y control con eficiencia del Archivo de Instrumentos Públicos del Estado</t>
  </si>
  <si>
    <t>Portal de transparencia disponible en la página www.jalisco.gob.mx</t>
  </si>
  <si>
    <t>Contribuir a entregar de manera oportuna a la ciudadanía mediante los derechos inscritos, tráfico inmobiliario y mercantil solicitados a esta Dependencia</t>
  </si>
  <si>
    <t>Buzón de quejas y sugerencias y correo electrónico de la Secretaría General de Gobierno del Estado de Jalisco.</t>
  </si>
  <si>
    <t>Contribuir a dar certeza a los diferentes órganos del poder público, mediante el desarrollo de las publicaciones a las disposiciones legales y otros aspectos normativos, así como atender las necesidades de proyectos y servicios gráficos del Gobierno de Jalisco</t>
  </si>
  <si>
    <t>Contribuir en el impulso de una gobernanza jalisciense para un bienestar social mediante el sistema integral de información, atención y seguimiento ciudadano con una vinculación puntal.</t>
  </si>
  <si>
    <t>Portal del Gobierno del Estado, sistema integral de información, atención y seguimiento ciudadano, redes sociales</t>
  </si>
  <si>
    <t>Contribuir con la  certeza jurídica a las Dependencias y Entidades del Poder Ejecutivo mediante la técnica jurídica y legislativa de los proyectos de Iniciativas de Ley o de decreto, reglamentos, acuerdos,  convenios y  contratos Gubernamentales.</t>
  </si>
  <si>
    <t>Portal de transparencia disponible en www.jalisco.gob.mx</t>
  </si>
  <si>
    <t>Contribuir en la promoción de políticas públicas que atiendan la problemática de desigualdad a través de la difusión de una cultura de igualdad entre mujeres y hombres en el ámbito público y privado.</t>
  </si>
  <si>
    <t>Informe de la acción y/o programa de ejecución de la acción.</t>
  </si>
  <si>
    <t>Contribuir a que contar con la perspectiva de género en el administración pública municipal y estatal, mediante la implementación de acciones estratégicas en la transversalización de la PEG .</t>
  </si>
  <si>
    <t>Contribuir en la disminución de la violencia contra las mujeres y en una mejor calidad de vida de las mujeres a través de la prevención y atención de la violencia, así como concientizar, informar y sensibilizar a la ciudadanía sobre sus causas y efectos.</t>
  </si>
  <si>
    <t>Contribuir en la promoción de políticas públicas que atiendan la problemática de las mujeres y a la difusión de una cultura de igualdad entre mujeres y hombres en el ámbito público como privado, a través de la inclusión de componentes en los presupuestos públicos transversales por las dependencias de gobierno, estatal, OPD\'s y municipios del Estado de Jalisco.</t>
  </si>
  <si>
    <t>Contribuir a los procesos de digitalización y automatización de trámites y servicios en dependencias y organismos  del Poder Ejecutivo, organismos descentralizados y entes autónomos que prestan a la ciudadanía mediante  de la expedición de certificados electrónicos para asegurar la transparencia, reducir la burocracia y prevenir la corrupción.</t>
  </si>
  <si>
    <t>Portales de transparencia disponibles en www.jalisco.gob.mx, www.congresojal.gob.mx y www.stjjalisco.gob.mx.  Aplicativos municipales en los correspondientes portales de transparencia de los Ayuntamientos.</t>
  </si>
  <si>
    <t>Contribuir con la estandarización de la imagen institucional del Gobierno del Estado, mediante el desarrollo de Impresos, servicios y productos gráficos oficiales.</t>
  </si>
  <si>
    <t>Propósito</t>
  </si>
  <si>
    <t>Los Jaliscienses tienen la seguridad de que la UEPCyB va Salvaguardar la vida de las personas y sus bienes, mediante la prevención y atención de los efectos que causan los fenómenos perturbadores.</t>
  </si>
  <si>
    <t>Los Jaliscienses tienen la cultura de la autoprotección y protección civil, mediante la información y capacitación a la ciudadanía para saber que hacer antes, durante y después de una situación de emergencia, verificar mediante auditorias y evaluaciones el grado de cumplimiento en materia de seguridad.</t>
  </si>
  <si>
    <t>Los Jaliscienses tienen facilidad  de contar con la coordinación interinstitucional, para salvaguardar la vida de las personas, bienes y entorno mediante acciones preventivas de atención y restablecimiento ante una emergencia.</t>
  </si>
  <si>
    <t>Los jaliscienses tienen la cultura de la autoprotección y protección civil ante los riesgos que afectan al Estado, mediante la capacitación a la población en general y los centros educativos.</t>
  </si>
  <si>
    <t>El Atlas Estatal de Riesgos cuenta con sus peligros actualizados.</t>
  </si>
  <si>
    <t>Las instituciones del sector público, privado, académico y de sociedad civil operan alineadas al programa estatal de protección integral que orienta el trabajo coordinado en la garantía de
derechos de la niñez.</t>
  </si>
  <si>
    <t>Actas, acuerdos, convenios.</t>
  </si>
  <si>
    <t>Los jóvenes que el Instituto beneficia directamente tienen
oferta de programas para la atención a las problemáticas que
enfrenta la juventud jalisciense.</t>
  </si>
  <si>
    <t>Registros administrativo, Plataforma Digital de Juventud (PDJ), en
nuestro portal de transparencia y evaluaciones.</t>
  </si>
  <si>
    <t>La juventud jalisciense tiene oferta de programas, servicios, proyectos o actividades ofertadas
en la Plataforma Digital.</t>
  </si>
  <si>
    <t>Los Jaliscienses tienen los conocimientos y las herramientas para evitar los factores de riesgo en pro del bienestar social</t>
  </si>
  <si>
    <t>La ciudadanía tiene garantizada la correcta aplicación del 100% de los recursos de fondos federales gestionados y destinados a la seguridad pública en el Estado de Jalisco.</t>
  </si>
  <si>
    <t>Lograr que en el Estado de Jalisco la Justicia Penal sea mas rápida, justa y expedita.</t>
  </si>
  <si>
    <t>http://www.setec.gob.mx  sistemadejusticiapenal.jalisco.gob.mx</t>
  </si>
  <si>
    <t>Los habitantes del estado de Jalisco son beneficiados con la aplicación del nuevo modelo de impartición de justicia, al reducir hasta en un 50% el tiempo de respuesta en la formulación de sentencias.</t>
  </si>
  <si>
    <t>La ciudadanía y dependencias gubernamentales obtienen certeza jurídica mediante la ciencia aplicada a la dictaminación</t>
  </si>
  <si>
    <t>Encuesta de satisfacción de clientes y partes interesadas</t>
  </si>
  <si>
    <t>Los contribuyentes tienen garantizadas asesorías profesionalizadas y actualizadas en materia fiscal y administrativa.</t>
  </si>
  <si>
    <t>Base de datos Interna</t>
  </si>
  <si>
    <t>El modelo de atención integral a víctimas ayuda a la población a reconocer y garantizar los derechos de las víctimas del delito y de violaciones a sus derechos humanos, en especial el derecho a la asistencia, protección, atención, verdad, justicia, reparación integral, debida diligencia y todos los demás derechos consagrados en la Constitución General, en los tratados Internacionales de derechos humanos de los que el Estado Mexicano sea parte, la Constitución Política del Estado de Jalisco y demás ordenamientos jurídicos que reconozcan derechos humanos;</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</si>
  <si>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</si>
  <si>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Los Jaliscienses,  autoridades municipales y estatales tienen  la posibilidad ampliar el conocimiento y la aplicación de los preceptos constitucionales, el Estado de derecho, para fortalecer el Federalismo y el municipio libre.</t>
  </si>
  <si>
    <t>Las actividades de la Red de Enlace se cumplen de manera optima</t>
  </si>
  <si>
    <t>Portal del Gobierno del Estado, redes sociales de la Secretaría General de Gobierno</t>
  </si>
  <si>
    <t>La ciudadanía Jalisciense en coalición con organismos públicos y privados hacen suya la composición de asuntos públicos como la participación ciudadana, la formulación de decretos o leyes para atender las necesidades y reclamos sociales referentes a la observancia estricta de los derechos humanos mediante la concertación social.</t>
  </si>
  <si>
    <t>Reportes, bitácoras y minutas de mecanismos empleados para el seguimiento estricto para obtener un bienestar social.</t>
  </si>
  <si>
    <t>Los elementos de seguridad pública estatales y municipales de Jalisco, tienen evaluaciones por medio de exámenes en materia de control de confianza para el buen ejercicio de sus funciones.</t>
  </si>
  <si>
    <t>Sistema Nacional de Información de Seguridad Pública, expedientes de los elementos de seguridad pública (Información reservada)</t>
  </si>
  <si>
    <t>Las principales problemáticas Socio-Políticas del Estado de Jalisco tienen un diagnostico o estudio para poder darse a conocer, atender, canalizar y dar seguimiento, de manera permanente.</t>
  </si>
  <si>
    <t>Diagnósticos presentados por la Subsecretaría de Asuntos del Interior de la Secretaría General de Gobierno del Estado de Jalisco.</t>
  </si>
  <si>
    <t>Reporte mediante el sistema ASER (Atención, seguimiento, respuesta a los ciudadanos) y/o bitácoras, minutas, reportes</t>
  </si>
  <si>
    <t>Garantizar la seguridad jurídica en el patrimonio inmobiliario del Estado de Jalisco, tienen el recabado de documentos que acrediten el inmueble como propiedad del Gobierno del Estado.</t>
  </si>
  <si>
    <t>Las dependencias y entidades del Poder Ejecutivo así como los ciudadanos tienen certeza jurídica y acceso a la información pública mediante la atención integral y especializada de los asuntos jurídicos.</t>
  </si>
  <si>
    <t>Los Municipios del Estado de Jalisco tienen capacitaciones que fortalecen la regulación y obtienen un mayor conocimiento en los marcos normativos .</t>
  </si>
  <si>
    <t>INAFED</t>
  </si>
  <si>
    <t>Los usuarios Jaliscienses que recurren a la Dirección de Profesiones del Estado cuentan con la las diversas modalidades de servicios y la cobertura de atención ampliada, por medio de un servicio innovador, moderno y accesible.</t>
  </si>
  <si>
    <t>Los ciudadanos tienen garantizada su satisfacción mediante el documento registral en formato digital o impreso con las características de calidad, asequibilidad, disponibilidad, asertividad y verificabilidad del estado civil e identidad que este confiere.</t>
  </si>
  <si>
    <t>La ciudadanía y los servidores públicos obtienen eficiencia y eficacia en el manejo de los recursos públicos para que exista transparencia y certidumbre en los diversos trámites.</t>
  </si>
  <si>
    <t>Los Jaliscienses a través de la atención a los asuntos o conflictos agrarios en el estado de Jalisco, tienen garantizado conservar la paz social.</t>
  </si>
  <si>
    <t>La Secretaría General de Gobierno y la Dirección General de Asuntos Agrarios.</t>
  </si>
  <si>
    <t>Los Ciudadanos del Estado de Jalisco tienen certeza jurídica y servicios gubernamentales modernos, eficientes y de calidad a través de la legalización y apostilla de sus documentos.</t>
  </si>
  <si>
    <t>Los ciudadanos tienen seguridad jurídica de los actos celebrados  ante los Notarios Públicos del Estado de Jalisco</t>
  </si>
  <si>
    <t>Los ciudadanos tienen atención adecuada en las 14 Oficinas Foráneas y en las Oficinas Centrales de Guadalajara</t>
  </si>
  <si>
    <t>Entrega de Documentos en Ventanillas</t>
  </si>
  <si>
    <t>Los diferentes órganos del poder público tienen certeza mediante su publicación a las disposiciones legales y otros aspectos normativos de los diferentes órganos del poder público, así como atender las necesidades de proyectos y servicios gráficos del Gobierno de Jalisco</t>
  </si>
  <si>
    <t>registro e informe de avances</t>
  </si>
  <si>
    <t>La participación ciudadana y el gobierno tienen una vinculación cercana promoviendo la cultura de gobernanza en Jalisco</t>
  </si>
  <si>
    <t>Portal del Gobierno del Estado, sistema integral de información, atención y seguimiento ciudadano, redes sociales de la Secretaría General de Gobierno</t>
  </si>
  <si>
    <t>Las dependencias, entidades del Poder Ejecutivo y la ciudadanía Jalisciense cuentan con asesoría jurídica, garantizando así la certeza jurídica.</t>
  </si>
  <si>
    <t>Las universidades, organismos de la sociedad civil, iniciativa privada y población abierta tienen acceso a la capacitan en temas de igualdad y perspectiva de género contribuyendo a una cultura igualitaria entre mujeres y hombres.</t>
  </si>
  <si>
    <t>Listas de asistencia de las capacitaciones</t>
  </si>
  <si>
    <t>Las/los servidoras/es públicas/os tienen capacitación para el logro de la transversalización de la PEG en la administración pública estatal y municipal.</t>
  </si>
  <si>
    <t>Listas de asistencia de las capacitaciones realizadas.</t>
  </si>
  <si>
    <t>Los sectores públicos, sociales y privados tienen actividades para ser sensibilizados, para la prevención de la violencia contra las mujeres y su eficiente atención.</t>
  </si>
  <si>
    <t>Las universidades, municipios, organismos de la sociedad civil, iniciativa privada y población abierta que se capacitan en temas de igualdad y perspectiva de género, tienen la posibilidad de contribuir a una cultura igualitaria entre mujeres y hombres en el Estado de Jalisco..</t>
  </si>
  <si>
    <t>Las dependencias y organismos de los poderes ejecutivo, legislativo y judicial; organismos públicos descentralizados, entes autónomos y al menos 10 municipios de la entidad tienen asesoría en la digitalización de sus funciones y servicios mediante la implementación de firma electrónica avanzada.</t>
  </si>
  <si>
    <t>Componente</t>
  </si>
  <si>
    <t>E5</t>
  </si>
  <si>
    <t>A4</t>
  </si>
  <si>
    <t>M3</t>
  </si>
  <si>
    <t>A2</t>
  </si>
  <si>
    <t>A1</t>
  </si>
  <si>
    <t>K3</t>
  </si>
  <si>
    <t>Acciones preventivas comunicadas en sitios de riesgo ante los fenómenos naturales o antropogénicos; incluyen monitoreo, recorridos, valoraciones en sitios de riesgo, eventos de concentración masiva, operativos vacacionales y especiales, entre otros</t>
  </si>
  <si>
    <t>Emergencias atendidas por fenómenos naturales y/o entrópicos</t>
  </si>
  <si>
    <t>Acciones realizadas del Programa Estatal para la Acción ante el Cambio Climático</t>
  </si>
  <si>
    <t>Personas capacitadas en materia de protección civil a través de los programas especializados y básicos</t>
  </si>
  <si>
    <t>Estudios de riesgos y programas específicos de protección civil, evaluados mediante la verificación en campo, revisión documental</t>
  </si>
  <si>
    <t>Acciones registradas en materia de materiales peligrosos, consultores, capacitadores, unidades internas de protección civil, dictámenes de estudios y programas específicos de protección civil</t>
  </si>
  <si>
    <t>Control de registros expedidos por la Coordinación de Supervisión, Vigilancia y Asesoría, adscrita a la Dirección General de la Unidad Estatal de Protección Civil y Bomberos.</t>
  </si>
  <si>
    <t>Acciones realizadas en materia de visitas de inspección y domiciliarias</t>
  </si>
  <si>
    <t>Sistemas municipales de protección civil actualizados en los 125 municipios como meta anual</t>
  </si>
  <si>
    <t>Campañas de difusión implementadas a la población en materia de protección civil</t>
  </si>
  <si>
    <t>Personas capacitadas dentro del programa brigadistas comunitarios en sus diferentes niveles; mediante cursos, talleres, pláticas y conferencias</t>
  </si>
  <si>
    <t>D2</t>
  </si>
  <si>
    <t>Cursos, talleres, pláticas y conferencias impartidos en centros educativos</t>
  </si>
  <si>
    <t>Diagnósticos Municipales actualizados</t>
  </si>
  <si>
    <t>D5</t>
  </si>
  <si>
    <t>B1</t>
  </si>
  <si>
    <t>B2</t>
  </si>
  <si>
    <t>A3</t>
  </si>
  <si>
    <t>D3</t>
  </si>
  <si>
    <t>D4</t>
  </si>
  <si>
    <t>D6</t>
  </si>
  <si>
    <t>D1</t>
  </si>
  <si>
    <t>B5</t>
  </si>
  <si>
    <t>Acciones realizadas del Programa Mujeres Avanzando</t>
  </si>
  <si>
    <t>L1</t>
  </si>
  <si>
    <t>G1</t>
  </si>
  <si>
    <t>Convenios, Actas y Acuerdos.</t>
  </si>
  <si>
    <t>G2</t>
  </si>
  <si>
    <t>Programa estatal de protección integral de niñas, niños y adolescentes desarrollado</t>
  </si>
  <si>
    <t>Periódico oficial del estado de Jalisco</t>
  </si>
  <si>
    <t>G3</t>
  </si>
  <si>
    <t>Sistema de información instalado</t>
  </si>
  <si>
    <t>Reportes de colaboración para el sistema. SGG</t>
  </si>
  <si>
    <t>Apoyos económicos entregados a manera de beca a jóvenes beneficiarios para estudiar un posgrado en México o en el extranjero</t>
  </si>
  <si>
    <t>Apoyos entregados a jóvenes: económico, estatuilla de Sergio Bustamante para reconocerlos por sus logros y ejemplo para la juventud jalisciense</t>
  </si>
  <si>
    <t>Plataforma Digital de Juventud (PDJ), en nuestro portal de
transparencia, en el Indicador del MIDE Jalisco “Jóvenes
beneficiados por programas del Gobierno del Estado” y redes
sociales.</t>
  </si>
  <si>
    <t>Acceso a infraestructura realizada para el desarrollo juvenil en el Estado</t>
  </si>
  <si>
    <t>Plataforma Digital de Juventud (PDJ), en nuestro portal de
transparencia y evaluaciones.</t>
  </si>
  <si>
    <t>Apoyos económicos directos otorgados a los jóvenes que han obtenido una sentencia y hayan cumplido con una medida de internamiento en alguno de los Centros de  Justicia para Adolescentes</t>
  </si>
  <si>
    <t>Plataforma Digital de Juventud (PDJ), en nuestro portal de
transparencia y evaluaciones.</t>
  </si>
  <si>
    <t>Estímulos otorgados a los jóvenes que participen de manera activa en las actividades del Sistema Estatal de Juventud</t>
  </si>
  <si>
    <t>Plataforma Digital de Juventud (PDJ) y en nuestro portal de
transparencia.</t>
  </si>
  <si>
    <t>Jóvenes atendidos para el desarrollo en un ambiente saludable</t>
  </si>
  <si>
    <t>Plataforma Digital de Juventud (PDJ), en nuestro portal de
transparencia y registros administrativos.</t>
  </si>
  <si>
    <t>Visitas realizadas por los usuarios para participar activamente en las actividades del Sistema Estatal de Juventud o simplemente acceder a la oferta de programas y servicios del Gobierno del Estado</t>
  </si>
  <si>
    <t>Campaña Digital implementada para el manejo de redes sociales, mailing, imagen, difusión, seguimiento, mantener y aumentar el número de usuarios de la Plataforma Digital de Juventud</t>
  </si>
  <si>
    <t>B3</t>
  </si>
  <si>
    <t>Constancias de actividades fotografías de la población participante, relación de ciudadanos participantes</t>
  </si>
  <si>
    <t>Menores atendidos en programas preventivos contra las adicciones</t>
  </si>
  <si>
    <t>Recursos financieros aportados a los diversos programas de prioridad nacional, ejercidos correctamente por las instituciones de seguridad pública en el estado</t>
  </si>
  <si>
    <t>Sistema Nacional de Seguridad Pública, Secretaría de Hacienda y
Crédito Público, SGG</t>
  </si>
  <si>
    <t>Administración de sedes judiciales desempeñada para los juicios orales</t>
  </si>
  <si>
    <t>Seguimiento y evaluación elaborados para la consolidación del Nuevo Sistema de Justicia Penal en el estado</t>
  </si>
  <si>
    <t>Acciones realizadas para la implementación del Sistema de Justicia penal</t>
  </si>
  <si>
    <t>K6</t>
  </si>
  <si>
    <t>Dictámenes Periciales elaborados</t>
  </si>
  <si>
    <t>B4</t>
  </si>
  <si>
    <t>Asesorías en materia fiscal otorgadas</t>
  </si>
  <si>
    <t>K2</t>
  </si>
  <si>
    <t>Víctimas atendidas en materia de delito y de violación a derechos humanos</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</si>
  <si>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t>
  </si>
  <si>
    <t>Fondo de ayuda, asistencia y reparación integral implementado para la protección de la víctimas del delito</t>
  </si>
  <si>
    <t>Estrategia Integral implementada para enfrentar la Violencia contra las Mujeres</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</si>
  <si>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
-Comisión Ejecutiva Estatal de Atención a Víctimas</t>
  </si>
  <si>
    <t>Publicaciones e investigaciones realizadas sobre tópicos que fortalezcan el federalismo y el municipio libre</t>
  </si>
  <si>
    <t>Revistas, investigaciones y libros realizados.</t>
  </si>
  <si>
    <t>Promoción y difusión de actividades realizadas que fortalecen la cultura del federalismo y el estado de derecho</t>
  </si>
  <si>
    <t>Reporte mensual  de actividades, informe anual de actividades del instituto, información en pagina web.</t>
  </si>
  <si>
    <t>Municipios capacitados y asesorados en temas que fortalezcan su autonomía y desarrollo</t>
  </si>
  <si>
    <t>Informe general de la capacitación, registro de participantes, oficio de solicitud de asesorías, informe anual de actividades del Instituto.</t>
  </si>
  <si>
    <t>Administración y funcionamiento del Instituto gestionado</t>
  </si>
  <si>
    <t>Informes financieros y contables</t>
  </si>
  <si>
    <t>Actividades conmemorativas del centenario de la CPEUM</t>
  </si>
  <si>
    <t>Coordinación, Supervisión y/o ejecución del Cronograma  de Acciones del IEF/Comité para la Conmemoración del Centenario de la CPEUM y la particular del Estado de Jalisco en Vigor.</t>
  </si>
  <si>
    <t>Actividades solicitadas de los programas de la Estructura Orgánica de Secretaria General de Gobierno</t>
  </si>
  <si>
    <t>Actividades realizadas de los programas de la estructura orgánica de la Secretaria General contempladas para su seguimiento y evaluación puntual</t>
  </si>
  <si>
    <t>Portal del Gobierno del Estado, Redes Sociales de la Secretaría General de Gobierno</t>
  </si>
  <si>
    <t>Actividades efectuadas del plan transversal gubernamental de la Secretaría General de Gobierno</t>
  </si>
  <si>
    <t>Instrumentos legislativos promovidos para establecer vínculos políticos institucionales con el Poder Legislativo</t>
  </si>
  <si>
    <t>Reportes, bitácoras y minutas utilizadas para dar seguimiento a los decretos, leyes o acuerdos emitidos.</t>
  </si>
  <si>
    <t>Recomendaciones atendidas, que son emitidas por las comisiones nacional y local de derechos humanos</t>
  </si>
  <si>
    <t>Reportes, recomendaciones bitácoras y minutas sobre derechos humanos</t>
  </si>
  <si>
    <t>Proyectos, Convenios o Acuerdos implementados para promover la participación ciudadana y los valores y principios democráticos</t>
  </si>
  <si>
    <t>Reportes, bitácoras y minutas utilizadas para la implementación de dichos proyectos, acuerdos o convenios.</t>
  </si>
  <si>
    <t>Sistema Nacional de Información de Seguridad Pública, Expedientes de los elementos de seguridad pública (Información reservada), CESP, CEECC de la Secretaría General de Gobierno del Estado de Jalisco.</t>
  </si>
  <si>
    <t>Informes generados de indicadores de la función y el desempeño público en cada localidad</t>
  </si>
  <si>
    <t>Diagnósticos presentados por la Subsecretaría de Asuntos del Interior de la SGG</t>
  </si>
  <si>
    <t>Enlace en la prevención y atención de necesidades y problemáticas de la sociedad jalisciense realizados</t>
  </si>
  <si>
    <t>Base de datos de la Subsecretaría de Asuntos del Interior de la SGG</t>
  </si>
  <si>
    <t>Peticiones, solicitudes, quejas y sugerencias, de la ciudadanía atendidas a través de programa de televisión (C7), radio y redes sociales</t>
  </si>
  <si>
    <t>Reporte de las peticiones, solicitudes, quejas y sugerencias a través del  Sistema de Atención, Seguimiento y Respuesta a los ciudadanos(ASER), e Instancias correspondientes</t>
  </si>
  <si>
    <t>Ciudadanía atendida en las giras de trabajo del C. Gobernador</t>
  </si>
  <si>
    <t>Inmuebles regularizados documental, administrativa y/o legalmente</t>
  </si>
  <si>
    <t>Sistema informático interno de la Dirección de Patrimonio Inmobiliario (SIPATRI) y portal de transparencia</t>
  </si>
  <si>
    <t>Inmuebles verificados física y legalmente, con delimitación, señalización y saneamiento de estos.</t>
  </si>
  <si>
    <t>Sistema de Información de la Dirección de Patrimonio (SIPATRI) y portal de transparencia</t>
  </si>
  <si>
    <t>Asuntos jurídicos atendidos</t>
  </si>
  <si>
    <t>Asesoría jurídica gubernamental solicitada por entidades públicas</t>
  </si>
  <si>
    <t>Documentos registrados para la gestión de archivos</t>
  </si>
  <si>
    <t>Inventarios físicos, guías, catálogos documentales</t>
  </si>
  <si>
    <t>Certificación entregada en el Programa de Agenda para el Desarrollo Municipal</t>
  </si>
  <si>
    <t>Instituto Nacional para el Federalismo y el Desarrollo Municipal</t>
  </si>
  <si>
    <t>Capacitaciones otorgadas a los Servidores Públicos de los ayuntamientos, relacionado al marco jurídico municipal.</t>
  </si>
  <si>
    <t>Fortalecimiento Institucional incrementado en  Planeación del Territorio y Desarrollo Ambiental de los Municipios</t>
  </si>
  <si>
    <t>Dirección General de Desarrollo Municipal y en cada municipio</t>
  </si>
  <si>
    <t>Cédulas expedidas logrando que los profesionistas ejerzan legalmente en el Estado</t>
  </si>
  <si>
    <t>Reporte de Registro de títulos y emisión de cédulas</t>
  </si>
  <si>
    <t>Expedición de Cédulas y mejor servicio brindadas a través del Sistema de Pre-registro en línea</t>
  </si>
  <si>
    <t>Campaña de difusión a la sociedad en general sobre la regulación del ejercicio profesional en Jalisco brindando un mejor servicio a la sociedad jalisciense, realizada</t>
  </si>
  <si>
    <t>Informes de difusión y controles internos</t>
  </si>
  <si>
    <t>Reconocimiento en acto público presidido por el gobernador a profesionistas destacados a propuesta de los colegios de profesionistas brindando un mejor servicio a la sociedad jalisciense, realizado</t>
  </si>
  <si>
    <t>Registro gráfico de recepción de los reconocimientos y constancias</t>
  </si>
  <si>
    <t>Oficialías con proceso de levantamientos automatizados, con servicio de expedición interconectado, realizado</t>
  </si>
  <si>
    <t>Tablero de control Gobierno del Estado, base de datos del Registro Civil del estado, Unidad de Transparencia, Registro Nacional de Población.</t>
  </si>
  <si>
    <t>Actos registrales obtenidos por ciudadanos que adquieren su documento a través de los sistemas automatizados</t>
  </si>
  <si>
    <t>Base de datos del Registro Civil del Estado-SGG, Registro Nacional de Población, MIDE</t>
  </si>
  <si>
    <t>Asesorías técnicas y administrativas realizadas para el mejoramiento en la organización y funcionamiento de las unidades ejecutoras del gasto de la Secretaría General de Gobierno</t>
  </si>
  <si>
    <t>Dirección de Recursos Financieros de la Secretaría General de Gobierno.</t>
  </si>
  <si>
    <t>Requerimientos de equipo, servicios, consumibles y sistemas de información atendidos</t>
  </si>
  <si>
    <t>Sistemas documentales, sistema de control de consumibles y sistema de solicitudes de la Dirección de Informática.</t>
  </si>
  <si>
    <t>Servidores públicos titulados en diferentes niveles académicos</t>
  </si>
  <si>
    <t>Expedientes que se encuentran en la Subsecretaría de Administración en la Dirección de Formación y Capacitación    así como en la Dirección de Recursos Humanos de la Secretaría General de Gobierno.</t>
  </si>
  <si>
    <t>Bienes muebles e inmuebles mejorados</t>
  </si>
  <si>
    <t>La Dirección de Recursos Materiales y Servicios Generales y la Dirección de Conservación y Racionalización de Espacios de la SEPAF</t>
  </si>
  <si>
    <t>Procedimientos agrarios ante órganos jurisdiccionales atendidos y asesoría jurídica otorgada en materia agraria a las dependencias municipales, estatales y federales así como al sector agrario</t>
  </si>
  <si>
    <t>Archivo conservado, Servicio de consultas de las acciones agrarias proporcionado, planos informativos modernizados, y predios rústicos regularizados</t>
  </si>
  <si>
    <t>Controles y registros de la Dirección General de Asuntos Agrarios.</t>
  </si>
  <si>
    <t>Documentos públicos legalizados y apostillados</t>
  </si>
  <si>
    <t>Documentos públicos apostillados y legalizados brindando altos estándares de seguridad</t>
  </si>
  <si>
    <t>Testimonios expedidos y escrituras públicas certificadas</t>
  </si>
  <si>
    <t>Informes de registro de la Dirección</t>
  </si>
  <si>
    <t>Captura, búsqueda y contestación de solicitudes de la existencia de disposiciones testamentaras realizadas</t>
  </si>
  <si>
    <t>Informes de registro de Dirección</t>
  </si>
  <si>
    <t>Derechos inscritos entregados al usuario</t>
  </si>
  <si>
    <t>Usuarios mediante quejas y sugerencias por medio del buzón, correo electrónico y mediante el turnado a cada Registrador de la Dependencia</t>
  </si>
  <si>
    <t>Administración y control del acervo registral resguardado</t>
  </si>
  <si>
    <t>Periódico Oficial impreso y publicado</t>
  </si>
  <si>
    <t>registro e informes de avances</t>
  </si>
  <si>
    <t>Servicios y productos gráficos y editoriales atendidos, impresos y productos gráficos validados o certificados</t>
  </si>
  <si>
    <t>Estrategia integral implementada en materia de información y atención para la ciudadanía jalisciense</t>
  </si>
  <si>
    <t>Material y personal responsable asignado al sistema integral de información, atención y seguimiento ciudadana</t>
  </si>
  <si>
    <t>Dirección de Recursos Materiales, Dirección de Recursos Humanos, Dirección de Informática</t>
  </si>
  <si>
    <t>Campaña Estratégica creada para dar a conocer el Sistema Integral de Información y Atención Ciudadana difundida en medios digitales</t>
  </si>
  <si>
    <t>Portal del Gobierno del Estado, Sistema Integral De Información, Atención Y Seguimiento Ciudadano, Redes Sociales de la Secretaría General de Gobierno</t>
  </si>
  <si>
    <t>Iniciativas de Ley o de Decreto, Reglamentos, Convenios, Contratos y Acuerdos Gubernamentales elaborados</t>
  </si>
  <si>
    <t>Poder Legislativo del Estado de Jalisco, expedientes en la Dirección General de Estudios legislativos y Acuerdos Gubernamentales, periódico oficial del Estado de Jalisco y portal de transparencia disponible www.jalisco.gob.mx</t>
  </si>
  <si>
    <t>Integrantes de universidades, organismos de la sociedad civil, iniciativa privada y población abierta capacitados en materia de igualdad y perspectiva de género</t>
  </si>
  <si>
    <t>Listas de asistencia de las capacitaciones.</t>
  </si>
  <si>
    <t>Atenciones a través de ventanilla única de empleo proporcionadas</t>
  </si>
  <si>
    <t>Informe de servicios de ventanilla única de empleo.</t>
  </si>
  <si>
    <t>Acuerdos del Consejo Técnico del Sistema Estatal para la igualdad entre mujeres y hombres documentados</t>
  </si>
  <si>
    <t>Actas de Sesiones del Consejo</t>
  </si>
  <si>
    <t>Actividades para la promoción de la igualdad entre mujeres y hombres realizadas</t>
  </si>
  <si>
    <t>Memoria fotográfica y/o programa de la ejecución de la actividad.</t>
  </si>
  <si>
    <t>Acciones Realizadas del Programa Mujeres Avanzando</t>
  </si>
  <si>
    <t>Agenda de trabajo, Informe de actividades del Programa Mujeres Avanzando.</t>
  </si>
  <si>
    <t>Reuniones de vinculación con diferentes sectores a través de redes de apoyo y mesas de trabajo realizadas</t>
  </si>
  <si>
    <t>Minutas, informes, memoria fotográfica de las reuniones realizadas</t>
  </si>
  <si>
    <t>Instancias Municipales de las Mujeres fortalecidas.</t>
  </si>
  <si>
    <t>Listas de asistencias, memoria fotográfica o informe de las capacitaciones.</t>
  </si>
  <si>
    <t>Integrantes de la Administración Públicas Estatal y Municipal capacitados en materia de perspectiva e igualdad de género</t>
  </si>
  <si>
    <t>Listas de asistencia, informes o memoria fotográfica.</t>
  </si>
  <si>
    <t>Unidades de Género en dependencias y Organismos del Sector Público instaladas</t>
  </si>
  <si>
    <t>Acuerdo, memoria fotográfica de la instalación de la unidad de género.</t>
  </si>
  <si>
    <t>Acuerdos para la desagregación de información por sexo con dependencias y organismos de la administración pública estatal documentados</t>
  </si>
  <si>
    <t>Atenciones a mujeres y hombres en situación de violencia otorgadas</t>
  </si>
  <si>
    <t>Acuerdos del Consejo Estatal para Prevenir, Atender y Erradicar la Violencia contra las Mujeres (CEPAEVIM) documentados</t>
  </si>
  <si>
    <t>Actas de sesiones del CEPAEVIM</t>
  </si>
  <si>
    <t>Integrantes de la administración pública estatal y/o municipal, capacitados para la prevención y/o atención de la no violencia contra las mujeres</t>
  </si>
  <si>
    <t>Listas de asistencia de las capacitaciones proporcionadas a servidores/as  públicos/as.</t>
  </si>
  <si>
    <t>Actividades realizadas para la prevención de la violencia contra las mujeres</t>
  </si>
  <si>
    <t>Integrantes de universidades, organismos de la sociedad civil, iniciativa privada y población abierta capacitados en materia de no violencia contra las mujeres</t>
  </si>
  <si>
    <t>Listas de asistencia de las capacitaciones realizadas en materia de prevención de la violencia.</t>
  </si>
  <si>
    <t>B6</t>
  </si>
  <si>
    <t>Actividades realizadas para el seguimiento de la declaratoria de Alerta de Violencia contra las Mujeres.</t>
  </si>
  <si>
    <t>Memoria fotográfica de la instalación de centro reeducativo.</t>
  </si>
  <si>
    <t>Instancias municipales de las mujeres capacitadas para armonizar la normatividad en materia de igualdad y no violencia contra las mujeres</t>
  </si>
  <si>
    <t>Listas de asistencia de las capacitación en armonización legislativa dirigida a las  IMM.</t>
  </si>
  <si>
    <t>Proyectos federales para la transversalización de la Perspectiva de Género y la no violencia contra las mujeres gestionados</t>
  </si>
  <si>
    <t>Proyectos Elaborados para la gestión de recursos federales.</t>
  </si>
  <si>
    <t>Informes sobre Recursos Humanos, Materiales y Financieros de los programas Federales, Estatales y Aportaciones Civiles realizados</t>
  </si>
  <si>
    <t>Informes elaborados de RH, Recursos Materiales y Financieros.</t>
  </si>
  <si>
    <t>Aplicativos de firmado electrónico implementados vigentes</t>
  </si>
  <si>
    <t>Reportes, bitácoras, minutas y reuniones.</t>
  </si>
  <si>
    <t>Capacitación y equipamiento del personal que ejecuta las acciones preventivas de identificación oportuna de los factores de riesgo en materia de protección civil en la población. Ejecución de acciones preventivas en sitios de riesgo ante fenómenos perturbadores naturales y antropogénicos.</t>
  </si>
  <si>
    <t>Capacitación y equipamiento del personal que dará atención a la emergencia. Atención telefónica a la persona que reporta el llamado de emergencia. Atención de las emergencias causadas por fenómenos naturales y antropogénicos.</t>
  </si>
  <si>
    <t>Capacitación y equipamiento del personal que otorgará la capacitación a la población, programación de cursos, difusión de los programas de capacitación del Organismo, registro  de los participantes a los diferentes cursos de capacitación y capacitación de la población en materia de protección civil.</t>
  </si>
  <si>
    <t>Recepción de los estudios de riesgos y programas específicos de protección civil a través de la ventanilla de oficialía de partes. Capacitación y equipamiento del personal especializado, responsable de la evaluación y dictaminación de la documentación. Designación del personal especialista de la evaluación  y la documentación. Evaluación de estudios de riesgos y programas específicos de protección civil, mediante la verificación en campo, revisiones documentales. Firma del documento resultante de la evaluación de los estudios de riesgo y programas específicos de protección civil.</t>
  </si>
  <si>
    <t>Recepción de las solicitudes de registros con su información complementaria a través de la ventanilla de oficialía de partes. Capacitación y equipamiento del personal especializado, responsable de la evaluación y dictaminación de la documentación.</t>
  </si>
  <si>
    <t>Programación  de las visitas de inspección a ejecutar. Capacitación y equipamiento del personal que realizará la visita de inspección y domiciliaria. Revisión de medidas de seguridad en materia de protección civil en las empresas, industrias, lugares de servicios y diversos giros e inmuebles.</t>
  </si>
  <si>
    <t>Conformación y equipamiento de las unidades municipales de protección civil</t>
  </si>
  <si>
    <t>Implementar campañas de difusión a la población en materia de protección civil.</t>
  </si>
  <si>
    <t>Actualización de los sistemas municipales de protección civil mediante reuniones de coordinación, capacitación y asesorías para la conformación de los consejos municipales de protección civil.</t>
  </si>
  <si>
    <t>Ejecución de cursos, talleres, pláticas y conferencias impartidos en centros educativos.</t>
  </si>
  <si>
    <t>Capacitación de Brigadistas Comunitarios</t>
  </si>
  <si>
    <t>Actualización de los peligros en el atlas estatal de riesgos de los 125 municipios</t>
  </si>
  <si>
    <t>A1.1. Generación de actas de sesión, acuerdos, minutas, convocatorias, anteproyecto de reglamento,
propuesta de modificación legislativa.</t>
  </si>
  <si>
    <t>Informe anual SIPINNA Jalisco</t>
  </si>
  <si>
    <t>Líneas de acción y mecanismos en materia de ejercicio, respeto, promoción y protección de los
derechos de Niñas, Niños y Adolescente</t>
  </si>
  <si>
    <t>Reportes de avance de actores involucrados.</t>
  </si>
  <si>
    <t>A3.1. Conformación y administración del sistema de información estatal sobre la situación de los derechos de niñas, niños y adolescentes en Jalisco</t>
  </si>
  <si>
    <t>Entregables de información por dependencias.</t>
  </si>
  <si>
    <t>Calendarizar actividades para que los jóvenes accedan a estímulos por participar en el Sistema Estatal de Juventud.</t>
  </si>
  <si>
    <t>Registros administrativos, portal de transparencia y evaluaciones.</t>
  </si>
  <si>
    <t>Calendarización y visitas a los lugares en donde se implementarán acciones para el desarrollo de un ambiente saludable.</t>
  </si>
  <si>
    <t>La actualización de la información que contiene la Plataforma Digital de Juventud en especial en la sección de convocatorias para generar mayor número de visitas.</t>
  </si>
  <si>
    <t>Plataforma Digital de Juventud (PDJ), registros administrativos del
Instituto Jalisciense de la Juventud, portal de transparencia y evaluaciones.</t>
  </si>
  <si>
    <t>Diseño y elaboración de ruta crítica de la campaña digital para el aumento de usuarios de la Plataforma Digital de Juventud.</t>
  </si>
  <si>
    <t>Se recibe la solicitud por parte de los ciudadanos, de las autoridades escolares o de acuerdo a la problemática de las escuelas o colonias se seleccionan para realizar programas preventivos</t>
  </si>
  <si>
    <t>Constancias de actividades</t>
  </si>
  <si>
    <t>1 Selección de instituciones a atender en materia de prevención del delito del propio esta misma o del entorno</t>
  </si>
  <si>
    <t>Resultados de las encuestas aplicadas. Estadísticas y los diagnósticos participativos</t>
  </si>
  <si>
    <t>2 Selección de instituciones a atender en materia de prevención del delito del propio esta misma o del entorno</t>
  </si>
  <si>
    <t>1 Se agenda con los interesados las fechas para realizarlas y se llevan a cabo las sesiones informativas</t>
  </si>
  <si>
    <t>2 Selección de las colonias a intervenir</t>
  </si>
  <si>
    <t>Resultados de las encuestas aplicadas, estadísticas y los diagnósticos participativos</t>
  </si>
  <si>
    <t>Coordinar y dar seguimiento al correcto ejercicio de los recursos financieros aportados a los diversos programas de prioridad nacional por las instituciones de seguridad pública en el estado.</t>
  </si>
  <si>
    <t>Sistema Nacional de Seguridad Pública, Secretaría de Hacienda y Crédito Público, SGG.</t>
  </si>
  <si>
    <t>1.- Coordinar, organizar y supervisar el adecuado funcionamiento de la Sede judicial de dto. judicial I correspondiente a la zona metropolitana de Guadalajara para su correcta operación en el Nuevo Sistema de Justicia Penal. 2. Coordinar a los operadores para que desempeñen sus funciones de manera optima .3.- Establecer los estándares de servicio de las áreas de atención a publico, tecnologías de la información y mantenimiento general para el adecuado desarrollo del proceso.</t>
  </si>
  <si>
    <t>1.-  Ejecutar  los proyectos y programa de evaluación y seguimiento  de indicadores, comportamiento del Sistema e intervención de los operadores en el modelo de justicia penal. 2.- Diseñar y proponer Estrategias y Acciones para eficientar el desempeño de cada operador y optimizar la operatividad del sistema</t>
  </si>
  <si>
    <t>Son las acciones que se realizan para la implementación del Sistema de Justicia Penal.</t>
  </si>
  <si>
    <t>Recibir la solicitud de dictamen que se deriva a las áreas correspondientes, las cuales realizan su investigación conforme a la normatividad, y elaboran el dictamen para entregarlo al peticionario</t>
  </si>
  <si>
    <t>Realización de talleres fiscales a los contribuyentes</t>
  </si>
  <si>
    <t>Publicidad en las instalaciones de la Procuraduría de la Defensa Fiscal y Administrativa del Estado de Jalisco y sus Municipios.</t>
  </si>
  <si>
    <t>Ejecución de la atención multidisciplinaria a víctimas.</t>
  </si>
  <si>
    <t>Aplicación y ejecución de los mecanismos y modelo integral de la Ley de Atención a Víctimas del Estado de Jalisco.</t>
  </si>
  <si>
    <t>Promoción de la capacitación en el fortalecimiento de las áreas de recepción de denuncias y atención de mujeres en situación de violencia.</t>
  </si>
  <si>
    <t>-Fiscalía General del Estado de Jalisco *Fiscalía de Derechos Humanos*
-Comisión Estatal de Derechos Humanos Jalisco
-Demás instituciones federales, estatales, municipales  y organismos encargados de la protección, ayuda, asistencia, atención, defensa de Derechos humanos, acceso a la justicia, a la verdad y a la reparación integral de las víctimas.
-Comisión Ejecutiva Estatal de Atención a Víctimas</t>
  </si>
  <si>
    <t>Foros, conmemoraciones, actos públicos y conferencias.</t>
  </si>
  <si>
    <t>Fotografías e invitaciones y reseñas digitales a los contactos de la red del Gobierno de Jalisco.</t>
  </si>
  <si>
    <t>Realización de material impreso para la divulgación de tópicos de la Constitución, el federalismo y el municipio libre.</t>
  </si>
  <si>
    <t>Domy elaborado, factura de pago, oficio de adquisición, ejemplar impreso.</t>
  </si>
  <si>
    <t>Pláticas y celebración de conmemoraciones en instituciones educativas sobre tópicos de la Constitución, el federalismo y el municipio libre.</t>
  </si>
  <si>
    <t>Firma de aceptación por parte del plantel y fotografías de la conferencia impartida.</t>
  </si>
  <si>
    <t>Firma de convenios de colaboración académica e institucional con organismos públicos, privados, gubernamentales, constitucionales, sociales y educativos.</t>
  </si>
  <si>
    <t>Convenio formalizado, informe de actividades, portal web.</t>
  </si>
  <si>
    <t>Publicación de la información que genera el Instituto, en la página web y redes sociales.</t>
  </si>
  <si>
    <t>Informe Elaborado.</t>
  </si>
  <si>
    <t>Revistas impresas o digitales.</t>
  </si>
  <si>
    <t>Cursos, talleres y/o asesoría a funcionarios municipales para mejorar la gestión en beneficio de su población.</t>
  </si>
  <si>
    <t>Hojas de registro y/o solicitudes de asesorías y capacitaciones.</t>
  </si>
  <si>
    <t>Publicación de libros y cuadernillos que contienen investigaciones, estudios y análisis sobre temas del federalismo, la Constitución y el municipio libre.</t>
  </si>
  <si>
    <t>Publicaciones impresas o electrónicas, ISBN obtenidos para las publicaciones, facturas de impresión de los documentos</t>
  </si>
  <si>
    <t>Pago de obligaciones y servicios de personal</t>
  </si>
  <si>
    <t>Tomo de cuenta pública.</t>
  </si>
  <si>
    <t>Nómina de prestaciones pagadas, firmadas y recibos entregados.</t>
  </si>
  <si>
    <t>Control presupuestal y patrimonial</t>
  </si>
  <si>
    <t>Reportes de inventario y control presupuestal</t>
  </si>
  <si>
    <t>Capacitación interna para la profesionalización del personal.</t>
  </si>
  <si>
    <t>Constancias de participación</t>
  </si>
  <si>
    <t>Anteproyecto y validación de presupuesto</t>
  </si>
  <si>
    <t>Proyecto presentado y presupuesto aprobado</t>
  </si>
  <si>
    <t>Eventos realizados, boletines de prensa, informe de actividades, memoria gráfica y documental de las actividades del Cronograma de actividades del IEF/Comité para la Conmemoración del Centenario de la CPEUM y la particular del Estado de Jalisco en Vigor</t>
  </si>
  <si>
    <t>Registro y coordinación de actividades de las Dependencias de la Secretaría General de Gobierno</t>
  </si>
  <si>
    <t>Planeación de las actividades de la Red de Enlace</t>
  </si>
  <si>
    <t>Ejecución del Programa Anual de la Red de Enlace</t>
  </si>
  <si>
    <t>Giras de trabajo, tareas de inducción y mesas de diálogo para el fomento de la participación ciudadana y los valores democráticos al interior del estado.</t>
  </si>
  <si>
    <t>Reportes, bitácoras y minutas utilizadas para la implementación de  giras de trabajo, tareas de inducción y mesas de diálogo.</t>
  </si>
  <si>
    <t>Realización de decretos, leyes, acuerdos o convenios en el Poder Legislativo.</t>
  </si>
  <si>
    <t>Reportes, bitácoras y minutas utilizadas para dar seguimiento a los decretos, leyes o acuerdos emitidos</t>
  </si>
  <si>
    <t>Evaluación de los elementos de seguridad pública en materia de control de confianza.</t>
  </si>
  <si>
    <t>Sistema Nacional de Información de Seguridad Pública, Expedientes de los elementos de seguridad pública (Información reservada)</t>
  </si>
  <si>
    <t>La adecuada identificación, clasificación y descripción de los diversos asuntos interiores  político- sociales de máximo interés del Estado de Jalisco, y la minuciosa investigación,  recopilación y organización de la información recabada en los registros y bases de datos en los que la Subsecretaría incidirá; así como los casos resueltos en los que dicha dependencia ha intervenido.</t>
  </si>
  <si>
    <t>Reporte de incidencias Subsecretaría de Asuntos del Interior de la  SGG</t>
  </si>
  <si>
    <t>Vinculación permanente con los entes gubernamentales de los tres órdenes de gobierno así como atención y vinculación con la sociedad civil organizada y el poder público en orden de prevenir, corregir y resolver los distintos conflictos sociales, fortaleciendo la relación política con el sector social.</t>
  </si>
  <si>
    <t>Reporte de incidencias</t>
  </si>
  <si>
    <t>Controlar y cuidar los inmuebles propiedad estatal, recabando los documentos que acrediten la propiedad de los inmuebles del Gobierno del Estado</t>
  </si>
  <si>
    <t>Sistema SIPATRI y Portal de Transparencia</t>
  </si>
  <si>
    <t>Verificación , señalización, enmallado y saneamiento de los inmuebles.</t>
  </si>
  <si>
    <t>Sistema SIPATRI y portal de transparencia</t>
  </si>
  <si>
    <t>1. Atención y seguimiento a contingencias jurídicas ante autoridades estatales, federales e internacionales de los asuntos recibidos.                                                                                                                                        2. Atención al desahogo de audiencias de procedimientos de queja y mediación así como trámite de expropiaciones.                                                                                                                         
3. Elaboración de instrumentos jurídicos para la coordinación con entidades de los tres niveles de gobierno y mantener actualizado el portal de transparencia para dar acceso a la información pública generada.</t>
  </si>
  <si>
    <t>1. Atender consultas jurídicas solicitadas a la Subsecretaría.                                                                                               2. Atención de peticiones ciudadanas turnadas por el Secretario General de Gobierno para su atención.                
3. Emitir resoluciones y mantener actualizado el portal de transparencia para dar acceso a la información pública generada.</t>
  </si>
  <si>
    <t>Clasificación de documentos y libros por fondos y series documentales</t>
  </si>
  <si>
    <t>físico, inventarios, guías, catálogos documentales</t>
  </si>
  <si>
    <t>Elaboración e impartición de programas de capacitación.</t>
  </si>
  <si>
    <t>Instituto Nacional para el Federalismo y el Desarrollo Municipal los municipio y Dirección General de Desarrollo Municipal</t>
  </si>
  <si>
    <t>Realización e impartición de talleres, cursos que fortalecen el desarrollo institucional</t>
  </si>
  <si>
    <t>Realización e impartición de talleres, cursos que fortalecen a los 125 Municipios en Marco normativo para el Ordenamiento Ecológico y de Planeación Urbana</t>
  </si>
  <si>
    <t>Las modalidades de atención amplían la cobertura de registro de títulos y emisión de cédulas, haciendo más accesible  el cumplimiento de las disposiciones de ley en materia de profesiones</t>
  </si>
  <si>
    <t>El uso de las tecnologías de la información optimizan tiempo y recursos humanos y materiales;  permitiéndonos ampliar la cobertura de atención a nuestros usuarios de servicios.</t>
  </si>
  <si>
    <t>Reporte del Sistema Estatal de Registro de Actividades Profesionales</t>
  </si>
  <si>
    <t>Diseño e implementación de campañas de información que orienten la toma de decisiones de los actores involucrados con el ejercicio profesional</t>
  </si>
  <si>
    <t>Informe y gráficos de todos los insumos utilizados en las campañas de información</t>
  </si>
  <si>
    <t>Eventos públicos organizado por la Dirección de Profesiones, con el apoyo de la Oficina de la Secretaría General de Gobierno, donde se reconoce a los profesionistas sobresalientes, prestadores de su servicio social profesional y participantes en eventos organizados por la Dirección de Profesiones a propuesta de colegios de profesionistas, instituciones educativas y organismos empresariales.</t>
  </si>
  <si>
    <t>Registro de recepción de los reconocimientos y constancias, así como evidencias gráficas de la ceremonia de entrega.</t>
  </si>
  <si>
    <t>Elaboración de estudios, informes y/o capacitación sobre los procesos administrativos.</t>
  </si>
  <si>
    <t>Programación de sistemas de información funcionales y adecuados a los requerimientos de Ley de cada proceso</t>
  </si>
  <si>
    <t>La Dirección de Recursos Materiales y Servicios Generales</t>
  </si>
  <si>
    <t>Realización de programa de capacitación en función de las necesidades de las áreas de trabajo.</t>
  </si>
  <si>
    <t>Expedientes que se encuentran en la  Dirección de Recursos Humanos de la Secretaría General de Gobierno.</t>
  </si>
  <si>
    <t>Procedimientos agrarios ante órganos jurisdiccionales.</t>
  </si>
  <si>
    <t>Secretaría General de Gobierno y la Dirección General de Asuntos Agrarios.</t>
  </si>
  <si>
    <t>Integración de expedientes de regularización de predios rústicos, atención a usuarios del archivo histórico agrario y procedimientos de expropiación.</t>
  </si>
  <si>
    <t>Secretaría General de Gobierno y Dirección General de Asuntos Agrarios.</t>
  </si>
  <si>
    <t>Validación de documentos públicos legalizados y apostillados otorgando certeza y seguridad jurídica.</t>
  </si>
  <si>
    <t>Portal de Transparencia disponible en la página www. jalisco.gob.mx</t>
  </si>
  <si>
    <t>Documentos digitalizados que garanticen su veracidad consultados a través de medios electrónicos.</t>
  </si>
  <si>
    <t>La conservación, custodia, resguardo de los instrumentos notariales, así como el despacho de los asuntos notariales</t>
  </si>
  <si>
    <t>La conservación, custodia resguardo de los instrumentos notariales, así como el despacho de los asuntos notariales</t>
  </si>
  <si>
    <t>Atender todas las solicitudes de los usuarios</t>
  </si>
  <si>
    <t>Registradores de la Dependencia</t>
  </si>
  <si>
    <t>Elaboración de bitácoras a las áreas de ingreso reservado</t>
  </si>
  <si>
    <t>Bitácoras físicas o electrónicas</t>
  </si>
  <si>
    <t>Registro e informe de avances SGG</t>
  </si>
  <si>
    <t>Elaboración de la estrategia con información y atención puntal para fomentar la participación ciudadana</t>
  </si>
  <si>
    <t>Asignación de material y personal responsable del Sistema Integral mediante una capacitación indicada</t>
  </si>
  <si>
    <t>Elaboración e Investigación, estudio y análisis de las iniciativas de ley, reglamento, convenios y contratos gubernamentales.</t>
  </si>
  <si>
    <t>Registro interno de la Dirección de Estudios Legislativos y Acuerdos Gubernamentales</t>
  </si>
  <si>
    <t>Recepción de solicitudes para capacitación en grupos de universidades, OSC, Iniciativa privada y población abierta</t>
  </si>
  <si>
    <t>Listas de asistencia que evidencie se ejecutó la capacitación solicitada.</t>
  </si>
  <si>
    <t>Difusión por medio de carteles, redes sociales y televisión de los servicios que ofrece ventanilla única</t>
  </si>
  <si>
    <t>Impresos o capturas de pantalla de los insumos de difusión.</t>
  </si>
  <si>
    <t>La Secretaria convocará como mínimo al Consejo dos veces al año</t>
  </si>
  <si>
    <t>Difusión de la Igualdad entre mujeres y hombres</t>
  </si>
  <si>
    <t>Impresos y/o capturas de pantalla de los insumos de difusión.</t>
  </si>
  <si>
    <t>Asistencia y seguimiento de Puntos rosa</t>
  </si>
  <si>
    <t>Informe de actividades de programa mujeres avanzando.</t>
  </si>
  <si>
    <t>Realización de convocatorias para la vinculación con los diferentes sectores a través de redes de apoyo y mesas de trabajo realizadas</t>
  </si>
  <si>
    <t>Convocatoria para la realización de la reunión.</t>
  </si>
  <si>
    <t>Reuniones de sensibilización y/o capacitación con integrantes de las IMM para el mejor desempeño de sus funciones</t>
  </si>
  <si>
    <t>Listas de asistencia de las reuniones realizadas.</t>
  </si>
  <si>
    <t>Gestión para la instalación de las unidades de género en las dependencia y organismos del sector público.</t>
  </si>
  <si>
    <t>Oficios, acuerdos o  memoria fotográfica de la instalación de la unidad de género.</t>
  </si>
  <si>
    <t>Gestión para la desagregación de información por sexo en las dependencias y organismos del sector público</t>
  </si>
  <si>
    <t>Capacitación al Personal de la  Administración Públicas Estatal y Municipal en materia de perspectiva e igualdad de género.</t>
  </si>
  <si>
    <t>Oficios de respuesta a la solicitud o listas de asistencia de la capacitación solicitada.</t>
  </si>
  <si>
    <t>Promoción de servicios que ofrece el IJM</t>
  </si>
  <si>
    <t>Sesiones ordinarias y/o extraordinarias realizadas del Consejo Estatal para Prevenir, Atender y Erradicar la Violencia contra las Mujeres (CEPAEVIM)</t>
  </si>
  <si>
    <t>Actas de Sesiones del CEPAEVIM.</t>
  </si>
  <si>
    <t>Elaboración de programa para la realización de eventos</t>
  </si>
  <si>
    <t>Capacitación dirigida a grupos de universidades, organismos de las sociedad civil, iniciativa privada y población abierta en materia de no violencia contra las mujeres</t>
  </si>
  <si>
    <t>Listas de asistencia de los grupos capacitados.</t>
  </si>
  <si>
    <t>Capacitación dirigida integrantes de la AME y APM en materia de no violencia contra las mujeres.</t>
  </si>
  <si>
    <t>Listas de asistencia de los grupos capacitados de la AME APM.</t>
  </si>
  <si>
    <t>Mide la elaboración de plan de trabajo que refleja las actividades que se llevaran acabo en el centro reeducativo para hombres.</t>
  </si>
  <si>
    <t>Plan de trabajo del centro reeducativo para hombres.</t>
  </si>
  <si>
    <t>Convocatoria para capacitación en armonización normativa</t>
  </si>
  <si>
    <t>Convocatorias enviada a las IMM de las diferentes regiones.</t>
  </si>
  <si>
    <t>Elaboración de proyectos para acceder a recursos federales que contribuyan a la transversalización de la PEG y la no violencia contra las mujeres</t>
  </si>
  <si>
    <t>Administración de los recursos humanos, materiales y financieros de origen Federal, Estatal y Sociedad Civil.</t>
  </si>
  <si>
    <t>Informes financieros elaborados.</t>
  </si>
  <si>
    <t>Visitas a dependencias y organismos estatales y municipales que  cuenten con procesos y servicios susceptibles de implementación de firma electrónica avanzada.</t>
  </si>
  <si>
    <t>Registro interno de la Dirección.(SGG)</t>
  </si>
  <si>
    <t>Bitácoras y minutas para la implementación de la promoción de valores y principios democráticos para fortalecer el estado de derecho en el estado.</t>
  </si>
  <si>
    <t>Son los Servicios Otorgados de cada uno de los procesos sustantivos para la Identidad y la Filiación que se llevan a cabo dentro de los programas de Genero y Sectores Vulnerables</t>
  </si>
  <si>
    <t>SIDEA; SECJAL, Sistemas Nacional de CURP, Informes del  IJM, DIF,SECJAL</t>
  </si>
  <si>
    <t>SIDEA; SECJAL, Sistemas Nacional de CURP</t>
  </si>
  <si>
    <t>La realización de mañanas de convivencia en los Centros de Justicia para Adolescentes.</t>
  </si>
  <si>
    <t>Concertación de convenios de colaboración para que los jóvenes accedan a infraestructura para su desarrollo.</t>
  </si>
  <si>
    <t>Publicación de convocatoria del Premio Estatal a la Juventud.</t>
  </si>
  <si>
    <t>Publicación de convocatoria para becas de posgrado.</t>
  </si>
  <si>
    <t>Portal del Gobierno del Estado, Redes Sociales de la Secretaria General de Gobierno</t>
  </si>
  <si>
    <t>Sistema de gestión de correspondencia y control de turnos a las áreas que dependen de la Subsecretaría</t>
  </si>
  <si>
    <t>Programa del evento. Secretaria ejecutiva, Coordinación Jurídica.</t>
  </si>
  <si>
    <t>Acuerdos y/o programa de la acción a ejecutar.</t>
  </si>
  <si>
    <t>Programa de ejecución de acciones. Secretaría Ejecutiva</t>
  </si>
  <si>
    <t>Proyecto, memoria fotográfica de los módulos y o informe trimestral del PAIMEF</t>
  </si>
  <si>
    <t>Informe Trimestral PAIMEF. Coordinación de planeación , evaluación y seguimiento.</t>
  </si>
  <si>
    <t>Acuerdos de instalación de las Unidades de Género.</t>
  </si>
  <si>
    <t>Acuerdo de instalación de la unidad de Igualdad. Secretaria ejecutiva</t>
  </si>
  <si>
    <t>Informes de capacitación. Coordinación de Equidad de Genero</t>
  </si>
  <si>
    <t>Coordinación de Planeación, evaluación y seguimiento y Coordinación de Equidad de Genero</t>
  </si>
  <si>
    <t>Memoria fotográfica de las acciones realizadas en materia de prevención de la violencia.</t>
  </si>
  <si>
    <t>Programa de la actividad. Coordinación de Comunicación social</t>
  </si>
  <si>
    <t>Acuerdos, programa o informe de las acciones que están enfocadas a las transversalización de la PEG.</t>
  </si>
  <si>
    <t>Programa de la actividad. Coordinación de Planeación, Evaluación y Seguimiento</t>
  </si>
  <si>
    <t>Seguimiento del Cronograma de acciones del IEF/Comité para la Conmemoración del Centenario de la CPEUM y la particular del Estado de Jalisco en Vigor.</t>
  </si>
  <si>
    <t>Oficios presentados en la Dirección de Desarrollo Político y Atención a la Problemática del Estado y dependencias del Estado</t>
  </si>
  <si>
    <t>Memoria fotográfica. Coordinación de Comunicación Social</t>
  </si>
  <si>
    <t>Informes mensual de actividades. Mujeres Avanzando</t>
  </si>
  <si>
    <t>Informe de Capacitación. Coordinación de Equidad de Género</t>
  </si>
  <si>
    <t>Acuerdos, acta o memoria fotográfica de la instalación de la Unidad de Género.</t>
  </si>
  <si>
    <t>Informe de atenciones en línea mujer y presencial.</t>
  </si>
  <si>
    <t>Memoria Fotográfica de las acciones realizadas en materia de prevención de la violencia.</t>
  </si>
  <si>
    <t>Memoria fotográfica. Secretaria Ejecutiva</t>
  </si>
  <si>
    <t>Oficios de convocatoria para las sesiones del Consejo Técnico del Sistema Estatal de Igualdad.</t>
  </si>
  <si>
    <t>diseño en electrónico o impresos. Coordinación de Comunicación Social</t>
  </si>
  <si>
    <t>Convocatoria. Coordinación de Políticas Publicas y Equidad de Género</t>
  </si>
  <si>
    <t>Convocatoria, programa de capacitación. Coordinación de Enlace Municipal</t>
  </si>
  <si>
    <t>Acuerdos o acta de la instalación de la Unidad de Género.</t>
  </si>
  <si>
    <t>Coordinación de Equidad de Genero</t>
  </si>
  <si>
    <t>Impresos de difusión y/o capturas de pantalla cuando la difusión sea por medios digitales.</t>
  </si>
  <si>
    <t>Memoria Fotográfica o informe de la actividad. Coordinación de Servicios y Comunicación Social</t>
  </si>
  <si>
    <t>Programa o memoria fotográfica de la actividad realizada.</t>
  </si>
  <si>
    <t>Diseño logístico o programa. Coordinación de Comunicación Social</t>
  </si>
  <si>
    <t>Informe mensual de capacitaciones. Coordinación de Equidad de Género y Coordinación de Mujeres avanzando.</t>
  </si>
  <si>
    <t>Proyectos elaborados para la gestión de recursos federales.</t>
  </si>
  <si>
    <t>Tipo de Indicador</t>
  </si>
  <si>
    <t>Frec_med</t>
  </si>
  <si>
    <t>Sentido del Indicador</t>
  </si>
  <si>
    <t>id_mir</t>
  </si>
  <si>
    <t>Clave_UR</t>
  </si>
  <si>
    <t>Resumen</t>
  </si>
  <si>
    <t>Medios</t>
  </si>
  <si>
    <t>Fuente_inf</t>
  </si>
  <si>
    <t>Indicador</t>
  </si>
  <si>
    <t>Unidad_med</t>
  </si>
  <si>
    <t>Descendente</t>
  </si>
  <si>
    <t>Año Meta</t>
  </si>
  <si>
    <t>Meta</t>
  </si>
  <si>
    <t>Descripción del Indicador</t>
  </si>
  <si>
    <t>(Número de Acciones preventivas en sitios de riesgo ante los fenómenos naturales o antropogénicos/Acciones Preventivas Programadas)*100</t>
  </si>
  <si>
    <t>Mide las dependencias las cuales inician con un proceso de transversalización de presupuestos públicos</t>
  </si>
  <si>
    <t>Enero</t>
  </si>
  <si>
    <t>Febrero</t>
  </si>
  <si>
    <t>Marzo</t>
  </si>
  <si>
    <t>Abril</t>
  </si>
  <si>
    <t>Mayo</t>
  </si>
  <si>
    <t>Junio</t>
  </si>
  <si>
    <t>Julio</t>
  </si>
  <si>
    <t>Agosto</t>
  </si>
  <si>
    <t>Septiembre</t>
  </si>
  <si>
    <t>Octubre</t>
  </si>
  <si>
    <t>Noviembre</t>
  </si>
  <si>
    <t>Diciembre</t>
  </si>
  <si>
    <t>Avance programado acumulado 1er Trimestre</t>
  </si>
  <si>
    <t>Avance programado acumulado 2ndo Trimestre</t>
  </si>
  <si>
    <t>Avance programado acumulado 3er Trimestre</t>
  </si>
  <si>
    <t>Avance programado acumulado anual</t>
  </si>
  <si>
    <t>Avance realizado acumulado 1er Trimestre</t>
  </si>
  <si>
    <t>Asunto jurídico</t>
  </si>
  <si>
    <t>Sistema Integral De Información, Atención Y Seguimiento Ciudadano, Inventario</t>
  </si>
  <si>
    <t>Brigadista</t>
  </si>
  <si>
    <t>Órdenes procesadas por servicios gráficos oficiales en total</t>
  </si>
  <si>
    <t>Avance programado acumulado 4to Trimestre</t>
  </si>
  <si>
    <t>AVANCE PROGRAMADO</t>
  </si>
  <si>
    <t>AVANCE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</si>
</sst>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
    <numFmt numFmtId="166" formatCode="00000"/>
    <numFmt numFmtId="167" formatCode="#,##0.000_ ;"/>
    <numFmt numFmtId="168" formatCode="_-* #,##0_-;\-* #,##0_-;_-* &quot;-&quot;??_-;_-@_-"/>
  </numFmts>
  <fonts count="9" x14ac:knownFonts="1">
    <font>
      <sz val="10"/>
      <name val="Arial"/>
      <family val="2"/>
      <charset val="1"/>
    </font>
    <font>
      <sz val="11"/>
      <color theme="1"/>
      <name val="Calibri"/>
      <family val="2"/>
      <scheme val="minor"/>
    </font>
    <font>
      <b/>
      <sz val="11"/>
      <color theme="0"/>
      <name val="Arial"/>
      <family val="2"/>
    </font>
    <font>
      <b/>
      <sz val="11"/>
      <name val="Arial"/>
      <family val="2"/>
    </font>
    <font>
      <b/>
      <sz val="11"/>
      <color theme="0"/>
      <name val="Arial Narrow"/>
      <family val="2"/>
    </font>
    <font>
      <sz val="10"/>
      <name val="Arial Narrow"/>
      <family val="2"/>
    </font>
    <font>
      <sz val="11"/>
      <name val="Arial Narrow"/>
      <family val="2"/>
    </font>
    <font>
      <sz val="10"/>
      <name val="Arial"/>
      <family val="2"/>
      <charset val="1"/>
    </font>
    <font>
      <sz val="10"/>
      <name val="Arial"/>
    </font>
  </fonts>
  <fills count="16">
    <fill>
      <patternFill patternType="none"/>
    </fill>
    <fill>
      <patternFill patternType="gray125"/>
    </fill>
    <fill>
      <patternFill patternType="solid">
        <fgColor rgb="FFFFFF00"/>
        <bgColor indexed="64"/>
      </patternFill>
    </fill>
    <fill>
      <patternFill patternType="solid">
        <fgColor theme="1" tint="0.499984740745262"/>
        <bgColor theme="8"/>
      </patternFill>
    </fill>
    <fill>
      <patternFill patternType="solid">
        <fgColor theme="1" tint="0.499984740745262"/>
        <bgColor theme="4"/>
      </patternFill>
    </fill>
    <fill>
      <patternFill patternType="solid">
        <fgColor rgb="FF00642D"/>
        <bgColor theme="4"/>
      </patternFill>
    </fill>
    <fill>
      <patternFill patternType="solid">
        <fgColor theme="6"/>
        <bgColor theme="4"/>
      </patternFill>
    </fill>
    <fill>
      <patternFill patternType="solid">
        <fgColor theme="1" tint="0.249977111117893"/>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DDD9C3"/>
        <bgColor rgb="FFDDD9C3"/>
      </patternFill>
    </fill>
  </fills>
  <borders count="9">
    <border>
      <left/>
      <right/>
      <top/>
      <bottom/>
      <diagonal/>
    </border>
    <border>
      <left style="hair">
        <color auto="1"/>
      </left>
      <right style="hair">
        <color auto="1"/>
      </right>
      <top style="hair">
        <color auto="1"/>
      </top>
      <bottom style="hair">
        <color auto="1"/>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style="hair">
        <color rgb="FF000000"/>
      </bottom>
      <diagonal/>
    </border>
  </borders>
  <cellStyleXfs count="7">
    <xf numFmtId="0" fontId="0" fillId="0" borderId="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0" fontId="7" fillId="0" borderId="0"/>
    <xf numFmtId="0" fontId="7" fillId="0" borderId="0"/>
  </cellStyleXfs>
  <cellXfs count="50">
    <xf numFmtId="0" fontId="0" fillId="0" borderId="0" xfId="0"/>
    <xf numFmtId="0" fontId="0" fillId="0" borderId="0" xfId="0" applyAlignment="1">
      <alignment horizontal="center"/>
    </xf>
    <xf numFmtId="0" fontId="0" fillId="0" borderId="0" xfId="0" applyFill="1"/>
    <xf numFmtId="0" fontId="0" fillId="9" borderId="1" xfId="0" applyFill="1" applyBorder="1" applyProtection="1">
      <protection locked="0"/>
    </xf>
    <xf numFmtId="4" fontId="0" fillId="10" borderId="1" xfId="0" applyNumberFormat="1" applyFill="1" applyBorder="1" applyAlignment="1">
      <alignment horizontal="center"/>
    </xf>
    <xf numFmtId="0" fontId="4" fillId="6" borderId="2" xfId="0" applyFont="1" applyFill="1" applyBorder="1" applyAlignment="1">
      <alignment horizontal="center" vertical="center" wrapText="1"/>
    </xf>
    <xf numFmtId="164" fontId="4" fillId="6" borderId="3"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165" fontId="4" fillId="6" borderId="3" xfId="0" applyNumberFormat="1" applyFont="1" applyFill="1" applyBorder="1" applyAlignment="1">
      <alignment horizontal="center" vertical="center" wrapText="1"/>
    </xf>
    <xf numFmtId="166" fontId="4" fillId="6" borderId="3"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6" fillId="0" borderId="0" xfId="0" applyFont="1" applyAlignment="1">
      <alignment horizontal="center" vertical="center" wrapText="1"/>
    </xf>
    <xf numFmtId="0" fontId="0" fillId="13" borderId="1" xfId="0" applyFill="1" applyBorder="1" applyProtection="1">
      <protection locked="0"/>
    </xf>
    <xf numFmtId="0" fontId="0" fillId="14" borderId="1" xfId="0" applyFill="1" applyBorder="1" applyProtection="1">
      <protection locked="0"/>
    </xf>
    <xf numFmtId="0" fontId="0" fillId="0" borderId="0" xfId="0" applyFill="1" applyAlignment="1">
      <alignment horizontal="center"/>
    </xf>
    <xf numFmtId="0" fontId="5" fillId="0" borderId="1" xfId="0" applyFont="1" applyBorder="1"/>
    <xf numFmtId="164" fontId="5" fillId="0" borderId="1" xfId="0" applyNumberFormat="1" applyFont="1" applyBorder="1" applyAlignment="1">
      <alignment horizontal="center"/>
    </xf>
    <xf numFmtId="165" fontId="5" fillId="0" borderId="1" xfId="0" applyNumberFormat="1" applyFont="1" applyBorder="1"/>
    <xf numFmtId="166" fontId="5" fillId="0" borderId="1" xfId="0" applyNumberFormat="1" applyFont="1" applyBorder="1"/>
    <xf numFmtId="0" fontId="5" fillId="0" borderId="1" xfId="0" applyFont="1" applyBorder="1" applyAlignment="1">
      <alignment horizontal="center"/>
    </xf>
    <xf numFmtId="0" fontId="5" fillId="0" borderId="1" xfId="0" applyFont="1" applyFill="1" applyBorder="1"/>
    <xf numFmtId="167" fontId="5" fillId="0" borderId="1" xfId="0" applyNumberFormat="1" applyFont="1" applyBorder="1"/>
    <xf numFmtId="0" fontId="5" fillId="0" borderId="1" xfId="0" applyNumberFormat="1" applyFont="1" applyBorder="1" applyProtection="1">
      <protection locked="0"/>
    </xf>
    <xf numFmtId="0" fontId="5" fillId="0" borderId="1" xfId="0" applyNumberFormat="1" applyFont="1" applyBorder="1"/>
    <xf numFmtId="0" fontId="5" fillId="8" borderId="1" xfId="0" applyFont="1" applyFill="1" applyBorder="1"/>
    <xf numFmtId="167" fontId="5" fillId="2" borderId="1" xfId="0" applyNumberFormat="1" applyFont="1" applyFill="1" applyBorder="1"/>
    <xf numFmtId="0" fontId="5" fillId="0" borderId="1" xfId="0" applyNumberFormat="1" applyFont="1" applyBorder="1" applyAlignment="1">
      <alignment horizontal="center"/>
    </xf>
    <xf numFmtId="0" fontId="7" fillId="9" borderId="1" xfId="1" applyFill="1" applyBorder="1" applyProtection="1">
      <protection locked="0"/>
    </xf>
    <xf numFmtId="0" fontId="8" fillId="15" borderId="8" xfId="0" applyFont="1" applyFill="1" applyBorder="1" applyProtection="1">
      <protection locked="0"/>
    </xf>
    <xf numFmtId="10" fontId="0" fillId="9" borderId="1" xfId="0" applyNumberFormat="1" applyFill="1" applyBorder="1" applyProtection="1">
      <protection locked="0"/>
    </xf>
    <xf numFmtId="0" fontId="0" fillId="0" borderId="1" xfId="0" applyBorder="1" applyProtection="1">
      <protection locked="0"/>
    </xf>
    <xf numFmtId="0" fontId="3" fillId="11" borderId="0" xfId="0" applyFont="1" applyFill="1" applyAlignment="1">
      <alignment horizontal="center"/>
    </xf>
    <xf numFmtId="0" fontId="2" fillId="12" borderId="0" xfId="0" applyFont="1" applyFill="1" applyAlignment="1">
      <alignment horizontal="center"/>
    </xf>
    <xf numFmtId="0" fontId="7" fillId="9" borderId="1" xfId="2" applyFill="1" applyBorder="1" applyProtection="1">
      <protection locked="0"/>
    </xf>
    <xf numFmtId="0" fontId="7" fillId="14" borderId="1" xfId="2" applyFill="1" applyBorder="1" applyProtection="1">
      <protection locked="0"/>
    </xf>
    <xf numFmtId="168" fontId="7" fillId="9" borderId="1" xfId="3" applyNumberFormat="1" applyFont="1" applyFill="1" applyBorder="1" applyProtection="1">
      <protection locked="0"/>
    </xf>
    <xf numFmtId="168" fontId="7" fillId="14" borderId="1" xfId="4" applyNumberFormat="1" applyFont="1" applyFill="1" applyBorder="1" applyProtection="1">
      <protection locked="0"/>
    </xf>
    <xf numFmtId="0" fontId="7" fillId="9" borderId="1" xfId="5" applyFill="1" applyBorder="1" applyProtection="1">
      <protection locked="0"/>
    </xf>
    <xf numFmtId="0" fontId="7" fillId="9" borderId="1" xfId="6" applyFill="1" applyBorder="1" applyProtection="1">
      <protection locked="0"/>
    </xf>
  </cellXfs>
  <cellStyles count="7">
    <cellStyle name="Millares 2 4" xfId="3"/>
    <cellStyle name="Millares 5" xfId="4"/>
    <cellStyle name="Normal" xfId="0" builtinId="0"/>
    <cellStyle name="Normal 2" xfId="1"/>
    <cellStyle name="Normal 4" xfId="6"/>
    <cellStyle name="Normal 5" xfId="2"/>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2"/>
  <sheetViews>
    <sheetView tabSelected="1" zoomScale="75" zoomScaleNormal="75" workbookViewId="0">
      <pane xSplit="16" ySplit="2" topLeftCell="AP189" activePane="bottomRight" state="frozen"/>
      <selection pane="topRight" activeCell="Q1" sqref="Q1"/>
      <selection pane="bottomLeft" activeCell="A3" sqref="A3"/>
      <selection pane="bottomRight" activeCell="AQ189" sqref="AQ189"/>
    </sheetView>
  </sheetViews>
  <sheetFormatPr baseColWidth="10" defaultRowHeight="12.75" x14ac:dyDescent="0.2"/>
  <cols>
    <col min="1" max="1" width="9.140625" customWidth="1"/>
    <col min="2" max="2" width="7.42578125" customWidth="1"/>
    <col min="3" max="3" width="10.5703125" customWidth="1"/>
    <col min="4" max="4" width="6.28515625" customWidth="1"/>
    <col min="5" max="5" width="9" customWidth="1"/>
    <col min="6" max="6" width="6.42578125" customWidth="1"/>
    <col min="7" max="7" width="11.85546875" customWidth="1"/>
    <col min="8" max="8" width="6.28515625" customWidth="1"/>
    <col min="9" max="9" width="11.28515625" customWidth="1"/>
    <col min="10" max="10" width="6.7109375" style="1" customWidth="1"/>
    <col min="11" max="11" width="10.42578125" customWidth="1"/>
    <col min="12" max="12" width="9" customWidth="1"/>
    <col min="13" max="13" width="13" customWidth="1"/>
    <col min="16" max="16" width="30.5703125" customWidth="1"/>
    <col min="17" max="17" width="18.5703125" customWidth="1"/>
    <col min="18" max="18" width="19" customWidth="1"/>
    <col min="19" max="19" width="12.85546875" customWidth="1"/>
    <col min="20" max="20" width="15" customWidth="1"/>
    <col min="21" max="21" width="8.5703125" customWidth="1"/>
    <col min="42" max="42" width="22" style="1" bestFit="1" customWidth="1"/>
  </cols>
  <sheetData>
    <row r="1" spans="1:46" ht="15" x14ac:dyDescent="0.25">
      <c r="A1" s="2"/>
      <c r="B1" s="2"/>
      <c r="C1" s="2"/>
      <c r="D1" s="2"/>
      <c r="E1" s="2"/>
      <c r="F1" s="2"/>
      <c r="G1" s="2"/>
      <c r="H1" s="2"/>
      <c r="I1" s="2"/>
      <c r="J1" s="25"/>
      <c r="K1" s="2"/>
      <c r="L1" s="2"/>
      <c r="M1" s="2"/>
      <c r="N1" s="2"/>
      <c r="O1" s="2"/>
      <c r="P1" s="2"/>
      <c r="Q1" s="2"/>
      <c r="R1" s="2"/>
      <c r="S1" s="2"/>
      <c r="T1" s="2"/>
      <c r="U1" s="2"/>
      <c r="V1" s="2"/>
      <c r="W1" s="2"/>
      <c r="X1" s="2"/>
      <c r="Y1" s="2"/>
      <c r="Z1" s="42" t="s">
        <v>1493</v>
      </c>
      <c r="AA1" s="42"/>
      <c r="AB1" s="42"/>
      <c r="AC1" s="42"/>
      <c r="AD1" s="42"/>
      <c r="AE1" s="42"/>
      <c r="AF1" s="42"/>
      <c r="AG1" s="42"/>
      <c r="AH1" s="42"/>
      <c r="AI1" s="42"/>
      <c r="AJ1" s="42"/>
      <c r="AK1" s="42"/>
      <c r="AL1" s="42"/>
      <c r="AM1" s="42"/>
      <c r="AN1" s="42"/>
      <c r="AO1" s="42"/>
      <c r="AP1" s="42"/>
      <c r="AQ1" s="43" t="s">
        <v>1494</v>
      </c>
      <c r="AR1" s="43"/>
      <c r="AS1" s="43"/>
      <c r="AT1" s="43"/>
    </row>
    <row r="2" spans="1:46" s="22" customFormat="1" ht="99" x14ac:dyDescent="0.2">
      <c r="A2" s="5" t="s">
        <v>1458</v>
      </c>
      <c r="B2" s="6" t="s">
        <v>6</v>
      </c>
      <c r="C2" s="7" t="s">
        <v>7</v>
      </c>
      <c r="D2" s="8" t="s">
        <v>1459</v>
      </c>
      <c r="E2" s="7" t="s">
        <v>8</v>
      </c>
      <c r="F2" s="9" t="s">
        <v>2</v>
      </c>
      <c r="G2" s="10" t="s">
        <v>3</v>
      </c>
      <c r="H2" s="7" t="s">
        <v>0</v>
      </c>
      <c r="I2" s="7" t="s">
        <v>1</v>
      </c>
      <c r="J2" s="7" t="s">
        <v>9</v>
      </c>
      <c r="K2" s="10" t="s">
        <v>10</v>
      </c>
      <c r="L2" s="11" t="s">
        <v>788</v>
      </c>
      <c r="M2" s="7" t="s">
        <v>1460</v>
      </c>
      <c r="N2" s="7" t="s">
        <v>1461</v>
      </c>
      <c r="O2" s="7" t="s">
        <v>1462</v>
      </c>
      <c r="P2" s="12" t="s">
        <v>1463</v>
      </c>
      <c r="Q2" s="13" t="s">
        <v>1468</v>
      </c>
      <c r="R2" s="13" t="s">
        <v>4</v>
      </c>
      <c r="S2" s="14" t="s">
        <v>1464</v>
      </c>
      <c r="T2" s="15" t="s">
        <v>1467</v>
      </c>
      <c r="U2" s="16" t="s">
        <v>1466</v>
      </c>
      <c r="V2" s="17" t="s">
        <v>5</v>
      </c>
      <c r="W2" s="18" t="s">
        <v>1455</v>
      </c>
      <c r="X2" s="19" t="s">
        <v>1456</v>
      </c>
      <c r="Y2" s="20" t="s">
        <v>1457</v>
      </c>
      <c r="Z2" s="21" t="s">
        <v>1471</v>
      </c>
      <c r="AA2" s="21" t="s">
        <v>1472</v>
      </c>
      <c r="AB2" s="21" t="s">
        <v>1473</v>
      </c>
      <c r="AC2" s="21" t="s">
        <v>1483</v>
      </c>
      <c r="AD2" s="21" t="s">
        <v>1474</v>
      </c>
      <c r="AE2" s="21" t="s">
        <v>1475</v>
      </c>
      <c r="AF2" s="21" t="s">
        <v>1476</v>
      </c>
      <c r="AG2" s="21" t="s">
        <v>1484</v>
      </c>
      <c r="AH2" s="21" t="s">
        <v>1477</v>
      </c>
      <c r="AI2" s="21" t="s">
        <v>1478</v>
      </c>
      <c r="AJ2" s="21" t="s">
        <v>1479</v>
      </c>
      <c r="AK2" s="21" t="s">
        <v>1485</v>
      </c>
      <c r="AL2" s="21" t="s">
        <v>1480</v>
      </c>
      <c r="AM2" s="21" t="s">
        <v>1481</v>
      </c>
      <c r="AN2" s="21" t="s">
        <v>1482</v>
      </c>
      <c r="AO2" s="21" t="s">
        <v>1492</v>
      </c>
      <c r="AP2" s="21" t="s">
        <v>1486</v>
      </c>
      <c r="AQ2" s="21" t="s">
        <v>1471</v>
      </c>
      <c r="AR2" s="21" t="s">
        <v>1472</v>
      </c>
      <c r="AS2" s="21" t="s">
        <v>1473</v>
      </c>
      <c r="AT2" s="21" t="s">
        <v>1487</v>
      </c>
    </row>
    <row r="3" spans="1:46" x14ac:dyDescent="0.2">
      <c r="A3" s="26">
        <v>12797</v>
      </c>
      <c r="B3" s="27">
        <v>2</v>
      </c>
      <c r="C3" s="26" t="s">
        <v>936</v>
      </c>
      <c r="D3" s="28">
        <v>117</v>
      </c>
      <c r="E3" s="26" t="s">
        <v>585</v>
      </c>
      <c r="F3" s="29">
        <v>521</v>
      </c>
      <c r="G3" s="26" t="s">
        <v>585</v>
      </c>
      <c r="H3" s="26">
        <v>580</v>
      </c>
      <c r="I3" s="26" t="s">
        <v>656</v>
      </c>
      <c r="J3" s="30"/>
      <c r="K3" s="26"/>
      <c r="L3" s="26" t="s">
        <v>935</v>
      </c>
      <c r="M3" s="26" t="s">
        <v>937</v>
      </c>
      <c r="N3" s="26" t="s">
        <v>938</v>
      </c>
      <c r="O3" s="26" t="s">
        <v>658</v>
      </c>
      <c r="P3" s="26" t="s">
        <v>657</v>
      </c>
      <c r="Q3" s="26" t="s">
        <v>657</v>
      </c>
      <c r="R3" s="26" t="s">
        <v>1469</v>
      </c>
      <c r="S3" s="31" t="s">
        <v>22</v>
      </c>
      <c r="T3" s="32">
        <v>246662</v>
      </c>
      <c r="U3" s="33">
        <v>2017</v>
      </c>
      <c r="V3" s="26">
        <v>246662</v>
      </c>
      <c r="W3" s="26" t="s">
        <v>104</v>
      </c>
      <c r="X3" s="26" t="s">
        <v>105</v>
      </c>
      <c r="Y3" s="26" t="s">
        <v>101</v>
      </c>
      <c r="Z3" s="3">
        <v>20555</v>
      </c>
      <c r="AA3" s="3">
        <v>20555</v>
      </c>
      <c r="AB3" s="3">
        <v>20555</v>
      </c>
      <c r="AC3" s="24">
        <f>+Z3+AA3+AB3</f>
        <v>61665</v>
      </c>
      <c r="AD3" s="3">
        <v>20555</v>
      </c>
      <c r="AE3" s="3">
        <v>20555</v>
      </c>
      <c r="AF3" s="3">
        <v>20555</v>
      </c>
      <c r="AG3" s="24">
        <f>+AD3+AE3+AF3</f>
        <v>61665</v>
      </c>
      <c r="AH3" s="3">
        <v>20555</v>
      </c>
      <c r="AI3" s="3">
        <v>20555</v>
      </c>
      <c r="AJ3" s="3">
        <v>20555</v>
      </c>
      <c r="AK3" s="24">
        <f>+AH3+AI3+AJ3</f>
        <v>61665</v>
      </c>
      <c r="AL3" s="3">
        <v>20555</v>
      </c>
      <c r="AM3" s="3">
        <v>20555</v>
      </c>
      <c r="AN3" s="3">
        <v>20557</v>
      </c>
      <c r="AO3" s="24">
        <f>+AL3+AM3+AN3</f>
        <v>61667</v>
      </c>
      <c r="AP3" s="4">
        <f t="shared" ref="AP3:AP7" si="0">+T3</f>
        <v>246662</v>
      </c>
      <c r="AQ3" s="3">
        <v>12000</v>
      </c>
      <c r="AR3" s="3">
        <v>11442</v>
      </c>
      <c r="AS3" s="3">
        <v>14877</v>
      </c>
      <c r="AT3" s="23">
        <f>+AQ3+AR3+AS3</f>
        <v>38319</v>
      </c>
    </row>
    <row r="4" spans="1:46" x14ac:dyDescent="0.2">
      <c r="A4" s="26">
        <v>12837</v>
      </c>
      <c r="B4" s="27">
        <v>2</v>
      </c>
      <c r="C4" s="26" t="s">
        <v>936</v>
      </c>
      <c r="D4" s="28">
        <v>117</v>
      </c>
      <c r="E4" s="26" t="s">
        <v>585</v>
      </c>
      <c r="F4" s="29">
        <v>521</v>
      </c>
      <c r="G4" s="26" t="s">
        <v>585</v>
      </c>
      <c r="H4" s="26">
        <v>581</v>
      </c>
      <c r="I4" s="26" t="s">
        <v>615</v>
      </c>
      <c r="J4" s="30"/>
      <c r="K4" s="26"/>
      <c r="L4" s="26" t="s">
        <v>935</v>
      </c>
      <c r="M4" s="26" t="s">
        <v>939</v>
      </c>
      <c r="N4" s="26" t="s">
        <v>634</v>
      </c>
      <c r="O4" s="26" t="s">
        <v>634</v>
      </c>
      <c r="P4" s="26" t="s">
        <v>631</v>
      </c>
      <c r="Q4" s="26" t="s">
        <v>632</v>
      </c>
      <c r="R4" s="26" t="s">
        <v>633</v>
      </c>
      <c r="S4" s="31" t="s">
        <v>22</v>
      </c>
      <c r="T4" s="32">
        <v>8881</v>
      </c>
      <c r="U4" s="33">
        <v>2017</v>
      </c>
      <c r="V4" s="26">
        <v>8881</v>
      </c>
      <c r="W4" s="26" t="s">
        <v>104</v>
      </c>
      <c r="X4" s="26" t="s">
        <v>105</v>
      </c>
      <c r="Y4" s="26" t="s">
        <v>101</v>
      </c>
      <c r="Z4" s="3">
        <v>740</v>
      </c>
      <c r="AA4" s="3">
        <v>740</v>
      </c>
      <c r="AB4" s="3">
        <v>740</v>
      </c>
      <c r="AC4" s="24">
        <f t="shared" ref="AC4:AC67" si="1">+Z4+AA4+AB4</f>
        <v>2220</v>
      </c>
      <c r="AD4" s="3">
        <v>220</v>
      </c>
      <c r="AE4" s="3">
        <v>740</v>
      </c>
      <c r="AF4" s="3">
        <v>370</v>
      </c>
      <c r="AG4" s="24">
        <f t="shared" ref="AG4:AG67" si="2">+AD4+AE4+AF4</f>
        <v>1330</v>
      </c>
      <c r="AH4" s="3">
        <v>370</v>
      </c>
      <c r="AI4" s="3">
        <v>1000</v>
      </c>
      <c r="AJ4" s="3">
        <v>1000</v>
      </c>
      <c r="AK4" s="24">
        <f t="shared" ref="AK4:AK67" si="3">+AH4+AI4+AJ4</f>
        <v>2370</v>
      </c>
      <c r="AL4" s="3">
        <v>1000</v>
      </c>
      <c r="AM4" s="3">
        <v>1000</v>
      </c>
      <c r="AN4" s="3">
        <v>961</v>
      </c>
      <c r="AO4" s="24">
        <f t="shared" ref="AO4:AO67" si="4">+AL4+AM4+AN4</f>
        <v>2961</v>
      </c>
      <c r="AP4" s="4">
        <f t="shared" si="0"/>
        <v>8881</v>
      </c>
      <c r="AQ4" s="3">
        <v>206</v>
      </c>
      <c r="AR4" s="3">
        <v>244</v>
      </c>
      <c r="AS4" s="3">
        <v>982</v>
      </c>
      <c r="AT4" s="23">
        <f t="shared" ref="AT4:AT67" si="5">+AQ4+AR4+AS4</f>
        <v>1432</v>
      </c>
    </row>
    <row r="5" spans="1:46" x14ac:dyDescent="0.2">
      <c r="A5" s="26">
        <v>12838</v>
      </c>
      <c r="B5" s="27">
        <v>2</v>
      </c>
      <c r="C5" s="26" t="s">
        <v>936</v>
      </c>
      <c r="D5" s="28">
        <v>117</v>
      </c>
      <c r="E5" s="26" t="s">
        <v>585</v>
      </c>
      <c r="F5" s="29">
        <v>521</v>
      </c>
      <c r="G5" s="26" t="s">
        <v>585</v>
      </c>
      <c r="H5" s="26">
        <v>582</v>
      </c>
      <c r="I5" s="26" t="s">
        <v>642</v>
      </c>
      <c r="J5" s="30"/>
      <c r="K5" s="26"/>
      <c r="L5" s="26" t="s">
        <v>935</v>
      </c>
      <c r="M5" s="26" t="s">
        <v>940</v>
      </c>
      <c r="N5" s="26" t="s">
        <v>650</v>
      </c>
      <c r="O5" s="26" t="s">
        <v>650</v>
      </c>
      <c r="P5" s="26" t="s">
        <v>647</v>
      </c>
      <c r="Q5" s="26" t="s">
        <v>648</v>
      </c>
      <c r="R5" s="26" t="s">
        <v>649</v>
      </c>
      <c r="S5" s="31" t="s">
        <v>651</v>
      </c>
      <c r="T5" s="32">
        <v>125</v>
      </c>
      <c r="U5" s="33">
        <v>2017</v>
      </c>
      <c r="V5" s="26">
        <v>125</v>
      </c>
      <c r="W5" s="26" t="s">
        <v>104</v>
      </c>
      <c r="X5" s="26" t="s">
        <v>105</v>
      </c>
      <c r="Y5" s="26" t="s">
        <v>101</v>
      </c>
      <c r="Z5" s="3">
        <v>10</v>
      </c>
      <c r="AA5" s="3">
        <v>10</v>
      </c>
      <c r="AB5" s="3">
        <v>10</v>
      </c>
      <c r="AC5" s="24">
        <f t="shared" si="1"/>
        <v>30</v>
      </c>
      <c r="AD5" s="3">
        <v>10</v>
      </c>
      <c r="AE5" s="3">
        <v>10</v>
      </c>
      <c r="AF5" s="3">
        <v>10</v>
      </c>
      <c r="AG5" s="24">
        <f t="shared" si="2"/>
        <v>30</v>
      </c>
      <c r="AH5" s="3">
        <v>10</v>
      </c>
      <c r="AI5" s="3">
        <v>10</v>
      </c>
      <c r="AJ5" s="3">
        <v>15</v>
      </c>
      <c r="AK5" s="24">
        <f t="shared" si="3"/>
        <v>35</v>
      </c>
      <c r="AL5" s="3">
        <v>15</v>
      </c>
      <c r="AM5" s="3">
        <v>10</v>
      </c>
      <c r="AN5" s="3">
        <v>5</v>
      </c>
      <c r="AO5" s="24">
        <f t="shared" si="4"/>
        <v>30</v>
      </c>
      <c r="AP5" s="4">
        <f t="shared" si="0"/>
        <v>125</v>
      </c>
      <c r="AQ5" s="3">
        <v>118</v>
      </c>
      <c r="AR5" s="3">
        <v>1</v>
      </c>
      <c r="AS5" s="3">
        <v>2</v>
      </c>
      <c r="AT5" s="23">
        <f t="shared" si="5"/>
        <v>121</v>
      </c>
    </row>
    <row r="6" spans="1:46" x14ac:dyDescent="0.2">
      <c r="A6" s="26">
        <v>12839</v>
      </c>
      <c r="B6" s="27">
        <v>2</v>
      </c>
      <c r="C6" s="26" t="s">
        <v>936</v>
      </c>
      <c r="D6" s="28">
        <v>117</v>
      </c>
      <c r="E6" s="26" t="s">
        <v>585</v>
      </c>
      <c r="F6" s="29">
        <v>521</v>
      </c>
      <c r="G6" s="26" t="s">
        <v>585</v>
      </c>
      <c r="H6" s="26">
        <v>583</v>
      </c>
      <c r="I6" s="26" t="s">
        <v>599</v>
      </c>
      <c r="J6" s="30"/>
      <c r="K6" s="26"/>
      <c r="L6" s="26" t="s">
        <v>935</v>
      </c>
      <c r="M6" s="26" t="s">
        <v>941</v>
      </c>
      <c r="N6" s="26" t="s">
        <v>603</v>
      </c>
      <c r="O6" s="26" t="s">
        <v>603</v>
      </c>
      <c r="P6" s="26" t="s">
        <v>600</v>
      </c>
      <c r="Q6" s="26" t="s">
        <v>601</v>
      </c>
      <c r="R6" s="26" t="s">
        <v>602</v>
      </c>
      <c r="S6" s="31" t="s">
        <v>58</v>
      </c>
      <c r="T6" s="32">
        <v>300000</v>
      </c>
      <c r="U6" s="33">
        <v>2017</v>
      </c>
      <c r="V6" s="26">
        <v>258921</v>
      </c>
      <c r="W6" s="26" t="s">
        <v>104</v>
      </c>
      <c r="X6" s="26" t="s">
        <v>105</v>
      </c>
      <c r="Y6" s="26" t="s">
        <v>101</v>
      </c>
      <c r="Z6" s="3">
        <v>23000</v>
      </c>
      <c r="AA6" s="3">
        <v>23000</v>
      </c>
      <c r="AB6" s="3">
        <v>46000</v>
      </c>
      <c r="AC6" s="24">
        <f t="shared" si="1"/>
        <v>92000</v>
      </c>
      <c r="AD6" s="3">
        <v>10000</v>
      </c>
      <c r="AE6" s="3">
        <v>21000</v>
      </c>
      <c r="AF6" s="3">
        <v>30000</v>
      </c>
      <c r="AG6" s="24">
        <f t="shared" si="2"/>
        <v>61000</v>
      </c>
      <c r="AH6" s="3">
        <v>2000</v>
      </c>
      <c r="AI6" s="3">
        <v>40000</v>
      </c>
      <c r="AJ6" s="3">
        <v>25000</v>
      </c>
      <c r="AK6" s="24">
        <f t="shared" si="3"/>
        <v>67000</v>
      </c>
      <c r="AL6" s="3">
        <v>40000</v>
      </c>
      <c r="AM6" s="3">
        <v>30000</v>
      </c>
      <c r="AN6" s="3">
        <v>10000</v>
      </c>
      <c r="AO6" s="24">
        <f t="shared" si="4"/>
        <v>80000</v>
      </c>
      <c r="AP6" s="4">
        <f t="shared" si="0"/>
        <v>300000</v>
      </c>
      <c r="AQ6" s="3">
        <v>23824</v>
      </c>
      <c r="AR6" s="3">
        <v>65454</v>
      </c>
      <c r="AS6" s="3">
        <v>50233</v>
      </c>
      <c r="AT6" s="23">
        <f t="shared" si="5"/>
        <v>139511</v>
      </c>
    </row>
    <row r="7" spans="1:46" x14ac:dyDescent="0.2">
      <c r="A7" s="26">
        <v>12840</v>
      </c>
      <c r="B7" s="27">
        <v>2</v>
      </c>
      <c r="C7" s="26" t="s">
        <v>936</v>
      </c>
      <c r="D7" s="28">
        <v>117</v>
      </c>
      <c r="E7" s="26" t="s">
        <v>585</v>
      </c>
      <c r="F7" s="29">
        <v>521</v>
      </c>
      <c r="G7" s="26" t="s">
        <v>585</v>
      </c>
      <c r="H7" s="26">
        <v>584</v>
      </c>
      <c r="I7" s="26" t="s">
        <v>584</v>
      </c>
      <c r="J7" s="30"/>
      <c r="K7" s="26"/>
      <c r="L7" s="26" t="s">
        <v>935</v>
      </c>
      <c r="M7" s="26" t="s">
        <v>942</v>
      </c>
      <c r="N7" s="26" t="s">
        <v>589</v>
      </c>
      <c r="O7" s="26" t="s">
        <v>589</v>
      </c>
      <c r="P7" s="26" t="s">
        <v>591</v>
      </c>
      <c r="Q7" s="26" t="s">
        <v>592</v>
      </c>
      <c r="R7" s="26" t="s">
        <v>593</v>
      </c>
      <c r="S7" s="31" t="s">
        <v>594</v>
      </c>
      <c r="T7" s="32">
        <v>1</v>
      </c>
      <c r="U7" s="33">
        <v>2017</v>
      </c>
      <c r="V7" s="26">
        <v>1</v>
      </c>
      <c r="W7" s="26" t="s">
        <v>104</v>
      </c>
      <c r="X7" s="26" t="s">
        <v>100</v>
      </c>
      <c r="Y7" s="26" t="s">
        <v>101</v>
      </c>
      <c r="Z7" s="3">
        <v>0</v>
      </c>
      <c r="AA7" s="3">
        <v>0</v>
      </c>
      <c r="AB7" s="3">
        <v>0</v>
      </c>
      <c r="AC7" s="24">
        <f t="shared" si="1"/>
        <v>0</v>
      </c>
      <c r="AD7" s="3">
        <v>0</v>
      </c>
      <c r="AE7" s="3">
        <v>0</v>
      </c>
      <c r="AF7" s="3">
        <v>0</v>
      </c>
      <c r="AG7" s="24">
        <f t="shared" si="2"/>
        <v>0</v>
      </c>
      <c r="AH7" s="3">
        <v>0</v>
      </c>
      <c r="AI7" s="3">
        <v>0</v>
      </c>
      <c r="AJ7" s="3">
        <v>0</v>
      </c>
      <c r="AK7" s="24">
        <f t="shared" si="3"/>
        <v>0</v>
      </c>
      <c r="AL7" s="3">
        <v>0</v>
      </c>
      <c r="AM7" s="3">
        <v>0</v>
      </c>
      <c r="AN7" s="3">
        <v>1</v>
      </c>
      <c r="AO7" s="24">
        <f t="shared" si="4"/>
        <v>1</v>
      </c>
      <c r="AP7" s="4">
        <f t="shared" si="0"/>
        <v>1</v>
      </c>
      <c r="AQ7" s="3">
        <v>0</v>
      </c>
      <c r="AR7" s="3">
        <v>0</v>
      </c>
      <c r="AS7" s="3">
        <v>0</v>
      </c>
      <c r="AT7" s="23">
        <f t="shared" si="5"/>
        <v>0</v>
      </c>
    </row>
    <row r="8" spans="1:46" x14ac:dyDescent="0.2">
      <c r="A8" s="26">
        <v>13667</v>
      </c>
      <c r="B8" s="27">
        <v>2</v>
      </c>
      <c r="C8" s="26" t="s">
        <v>936</v>
      </c>
      <c r="D8" s="28">
        <v>0</v>
      </c>
      <c r="E8" s="26" t="s">
        <v>936</v>
      </c>
      <c r="F8" s="29">
        <v>870</v>
      </c>
      <c r="G8" s="26" t="s">
        <v>322</v>
      </c>
      <c r="H8" s="26">
        <v>804</v>
      </c>
      <c r="I8" s="26" t="s">
        <v>321</v>
      </c>
      <c r="J8" s="30"/>
      <c r="K8" s="26"/>
      <c r="L8" s="26" t="s">
        <v>935</v>
      </c>
      <c r="M8" s="31" t="s">
        <v>943</v>
      </c>
      <c r="N8" s="26" t="s">
        <v>944</v>
      </c>
      <c r="O8" s="26" t="s">
        <v>325</v>
      </c>
      <c r="P8" s="26" t="s">
        <v>323</v>
      </c>
      <c r="Q8" s="26" t="s">
        <v>324</v>
      </c>
      <c r="R8" s="26" t="s">
        <v>56</v>
      </c>
      <c r="S8" s="31" t="s">
        <v>54</v>
      </c>
      <c r="T8" s="32">
        <v>5</v>
      </c>
      <c r="U8" s="33">
        <v>2017</v>
      </c>
      <c r="V8" s="26">
        <v>0</v>
      </c>
      <c r="W8" s="26" t="s">
        <v>104</v>
      </c>
      <c r="X8" s="26" t="s">
        <v>103</v>
      </c>
      <c r="Y8" s="26" t="s">
        <v>101</v>
      </c>
      <c r="Z8" s="3"/>
      <c r="AA8" s="3"/>
      <c r="AB8" s="3">
        <v>5</v>
      </c>
      <c r="AC8" s="24">
        <f t="shared" si="1"/>
        <v>5</v>
      </c>
      <c r="AD8" s="3"/>
      <c r="AE8" s="3"/>
      <c r="AF8" s="3"/>
      <c r="AG8" s="24">
        <f t="shared" si="2"/>
        <v>0</v>
      </c>
      <c r="AH8" s="3"/>
      <c r="AI8" s="3"/>
      <c r="AJ8" s="3"/>
      <c r="AK8" s="24">
        <f t="shared" si="3"/>
        <v>0</v>
      </c>
      <c r="AL8" s="3"/>
      <c r="AM8" s="3"/>
      <c r="AN8" s="3"/>
      <c r="AO8" s="24">
        <f t="shared" si="4"/>
        <v>0</v>
      </c>
      <c r="AP8" s="4">
        <f t="shared" ref="AP8:AP10" si="6">+T8</f>
        <v>5</v>
      </c>
      <c r="AQ8" s="3"/>
      <c r="AR8" s="3"/>
      <c r="AS8" s="3">
        <v>10</v>
      </c>
      <c r="AT8" s="23">
        <f t="shared" si="5"/>
        <v>10</v>
      </c>
    </row>
    <row r="9" spans="1:46" x14ac:dyDescent="0.2">
      <c r="A9" s="26">
        <v>13785</v>
      </c>
      <c r="B9" s="27">
        <v>2</v>
      </c>
      <c r="C9" s="26" t="s">
        <v>936</v>
      </c>
      <c r="D9" s="28">
        <v>3</v>
      </c>
      <c r="E9" s="26" t="s">
        <v>526</v>
      </c>
      <c r="F9" s="29">
        <v>19</v>
      </c>
      <c r="G9" s="26" t="s">
        <v>526</v>
      </c>
      <c r="H9" s="26">
        <v>682</v>
      </c>
      <c r="I9" s="26" t="s">
        <v>525</v>
      </c>
      <c r="J9" s="30"/>
      <c r="K9" s="26"/>
      <c r="L9" s="26" t="s">
        <v>935</v>
      </c>
      <c r="M9" s="31" t="s">
        <v>945</v>
      </c>
      <c r="N9" s="26" t="s">
        <v>946</v>
      </c>
      <c r="O9" s="26" t="s">
        <v>530</v>
      </c>
      <c r="P9" s="26" t="s">
        <v>527</v>
      </c>
      <c r="Q9" s="26" t="s">
        <v>528</v>
      </c>
      <c r="R9" s="26" t="s">
        <v>529</v>
      </c>
      <c r="S9" s="31" t="s">
        <v>20</v>
      </c>
      <c r="T9" s="32">
        <v>5</v>
      </c>
      <c r="U9" s="33">
        <v>2017</v>
      </c>
      <c r="V9" s="26">
        <v>17761</v>
      </c>
      <c r="W9" s="26" t="s">
        <v>20</v>
      </c>
      <c r="X9" s="26" t="s">
        <v>105</v>
      </c>
      <c r="Y9" s="26" t="s">
        <v>101</v>
      </c>
      <c r="Z9" s="3">
        <v>0</v>
      </c>
      <c r="AA9" s="3">
        <v>0</v>
      </c>
      <c r="AB9" s="3">
        <v>0</v>
      </c>
      <c r="AC9" s="24">
        <f t="shared" si="1"/>
        <v>0</v>
      </c>
      <c r="AD9" s="3">
        <v>0</v>
      </c>
      <c r="AE9" s="3">
        <v>0</v>
      </c>
      <c r="AF9" s="3">
        <v>0</v>
      </c>
      <c r="AG9" s="24">
        <f t="shared" si="2"/>
        <v>0</v>
      </c>
      <c r="AH9" s="3">
        <v>0</v>
      </c>
      <c r="AI9" s="3">
        <v>0</v>
      </c>
      <c r="AJ9" s="3">
        <v>0</v>
      </c>
      <c r="AK9" s="24">
        <f t="shared" si="3"/>
        <v>0</v>
      </c>
      <c r="AL9" s="3">
        <v>0</v>
      </c>
      <c r="AM9" s="3">
        <v>0</v>
      </c>
      <c r="AN9" s="3">
        <v>5</v>
      </c>
      <c r="AO9" s="24">
        <f t="shared" si="4"/>
        <v>5</v>
      </c>
      <c r="AP9" s="4">
        <f t="shared" si="6"/>
        <v>5</v>
      </c>
      <c r="AQ9" s="3">
        <v>0</v>
      </c>
      <c r="AR9" s="3">
        <v>0</v>
      </c>
      <c r="AS9" s="3">
        <v>0</v>
      </c>
      <c r="AT9" s="23">
        <f t="shared" si="5"/>
        <v>0</v>
      </c>
    </row>
    <row r="10" spans="1:46" x14ac:dyDescent="0.2">
      <c r="A10" s="26">
        <v>13838</v>
      </c>
      <c r="B10" s="27">
        <v>2</v>
      </c>
      <c r="C10" s="26" t="s">
        <v>936</v>
      </c>
      <c r="D10" s="28">
        <v>3</v>
      </c>
      <c r="E10" s="26" t="s">
        <v>526</v>
      </c>
      <c r="F10" s="29">
        <v>19</v>
      </c>
      <c r="G10" s="26" t="s">
        <v>526</v>
      </c>
      <c r="H10" s="26">
        <v>683</v>
      </c>
      <c r="I10" s="26" t="s">
        <v>595</v>
      </c>
      <c r="J10" s="30"/>
      <c r="K10" s="26"/>
      <c r="L10" s="26" t="s">
        <v>935</v>
      </c>
      <c r="M10" s="31" t="s">
        <v>947</v>
      </c>
      <c r="N10" s="26" t="s">
        <v>948</v>
      </c>
      <c r="O10" s="26" t="s">
        <v>530</v>
      </c>
      <c r="P10" s="26" t="s">
        <v>596</v>
      </c>
      <c r="Q10" s="26" t="s">
        <v>597</v>
      </c>
      <c r="R10" s="26" t="s">
        <v>598</v>
      </c>
      <c r="S10" s="31" t="s">
        <v>20</v>
      </c>
      <c r="T10" s="32">
        <v>10</v>
      </c>
      <c r="U10" s="33">
        <v>2017</v>
      </c>
      <c r="V10" s="26">
        <v>4675</v>
      </c>
      <c r="W10" s="26" t="s">
        <v>20</v>
      </c>
      <c r="X10" s="26" t="s">
        <v>103</v>
      </c>
      <c r="Y10" s="26" t="s">
        <v>101</v>
      </c>
      <c r="Z10" s="3">
        <v>0</v>
      </c>
      <c r="AA10" s="3">
        <v>0</v>
      </c>
      <c r="AB10" s="3">
        <v>0</v>
      </c>
      <c r="AC10" s="24">
        <f t="shared" si="1"/>
        <v>0</v>
      </c>
      <c r="AD10" s="3">
        <v>0</v>
      </c>
      <c r="AE10" s="3">
        <v>0</v>
      </c>
      <c r="AF10" s="3">
        <v>0</v>
      </c>
      <c r="AG10" s="24">
        <f t="shared" si="2"/>
        <v>0</v>
      </c>
      <c r="AH10" s="3">
        <v>0</v>
      </c>
      <c r="AI10" s="3">
        <v>0</v>
      </c>
      <c r="AJ10" s="3">
        <v>0</v>
      </c>
      <c r="AK10" s="24">
        <f t="shared" si="3"/>
        <v>0</v>
      </c>
      <c r="AL10" s="3">
        <v>0</v>
      </c>
      <c r="AM10" s="3">
        <v>0</v>
      </c>
      <c r="AN10" s="3">
        <v>10</v>
      </c>
      <c r="AO10" s="24">
        <f t="shared" si="4"/>
        <v>10</v>
      </c>
      <c r="AP10" s="4">
        <f t="shared" si="6"/>
        <v>10</v>
      </c>
      <c r="AQ10" s="3">
        <v>0</v>
      </c>
      <c r="AR10" s="3">
        <v>0</v>
      </c>
      <c r="AS10" s="3">
        <v>0</v>
      </c>
      <c r="AT10" s="23">
        <f t="shared" si="5"/>
        <v>0</v>
      </c>
    </row>
    <row r="11" spans="1:46" x14ac:dyDescent="0.2">
      <c r="A11" s="26">
        <v>14749</v>
      </c>
      <c r="B11" s="27">
        <v>2</v>
      </c>
      <c r="C11" s="26" t="s">
        <v>936</v>
      </c>
      <c r="D11" s="28">
        <v>0</v>
      </c>
      <c r="E11" s="26" t="s">
        <v>936</v>
      </c>
      <c r="F11" s="29">
        <v>13</v>
      </c>
      <c r="G11" s="26" t="s">
        <v>273</v>
      </c>
      <c r="H11" s="34">
        <v>46</v>
      </c>
      <c r="I11" s="26" t="s">
        <v>689</v>
      </c>
      <c r="J11" s="30"/>
      <c r="K11" s="26"/>
      <c r="L11" s="26" t="s">
        <v>935</v>
      </c>
      <c r="M11" s="31" t="s">
        <v>949</v>
      </c>
      <c r="N11" s="26" t="s">
        <v>950</v>
      </c>
      <c r="O11" s="26" t="s">
        <v>689</v>
      </c>
      <c r="P11" s="26" t="s">
        <v>690</v>
      </c>
      <c r="Q11" s="26" t="s">
        <v>691</v>
      </c>
      <c r="R11" s="26" t="s">
        <v>692</v>
      </c>
      <c r="S11" s="31" t="s">
        <v>693</v>
      </c>
      <c r="T11" s="32">
        <v>1</v>
      </c>
      <c r="U11" s="33">
        <v>2017</v>
      </c>
      <c r="V11" s="26">
        <v>70</v>
      </c>
      <c r="W11" s="26" t="s">
        <v>20</v>
      </c>
      <c r="X11" s="26" t="s">
        <v>100</v>
      </c>
      <c r="Y11" s="26" t="s">
        <v>101</v>
      </c>
      <c r="Z11" s="3"/>
      <c r="AA11" s="3"/>
      <c r="AB11" s="3"/>
      <c r="AC11" s="24">
        <f t="shared" si="1"/>
        <v>0</v>
      </c>
      <c r="AD11" s="3"/>
      <c r="AE11" s="3"/>
      <c r="AF11" s="3"/>
      <c r="AG11" s="24">
        <f t="shared" si="2"/>
        <v>0</v>
      </c>
      <c r="AH11" s="3"/>
      <c r="AI11" s="3"/>
      <c r="AJ11" s="3"/>
      <c r="AK11" s="24">
        <f t="shared" si="3"/>
        <v>0</v>
      </c>
      <c r="AL11" s="3"/>
      <c r="AM11" s="3"/>
      <c r="AN11" s="3"/>
      <c r="AO11" s="24">
        <f t="shared" si="4"/>
        <v>0</v>
      </c>
      <c r="AP11" s="4">
        <f t="shared" ref="AP11:AP20" si="7">+T11</f>
        <v>1</v>
      </c>
      <c r="AQ11" s="3"/>
      <c r="AR11" s="3"/>
      <c r="AS11" s="3"/>
      <c r="AT11" s="23">
        <f t="shared" si="5"/>
        <v>0</v>
      </c>
    </row>
    <row r="12" spans="1:46" x14ac:dyDescent="0.2">
      <c r="A12" s="26">
        <v>14836</v>
      </c>
      <c r="B12" s="27">
        <v>2</v>
      </c>
      <c r="C12" s="26" t="s">
        <v>936</v>
      </c>
      <c r="D12" s="28">
        <v>0</v>
      </c>
      <c r="E12" s="26" t="s">
        <v>936</v>
      </c>
      <c r="F12" s="29">
        <v>13</v>
      </c>
      <c r="G12" s="26" t="s">
        <v>273</v>
      </c>
      <c r="H12" s="26">
        <v>736</v>
      </c>
      <c r="I12" s="26" t="s">
        <v>272</v>
      </c>
      <c r="J12" s="30"/>
      <c r="K12" s="26"/>
      <c r="L12" s="26" t="s">
        <v>935</v>
      </c>
      <c r="M12" s="31" t="s">
        <v>951</v>
      </c>
      <c r="N12" s="26" t="s">
        <v>452</v>
      </c>
      <c r="O12" s="26" t="s">
        <v>273</v>
      </c>
      <c r="P12" s="26" t="s">
        <v>451</v>
      </c>
      <c r="Q12" s="26" t="s">
        <v>452</v>
      </c>
      <c r="R12" s="26" t="s">
        <v>453</v>
      </c>
      <c r="S12" s="31" t="s">
        <v>20</v>
      </c>
      <c r="T12" s="32">
        <v>100</v>
      </c>
      <c r="U12" s="33">
        <v>2017</v>
      </c>
      <c r="V12" s="26">
        <v>50</v>
      </c>
      <c r="W12" s="26" t="s">
        <v>20</v>
      </c>
      <c r="X12" s="26" t="s">
        <v>100</v>
      </c>
      <c r="Y12" s="26" t="s">
        <v>101</v>
      </c>
      <c r="Z12" s="3">
        <v>8</v>
      </c>
      <c r="AA12" s="3">
        <v>8</v>
      </c>
      <c r="AB12" s="3">
        <v>10</v>
      </c>
      <c r="AC12" s="24">
        <f t="shared" si="1"/>
        <v>26</v>
      </c>
      <c r="AD12" s="3">
        <v>8</v>
      </c>
      <c r="AE12" s="3">
        <v>8</v>
      </c>
      <c r="AF12" s="3">
        <v>8</v>
      </c>
      <c r="AG12" s="24">
        <f t="shared" si="2"/>
        <v>24</v>
      </c>
      <c r="AH12" s="3">
        <v>8</v>
      </c>
      <c r="AI12" s="3">
        <v>8</v>
      </c>
      <c r="AJ12" s="3">
        <v>10</v>
      </c>
      <c r="AK12" s="24">
        <f t="shared" si="3"/>
        <v>26</v>
      </c>
      <c r="AL12" s="3">
        <v>10</v>
      </c>
      <c r="AM12" s="3">
        <v>8</v>
      </c>
      <c r="AN12" s="3">
        <v>6</v>
      </c>
      <c r="AO12" s="24">
        <f t="shared" si="4"/>
        <v>24</v>
      </c>
      <c r="AP12" s="4">
        <f t="shared" si="7"/>
        <v>100</v>
      </c>
      <c r="AQ12" s="3">
        <v>6.8</v>
      </c>
      <c r="AR12" s="3">
        <v>7.1</v>
      </c>
      <c r="AS12" s="3">
        <v>7.5</v>
      </c>
      <c r="AT12" s="23">
        <f t="shared" si="5"/>
        <v>21.4</v>
      </c>
    </row>
    <row r="13" spans="1:46" x14ac:dyDescent="0.2">
      <c r="A13" s="26">
        <v>14837</v>
      </c>
      <c r="B13" s="27">
        <v>2</v>
      </c>
      <c r="C13" s="26" t="s">
        <v>936</v>
      </c>
      <c r="D13" s="28">
        <v>0</v>
      </c>
      <c r="E13" s="26" t="s">
        <v>936</v>
      </c>
      <c r="F13" s="29">
        <v>522</v>
      </c>
      <c r="G13" s="26" t="s">
        <v>711</v>
      </c>
      <c r="H13" s="26">
        <v>799</v>
      </c>
      <c r="I13" s="26" t="s">
        <v>710</v>
      </c>
      <c r="J13" s="30"/>
      <c r="K13" s="26"/>
      <c r="L13" s="26" t="s">
        <v>935</v>
      </c>
      <c r="M13" s="31" t="s">
        <v>952</v>
      </c>
      <c r="N13" s="26" t="s">
        <v>953</v>
      </c>
      <c r="O13" s="26" t="s">
        <v>715</v>
      </c>
      <c r="P13" s="26" t="s">
        <v>719</v>
      </c>
      <c r="Q13" s="26" t="s">
        <v>719</v>
      </c>
      <c r="R13" s="26" t="s">
        <v>712</v>
      </c>
      <c r="S13" s="31" t="s">
        <v>20</v>
      </c>
      <c r="T13" s="32">
        <v>100</v>
      </c>
      <c r="U13" s="33">
        <v>2017</v>
      </c>
      <c r="V13" s="26">
        <v>0</v>
      </c>
      <c r="W13" s="26" t="s">
        <v>20</v>
      </c>
      <c r="X13" s="26" t="s">
        <v>100</v>
      </c>
      <c r="Y13" s="26" t="s">
        <v>101</v>
      </c>
      <c r="Z13" s="3">
        <v>5</v>
      </c>
      <c r="AA13" s="3">
        <v>5</v>
      </c>
      <c r="AB13" s="3">
        <v>5</v>
      </c>
      <c r="AC13" s="24">
        <f t="shared" si="1"/>
        <v>15</v>
      </c>
      <c r="AD13" s="3">
        <v>5</v>
      </c>
      <c r="AE13" s="3">
        <v>10</v>
      </c>
      <c r="AF13" s="3">
        <v>10</v>
      </c>
      <c r="AG13" s="24">
        <f t="shared" si="2"/>
        <v>25</v>
      </c>
      <c r="AH13" s="3">
        <v>10</v>
      </c>
      <c r="AI13" s="3">
        <v>10</v>
      </c>
      <c r="AJ13" s="3">
        <v>10</v>
      </c>
      <c r="AK13" s="24">
        <f t="shared" si="3"/>
        <v>30</v>
      </c>
      <c r="AL13" s="3">
        <v>10</v>
      </c>
      <c r="AM13" s="3">
        <v>10</v>
      </c>
      <c r="AN13" s="3">
        <v>10</v>
      </c>
      <c r="AO13" s="24">
        <f t="shared" si="4"/>
        <v>30</v>
      </c>
      <c r="AP13" s="4">
        <f t="shared" si="7"/>
        <v>100</v>
      </c>
      <c r="AQ13" s="3"/>
      <c r="AR13" s="3"/>
      <c r="AS13" s="3"/>
      <c r="AT13" s="23">
        <f t="shared" si="5"/>
        <v>0</v>
      </c>
    </row>
    <row r="14" spans="1:46" x14ac:dyDescent="0.2">
      <c r="A14" s="26">
        <v>14838</v>
      </c>
      <c r="B14" s="27">
        <v>2</v>
      </c>
      <c r="C14" s="26" t="s">
        <v>936</v>
      </c>
      <c r="D14" s="28">
        <v>139</v>
      </c>
      <c r="E14" s="26" t="s">
        <v>790</v>
      </c>
      <c r="F14" s="29">
        <v>525</v>
      </c>
      <c r="G14" s="26" t="s">
        <v>790</v>
      </c>
      <c r="H14" s="26">
        <v>850</v>
      </c>
      <c r="I14" s="26" t="s">
        <v>789</v>
      </c>
      <c r="J14" s="30"/>
      <c r="K14" s="26"/>
      <c r="L14" s="26" t="s">
        <v>935</v>
      </c>
      <c r="M14" s="31" t="s">
        <v>954</v>
      </c>
      <c r="N14" s="26" t="s">
        <v>955</v>
      </c>
      <c r="O14" s="26" t="s">
        <v>793</v>
      </c>
      <c r="P14" s="26" t="s">
        <v>791</v>
      </c>
      <c r="Q14" s="26" t="s">
        <v>791</v>
      </c>
      <c r="R14" s="26" t="s">
        <v>792</v>
      </c>
      <c r="S14" s="31" t="s">
        <v>20</v>
      </c>
      <c r="T14" s="32">
        <v>25</v>
      </c>
      <c r="U14" s="33">
        <v>2017</v>
      </c>
      <c r="V14" s="26">
        <v>0</v>
      </c>
      <c r="W14" s="26" t="s">
        <v>20</v>
      </c>
      <c r="X14" s="26" t="s">
        <v>100</v>
      </c>
      <c r="Y14" s="26" t="s">
        <v>1465</v>
      </c>
      <c r="Z14" s="3"/>
      <c r="AA14" s="3"/>
      <c r="AB14" s="3"/>
      <c r="AC14" s="24">
        <f t="shared" si="1"/>
        <v>0</v>
      </c>
      <c r="AD14" s="3"/>
      <c r="AE14" s="3"/>
      <c r="AF14" s="3"/>
      <c r="AG14" s="24">
        <f t="shared" si="2"/>
        <v>0</v>
      </c>
      <c r="AH14" s="3"/>
      <c r="AI14" s="3"/>
      <c r="AJ14" s="3"/>
      <c r="AK14" s="24">
        <f t="shared" si="3"/>
        <v>0</v>
      </c>
      <c r="AL14" s="3"/>
      <c r="AM14" s="3"/>
      <c r="AN14" s="3"/>
      <c r="AO14" s="24">
        <f t="shared" si="4"/>
        <v>0</v>
      </c>
      <c r="AP14" s="4">
        <f t="shared" si="7"/>
        <v>25</v>
      </c>
      <c r="AQ14" s="3"/>
      <c r="AR14" s="3"/>
      <c r="AS14" s="3"/>
      <c r="AT14" s="23">
        <f t="shared" si="5"/>
        <v>0</v>
      </c>
    </row>
    <row r="15" spans="1:46" x14ac:dyDescent="0.2">
      <c r="A15" s="26">
        <v>15015</v>
      </c>
      <c r="B15" s="27">
        <v>2</v>
      </c>
      <c r="C15" s="26" t="s">
        <v>936</v>
      </c>
      <c r="D15" s="28">
        <v>79</v>
      </c>
      <c r="E15" s="26" t="s">
        <v>736</v>
      </c>
      <c r="F15" s="29">
        <v>692</v>
      </c>
      <c r="G15" s="26" t="s">
        <v>736</v>
      </c>
      <c r="H15" s="26">
        <v>577</v>
      </c>
      <c r="I15" s="26" t="s">
        <v>735</v>
      </c>
      <c r="J15" s="30"/>
      <c r="K15" s="26"/>
      <c r="L15" s="26" t="s">
        <v>935</v>
      </c>
      <c r="M15" s="31" t="s">
        <v>956</v>
      </c>
      <c r="N15" s="26" t="s">
        <v>740</v>
      </c>
      <c r="O15" s="26" t="s">
        <v>740</v>
      </c>
      <c r="P15" s="26" t="s">
        <v>737</v>
      </c>
      <c r="Q15" s="26" t="s">
        <v>738</v>
      </c>
      <c r="R15" s="26" t="s">
        <v>739</v>
      </c>
      <c r="S15" s="31" t="s">
        <v>90</v>
      </c>
      <c r="T15" s="32">
        <v>80</v>
      </c>
      <c r="U15" s="33">
        <v>2017</v>
      </c>
      <c r="V15" s="26">
        <v>80</v>
      </c>
      <c r="W15" s="26" t="s">
        <v>104</v>
      </c>
      <c r="X15" s="26" t="s">
        <v>100</v>
      </c>
      <c r="Y15" s="26" t="s">
        <v>101</v>
      </c>
      <c r="Z15" s="3">
        <v>6.67</v>
      </c>
      <c r="AA15" s="3">
        <v>6.67</v>
      </c>
      <c r="AB15" s="3">
        <v>6.67</v>
      </c>
      <c r="AC15" s="24">
        <f t="shared" si="1"/>
        <v>20.009999999999998</v>
      </c>
      <c r="AD15" s="3">
        <v>6.67</v>
      </c>
      <c r="AE15" s="3">
        <v>6.67</v>
      </c>
      <c r="AF15" s="3">
        <v>6.67</v>
      </c>
      <c r="AG15" s="24">
        <f t="shared" si="2"/>
        <v>20.009999999999998</v>
      </c>
      <c r="AH15" s="3">
        <v>6.67</v>
      </c>
      <c r="AI15" s="3">
        <v>6.67</v>
      </c>
      <c r="AJ15" s="3">
        <v>6.67</v>
      </c>
      <c r="AK15" s="24">
        <f t="shared" si="3"/>
        <v>20.009999999999998</v>
      </c>
      <c r="AL15" s="3">
        <v>6.67</v>
      </c>
      <c r="AM15" s="3">
        <v>6.67</v>
      </c>
      <c r="AN15" s="3">
        <v>6.63</v>
      </c>
      <c r="AO15" s="24">
        <f t="shared" si="4"/>
        <v>19.97</v>
      </c>
      <c r="AP15" s="4">
        <f t="shared" si="7"/>
        <v>80</v>
      </c>
      <c r="AQ15" s="3">
        <v>7.7</v>
      </c>
      <c r="AR15" s="3">
        <v>7.9</v>
      </c>
      <c r="AS15" s="3">
        <v>7.5</v>
      </c>
      <c r="AT15" s="23">
        <f t="shared" si="5"/>
        <v>23.1</v>
      </c>
    </row>
    <row r="16" spans="1:46" x14ac:dyDescent="0.2">
      <c r="A16" s="26">
        <v>15075</v>
      </c>
      <c r="B16" s="27">
        <v>2</v>
      </c>
      <c r="C16" s="26" t="s">
        <v>936</v>
      </c>
      <c r="D16" s="28">
        <v>6</v>
      </c>
      <c r="E16" s="26" t="s">
        <v>373</v>
      </c>
      <c r="F16" s="29">
        <v>22</v>
      </c>
      <c r="G16" s="26" t="s">
        <v>373</v>
      </c>
      <c r="H16" s="26">
        <v>699</v>
      </c>
      <c r="I16" s="26" t="s">
        <v>373</v>
      </c>
      <c r="J16" s="30"/>
      <c r="K16" s="26"/>
      <c r="L16" s="26" t="s">
        <v>935</v>
      </c>
      <c r="M16" s="31" t="s">
        <v>957</v>
      </c>
      <c r="N16" s="26" t="s">
        <v>377</v>
      </c>
      <c r="O16" s="26" t="s">
        <v>377</v>
      </c>
      <c r="P16" s="26" t="s">
        <v>374</v>
      </c>
      <c r="Q16" s="26" t="s">
        <v>375</v>
      </c>
      <c r="R16" s="26" t="s">
        <v>376</v>
      </c>
      <c r="S16" s="31" t="s">
        <v>20</v>
      </c>
      <c r="T16" s="32">
        <v>100</v>
      </c>
      <c r="U16" s="33">
        <v>2017</v>
      </c>
      <c r="V16" s="26">
        <v>0</v>
      </c>
      <c r="W16" s="26" t="s">
        <v>20</v>
      </c>
      <c r="X16" s="26" t="s">
        <v>100</v>
      </c>
      <c r="Y16" s="26" t="s">
        <v>101</v>
      </c>
      <c r="Z16" s="3"/>
      <c r="AA16" s="3"/>
      <c r="AB16" s="3"/>
      <c r="AC16" s="24">
        <f t="shared" si="1"/>
        <v>0</v>
      </c>
      <c r="AD16" s="3"/>
      <c r="AE16" s="3"/>
      <c r="AF16" s="3"/>
      <c r="AG16" s="24">
        <f t="shared" si="2"/>
        <v>0</v>
      </c>
      <c r="AH16" s="3"/>
      <c r="AI16" s="3"/>
      <c r="AJ16" s="3"/>
      <c r="AK16" s="24">
        <f t="shared" si="3"/>
        <v>0</v>
      </c>
      <c r="AL16" s="3"/>
      <c r="AM16" s="3"/>
      <c r="AN16" s="3"/>
      <c r="AO16" s="24">
        <f t="shared" si="4"/>
        <v>0</v>
      </c>
      <c r="AP16" s="4">
        <f t="shared" si="7"/>
        <v>100</v>
      </c>
      <c r="AQ16" s="3"/>
      <c r="AR16" s="3"/>
      <c r="AS16" s="3"/>
      <c r="AT16" s="23">
        <f t="shared" si="5"/>
        <v>0</v>
      </c>
    </row>
    <row r="17" spans="1:46" x14ac:dyDescent="0.2">
      <c r="A17" s="26">
        <v>15135</v>
      </c>
      <c r="B17" s="27">
        <v>2</v>
      </c>
      <c r="C17" s="26" t="s">
        <v>936</v>
      </c>
      <c r="D17" s="28">
        <v>0</v>
      </c>
      <c r="E17" s="26" t="s">
        <v>936</v>
      </c>
      <c r="F17" s="29">
        <v>523</v>
      </c>
      <c r="G17" s="26" t="s">
        <v>463</v>
      </c>
      <c r="H17" s="26">
        <v>733</v>
      </c>
      <c r="I17" s="26" t="s">
        <v>462</v>
      </c>
      <c r="J17" s="30"/>
      <c r="K17" s="26"/>
      <c r="L17" s="26" t="s">
        <v>935</v>
      </c>
      <c r="M17" s="31" t="s">
        <v>958</v>
      </c>
      <c r="N17" s="26" t="s">
        <v>959</v>
      </c>
      <c r="O17" s="26" t="s">
        <v>479</v>
      </c>
      <c r="P17" s="26" t="s">
        <v>476</v>
      </c>
      <c r="Q17" s="26" t="s">
        <v>477</v>
      </c>
      <c r="R17" s="26" t="s">
        <v>478</v>
      </c>
      <c r="S17" s="31" t="s">
        <v>29</v>
      </c>
      <c r="T17" s="32">
        <v>1800</v>
      </c>
      <c r="U17" s="33">
        <v>2017</v>
      </c>
      <c r="V17" s="26">
        <v>1800</v>
      </c>
      <c r="W17" s="26" t="s">
        <v>104</v>
      </c>
      <c r="X17" s="26" t="s">
        <v>100</v>
      </c>
      <c r="Y17" s="26" t="s">
        <v>101</v>
      </c>
      <c r="Z17" s="38">
        <v>8.3332999999999995</v>
      </c>
      <c r="AA17" s="38">
        <v>8.3332999999999995</v>
      </c>
      <c r="AB17" s="38">
        <v>8.3332999999999995</v>
      </c>
      <c r="AC17" s="24">
        <f t="shared" si="1"/>
        <v>24.999899999999997</v>
      </c>
      <c r="AD17" s="38">
        <v>8.3332999999999995</v>
      </c>
      <c r="AE17" s="38">
        <v>8.3332999999999995</v>
      </c>
      <c r="AF17" s="38">
        <v>8.3332999999999995</v>
      </c>
      <c r="AG17" s="24">
        <f t="shared" si="2"/>
        <v>24.999899999999997</v>
      </c>
      <c r="AH17" s="38">
        <v>8.3332999999999995</v>
      </c>
      <c r="AI17" s="38">
        <v>8.3332999999999995</v>
      </c>
      <c r="AJ17" s="38">
        <v>8.3332999999999995</v>
      </c>
      <c r="AK17" s="24">
        <f t="shared" si="3"/>
        <v>24.999899999999997</v>
      </c>
      <c r="AL17" s="38">
        <v>8.3332999999999995</v>
      </c>
      <c r="AM17" s="38">
        <v>8.3332999999999995</v>
      </c>
      <c r="AN17" s="38">
        <v>8.3332999999999995</v>
      </c>
      <c r="AO17" s="24">
        <f t="shared" si="4"/>
        <v>24.999899999999997</v>
      </c>
      <c r="AP17" s="4">
        <f t="shared" si="7"/>
        <v>1800</v>
      </c>
      <c r="AQ17" s="38">
        <v>8.3332999999999995</v>
      </c>
      <c r="AR17" s="38">
        <v>8.3332999999999995</v>
      </c>
      <c r="AS17" s="38">
        <v>8.3332999999999995</v>
      </c>
      <c r="AT17" s="23">
        <f t="shared" si="5"/>
        <v>24.999899999999997</v>
      </c>
    </row>
    <row r="18" spans="1:46" x14ac:dyDescent="0.2">
      <c r="A18" s="26">
        <v>15194</v>
      </c>
      <c r="B18" s="27">
        <v>2</v>
      </c>
      <c r="C18" s="26" t="s">
        <v>936</v>
      </c>
      <c r="D18" s="28">
        <v>1</v>
      </c>
      <c r="E18" s="26" t="s">
        <v>491</v>
      </c>
      <c r="F18" s="29">
        <v>17</v>
      </c>
      <c r="G18" s="26" t="s">
        <v>491</v>
      </c>
      <c r="H18" s="26">
        <v>685</v>
      </c>
      <c r="I18" s="26" t="s">
        <v>490</v>
      </c>
      <c r="J18" s="30"/>
      <c r="K18" s="26"/>
      <c r="L18" s="26" t="s">
        <v>935</v>
      </c>
      <c r="M18" s="31" t="s">
        <v>960</v>
      </c>
      <c r="N18" s="26" t="s">
        <v>961</v>
      </c>
      <c r="O18" s="26" t="s">
        <v>731</v>
      </c>
      <c r="P18" s="26" t="s">
        <v>728</v>
      </c>
      <c r="Q18" s="26" t="s">
        <v>729</v>
      </c>
      <c r="R18" s="26" t="s">
        <v>730</v>
      </c>
      <c r="S18" s="31" t="s">
        <v>732</v>
      </c>
      <c r="T18" s="32">
        <v>240</v>
      </c>
      <c r="U18" s="33">
        <v>2017</v>
      </c>
      <c r="V18" s="26">
        <v>1</v>
      </c>
      <c r="W18" s="26" t="s">
        <v>104</v>
      </c>
      <c r="X18" s="26" t="s">
        <v>100</v>
      </c>
      <c r="Y18" s="26" t="s">
        <v>101</v>
      </c>
      <c r="Z18" s="3">
        <v>56</v>
      </c>
      <c r="AA18" s="3">
        <v>0</v>
      </c>
      <c r="AB18" s="3">
        <v>0</v>
      </c>
      <c r="AC18" s="24">
        <f t="shared" si="1"/>
        <v>56</v>
      </c>
      <c r="AD18" s="3">
        <v>9</v>
      </c>
      <c r="AE18" s="3"/>
      <c r="AF18" s="3"/>
      <c r="AG18" s="24">
        <f t="shared" si="2"/>
        <v>9</v>
      </c>
      <c r="AH18" s="3"/>
      <c r="AI18" s="3"/>
      <c r="AJ18" s="3"/>
      <c r="AK18" s="24">
        <f t="shared" si="3"/>
        <v>0</v>
      </c>
      <c r="AL18" s="3"/>
      <c r="AM18" s="3"/>
      <c r="AN18" s="3"/>
      <c r="AO18" s="24">
        <f t="shared" si="4"/>
        <v>0</v>
      </c>
      <c r="AP18" s="4">
        <f t="shared" si="7"/>
        <v>240</v>
      </c>
      <c r="AQ18" s="3"/>
      <c r="AR18" s="3"/>
      <c r="AS18" s="3"/>
      <c r="AT18" s="23">
        <f t="shared" si="5"/>
        <v>0</v>
      </c>
    </row>
    <row r="19" spans="1:46" x14ac:dyDescent="0.2">
      <c r="A19" s="26">
        <v>15249</v>
      </c>
      <c r="B19" s="27">
        <v>2</v>
      </c>
      <c r="C19" s="26" t="s">
        <v>936</v>
      </c>
      <c r="D19" s="28">
        <v>0</v>
      </c>
      <c r="E19" s="26" t="s">
        <v>936</v>
      </c>
      <c r="F19" s="29">
        <v>2</v>
      </c>
      <c r="G19" s="26" t="s">
        <v>401</v>
      </c>
      <c r="H19" s="26">
        <v>711</v>
      </c>
      <c r="I19" s="26" t="s">
        <v>484</v>
      </c>
      <c r="J19" s="30"/>
      <c r="K19" s="26"/>
      <c r="L19" s="26" t="s">
        <v>935</v>
      </c>
      <c r="M19" s="31" t="s">
        <v>962</v>
      </c>
      <c r="N19" s="26" t="s">
        <v>963</v>
      </c>
      <c r="O19" s="26" t="s">
        <v>1419</v>
      </c>
      <c r="P19" s="26" t="s">
        <v>534</v>
      </c>
      <c r="Q19" s="26" t="s">
        <v>534</v>
      </c>
      <c r="R19" s="26" t="s">
        <v>535</v>
      </c>
      <c r="S19" s="31" t="s">
        <v>20</v>
      </c>
      <c r="T19" s="32">
        <v>80</v>
      </c>
      <c r="U19" s="33">
        <v>2017</v>
      </c>
      <c r="V19" s="26">
        <v>50</v>
      </c>
      <c r="W19" s="26" t="s">
        <v>104</v>
      </c>
      <c r="X19" s="26" t="s">
        <v>114</v>
      </c>
      <c r="Y19" s="26" t="s">
        <v>101</v>
      </c>
      <c r="Z19" s="3">
        <v>0</v>
      </c>
      <c r="AA19" s="3">
        <v>0</v>
      </c>
      <c r="AB19" s="3">
        <v>30</v>
      </c>
      <c r="AC19" s="24">
        <f t="shared" si="1"/>
        <v>30</v>
      </c>
      <c r="AD19" s="3">
        <v>0</v>
      </c>
      <c r="AE19" s="3">
        <v>10</v>
      </c>
      <c r="AF19" s="3">
        <v>0</v>
      </c>
      <c r="AG19" s="24">
        <f t="shared" si="2"/>
        <v>10</v>
      </c>
      <c r="AH19" s="3">
        <v>0</v>
      </c>
      <c r="AI19" s="3">
        <v>20</v>
      </c>
      <c r="AJ19" s="3">
        <v>0</v>
      </c>
      <c r="AK19" s="24">
        <f t="shared" si="3"/>
        <v>20</v>
      </c>
      <c r="AL19" s="3">
        <v>0</v>
      </c>
      <c r="AM19" s="3">
        <v>0</v>
      </c>
      <c r="AN19" s="3">
        <v>20</v>
      </c>
      <c r="AO19" s="24">
        <f t="shared" si="4"/>
        <v>20</v>
      </c>
      <c r="AP19" s="4">
        <f t="shared" si="7"/>
        <v>80</v>
      </c>
      <c r="AQ19" s="3">
        <v>0</v>
      </c>
      <c r="AR19" s="3">
        <v>20</v>
      </c>
      <c r="AS19" s="3">
        <v>0</v>
      </c>
      <c r="AT19" s="23">
        <f t="shared" si="5"/>
        <v>20</v>
      </c>
    </row>
    <row r="20" spans="1:46" x14ac:dyDescent="0.2">
      <c r="A20" s="26">
        <v>15250</v>
      </c>
      <c r="B20" s="27">
        <v>2</v>
      </c>
      <c r="C20" s="26" t="s">
        <v>936</v>
      </c>
      <c r="D20" s="28">
        <v>0</v>
      </c>
      <c r="E20" s="26" t="s">
        <v>936</v>
      </c>
      <c r="F20" s="29">
        <v>524</v>
      </c>
      <c r="G20" s="26" t="s">
        <v>231</v>
      </c>
      <c r="H20" s="26">
        <v>798</v>
      </c>
      <c r="I20" s="26" t="s">
        <v>230</v>
      </c>
      <c r="J20" s="30"/>
      <c r="K20" s="26"/>
      <c r="L20" s="26" t="s">
        <v>935</v>
      </c>
      <c r="M20" s="31" t="s">
        <v>964</v>
      </c>
      <c r="N20" s="26" t="s">
        <v>965</v>
      </c>
      <c r="O20" s="26" t="s">
        <v>235</v>
      </c>
      <c r="P20" s="26" t="s">
        <v>232</v>
      </c>
      <c r="Q20" s="26" t="s">
        <v>233</v>
      </c>
      <c r="R20" s="26" t="s">
        <v>234</v>
      </c>
      <c r="S20" s="31" t="s">
        <v>20</v>
      </c>
      <c r="T20" s="32">
        <v>100</v>
      </c>
      <c r="U20" s="33">
        <v>2017</v>
      </c>
      <c r="V20" s="26">
        <v>100</v>
      </c>
      <c r="W20" s="26" t="s">
        <v>20</v>
      </c>
      <c r="X20" s="26" t="s">
        <v>103</v>
      </c>
      <c r="Y20" s="26" t="s">
        <v>101</v>
      </c>
      <c r="Z20" s="3">
        <v>8.3699999999999992</v>
      </c>
      <c r="AA20" s="3">
        <v>8.33</v>
      </c>
      <c r="AB20" s="3">
        <v>8.33</v>
      </c>
      <c r="AC20" s="24">
        <f t="shared" si="1"/>
        <v>25.03</v>
      </c>
      <c r="AD20" s="3">
        <v>8.33</v>
      </c>
      <c r="AE20" s="3">
        <v>8.33</v>
      </c>
      <c r="AF20" s="3">
        <v>8.33</v>
      </c>
      <c r="AG20" s="24">
        <f t="shared" si="2"/>
        <v>24.990000000000002</v>
      </c>
      <c r="AH20" s="3">
        <v>8.33</v>
      </c>
      <c r="AI20" s="3">
        <v>8.33</v>
      </c>
      <c r="AJ20" s="3">
        <v>8.33</v>
      </c>
      <c r="AK20" s="24">
        <f t="shared" si="3"/>
        <v>24.990000000000002</v>
      </c>
      <c r="AL20" s="3">
        <v>8.33</v>
      </c>
      <c r="AM20" s="3">
        <v>8.33</v>
      </c>
      <c r="AN20" s="3">
        <v>8.33</v>
      </c>
      <c r="AO20" s="24">
        <f t="shared" si="4"/>
        <v>24.990000000000002</v>
      </c>
      <c r="AP20" s="4">
        <f t="shared" si="7"/>
        <v>100</v>
      </c>
      <c r="AQ20" s="3"/>
      <c r="AR20" s="3"/>
      <c r="AS20" s="3"/>
      <c r="AT20" s="23">
        <f t="shared" si="5"/>
        <v>0</v>
      </c>
    </row>
    <row r="21" spans="1:46" x14ac:dyDescent="0.2">
      <c r="A21" s="26">
        <v>15424</v>
      </c>
      <c r="B21" s="27">
        <v>2</v>
      </c>
      <c r="C21" s="26" t="s">
        <v>936</v>
      </c>
      <c r="D21" s="28">
        <v>0</v>
      </c>
      <c r="E21" s="26" t="s">
        <v>936</v>
      </c>
      <c r="F21" s="29">
        <v>13</v>
      </c>
      <c r="G21" s="26" t="s">
        <v>273</v>
      </c>
      <c r="H21" s="26">
        <v>746</v>
      </c>
      <c r="I21" s="26" t="s">
        <v>457</v>
      </c>
      <c r="J21" s="30"/>
      <c r="K21" s="26"/>
      <c r="L21" s="26" t="s">
        <v>935</v>
      </c>
      <c r="M21" s="31" t="s">
        <v>966</v>
      </c>
      <c r="N21" s="26" t="s">
        <v>967</v>
      </c>
      <c r="O21" s="26" t="s">
        <v>461</v>
      </c>
      <c r="P21" s="26" t="s">
        <v>471</v>
      </c>
      <c r="Q21" s="26" t="s">
        <v>472</v>
      </c>
      <c r="R21" s="26" t="s">
        <v>453</v>
      </c>
      <c r="S21" s="31" t="s">
        <v>20</v>
      </c>
      <c r="T21" s="32">
        <v>100</v>
      </c>
      <c r="U21" s="33">
        <v>2017</v>
      </c>
      <c r="V21" s="26">
        <v>60</v>
      </c>
      <c r="W21" s="26" t="s">
        <v>20</v>
      </c>
      <c r="X21" s="26" t="s">
        <v>100</v>
      </c>
      <c r="Y21" s="26" t="s">
        <v>101</v>
      </c>
      <c r="Z21" s="3">
        <v>8</v>
      </c>
      <c r="AA21" s="3">
        <v>8</v>
      </c>
      <c r="AB21" s="3">
        <v>10</v>
      </c>
      <c r="AC21" s="24">
        <f t="shared" si="1"/>
        <v>26</v>
      </c>
      <c r="AD21" s="3">
        <v>8</v>
      </c>
      <c r="AE21" s="3">
        <v>8</v>
      </c>
      <c r="AF21" s="3">
        <v>8</v>
      </c>
      <c r="AG21" s="24">
        <f t="shared" si="2"/>
        <v>24</v>
      </c>
      <c r="AH21" s="3">
        <v>8</v>
      </c>
      <c r="AI21" s="3">
        <v>8</v>
      </c>
      <c r="AJ21" s="3">
        <v>10</v>
      </c>
      <c r="AK21" s="24">
        <f t="shared" si="3"/>
        <v>26</v>
      </c>
      <c r="AL21" s="3">
        <v>10</v>
      </c>
      <c r="AM21" s="3">
        <v>8</v>
      </c>
      <c r="AN21" s="3">
        <v>6</v>
      </c>
      <c r="AO21" s="24">
        <f t="shared" si="4"/>
        <v>24</v>
      </c>
      <c r="AP21" s="4">
        <f t="shared" ref="AP21:AP34" si="8">+T21</f>
        <v>100</v>
      </c>
      <c r="AQ21" s="3">
        <v>6.8</v>
      </c>
      <c r="AR21" s="3">
        <v>7.1</v>
      </c>
      <c r="AS21" s="3">
        <v>7.5</v>
      </c>
      <c r="AT21" s="23">
        <f t="shared" si="5"/>
        <v>21.4</v>
      </c>
    </row>
    <row r="22" spans="1:46" x14ac:dyDescent="0.2">
      <c r="A22" s="26">
        <v>15425</v>
      </c>
      <c r="B22" s="27">
        <v>2</v>
      </c>
      <c r="C22" s="26" t="s">
        <v>936</v>
      </c>
      <c r="D22" s="28">
        <v>0</v>
      </c>
      <c r="E22" s="26" t="s">
        <v>936</v>
      </c>
      <c r="F22" s="29">
        <v>4</v>
      </c>
      <c r="G22" s="26" t="s">
        <v>303</v>
      </c>
      <c r="H22" s="26">
        <v>739</v>
      </c>
      <c r="I22" s="26" t="s">
        <v>302</v>
      </c>
      <c r="J22" s="30"/>
      <c r="K22" s="26"/>
      <c r="L22" s="26" t="s">
        <v>935</v>
      </c>
      <c r="M22" s="31" t="s">
        <v>968</v>
      </c>
      <c r="N22" s="26" t="s">
        <v>969</v>
      </c>
      <c r="O22" s="26" t="s">
        <v>307</v>
      </c>
      <c r="P22" s="26" t="s">
        <v>304</v>
      </c>
      <c r="Q22" s="26" t="s">
        <v>305</v>
      </c>
      <c r="R22" s="26" t="s">
        <v>306</v>
      </c>
      <c r="S22" s="31" t="s">
        <v>20</v>
      </c>
      <c r="T22" s="32">
        <v>80</v>
      </c>
      <c r="U22" s="33">
        <v>2017</v>
      </c>
      <c r="V22" s="26">
        <v>1</v>
      </c>
      <c r="W22" s="26" t="s">
        <v>20</v>
      </c>
      <c r="X22" s="26" t="s">
        <v>100</v>
      </c>
      <c r="Y22" s="26" t="s">
        <v>101</v>
      </c>
      <c r="Z22" s="3">
        <v>0</v>
      </c>
      <c r="AA22" s="3">
        <v>0</v>
      </c>
      <c r="AB22" s="3">
        <v>0</v>
      </c>
      <c r="AC22" s="24">
        <f t="shared" si="1"/>
        <v>0</v>
      </c>
      <c r="AD22" s="3">
        <v>0</v>
      </c>
      <c r="AE22" s="3">
        <v>0</v>
      </c>
      <c r="AF22" s="3">
        <v>0</v>
      </c>
      <c r="AG22" s="24">
        <f t="shared" si="2"/>
        <v>0</v>
      </c>
      <c r="AH22" s="3">
        <v>0</v>
      </c>
      <c r="AI22" s="3">
        <v>0</v>
      </c>
      <c r="AJ22" s="3">
        <v>0</v>
      </c>
      <c r="AK22" s="24">
        <f t="shared" si="3"/>
        <v>0</v>
      </c>
      <c r="AL22" s="3">
        <v>0</v>
      </c>
      <c r="AM22" s="3">
        <v>0</v>
      </c>
      <c r="AN22" s="3">
        <v>0</v>
      </c>
      <c r="AO22" s="24">
        <f t="shared" si="4"/>
        <v>0</v>
      </c>
      <c r="AP22" s="4">
        <f t="shared" si="8"/>
        <v>80</v>
      </c>
      <c r="AQ22" s="3">
        <v>0</v>
      </c>
      <c r="AR22" s="3">
        <v>0</v>
      </c>
      <c r="AS22" s="3">
        <v>0</v>
      </c>
      <c r="AT22" s="23">
        <f t="shared" si="5"/>
        <v>0</v>
      </c>
    </row>
    <row r="23" spans="1:46" x14ac:dyDescent="0.2">
      <c r="A23" s="26">
        <v>15426</v>
      </c>
      <c r="B23" s="27">
        <v>2</v>
      </c>
      <c r="C23" s="26" t="s">
        <v>936</v>
      </c>
      <c r="D23" s="28">
        <v>0</v>
      </c>
      <c r="E23" s="26" t="s">
        <v>936</v>
      </c>
      <c r="F23" s="29">
        <v>419</v>
      </c>
      <c r="G23" s="26" t="s">
        <v>155</v>
      </c>
      <c r="H23" s="26">
        <v>605</v>
      </c>
      <c r="I23" s="26" t="s">
        <v>154</v>
      </c>
      <c r="J23" s="30"/>
      <c r="K23" s="26"/>
      <c r="L23" s="26" t="s">
        <v>935</v>
      </c>
      <c r="M23" s="31" t="s">
        <v>157</v>
      </c>
      <c r="N23" s="26" t="s">
        <v>970</v>
      </c>
      <c r="O23" s="26" t="s">
        <v>159</v>
      </c>
      <c r="P23" s="26" t="s">
        <v>156</v>
      </c>
      <c r="Q23" s="26" t="s">
        <v>157</v>
      </c>
      <c r="R23" s="26" t="s">
        <v>158</v>
      </c>
      <c r="S23" s="31" t="s">
        <v>20</v>
      </c>
      <c r="T23" s="32">
        <v>100</v>
      </c>
      <c r="U23" s="33">
        <v>2017</v>
      </c>
      <c r="V23" s="26">
        <v>100</v>
      </c>
      <c r="W23" s="26" t="s">
        <v>20</v>
      </c>
      <c r="X23" s="26" t="s">
        <v>103</v>
      </c>
      <c r="Y23" s="26" t="s">
        <v>101</v>
      </c>
      <c r="Z23" s="3"/>
      <c r="AA23" s="3"/>
      <c r="AB23" s="3"/>
      <c r="AC23" s="24">
        <f t="shared" si="1"/>
        <v>0</v>
      </c>
      <c r="AD23" s="3"/>
      <c r="AE23" s="3"/>
      <c r="AF23" s="3"/>
      <c r="AG23" s="24">
        <f t="shared" si="2"/>
        <v>0</v>
      </c>
      <c r="AH23" s="3"/>
      <c r="AI23" s="3"/>
      <c r="AJ23" s="3"/>
      <c r="AK23" s="24">
        <f t="shared" si="3"/>
        <v>0</v>
      </c>
      <c r="AL23" s="3"/>
      <c r="AM23" s="3"/>
      <c r="AN23" s="3"/>
      <c r="AO23" s="24">
        <f t="shared" si="4"/>
        <v>0</v>
      </c>
      <c r="AP23" s="4">
        <f t="shared" si="8"/>
        <v>100</v>
      </c>
      <c r="AQ23" s="3"/>
      <c r="AR23" s="3"/>
      <c r="AS23" s="3"/>
      <c r="AT23" s="23">
        <f t="shared" si="5"/>
        <v>0</v>
      </c>
    </row>
    <row r="24" spans="1:46" x14ac:dyDescent="0.2">
      <c r="A24" s="26">
        <v>15575</v>
      </c>
      <c r="B24" s="27">
        <v>2</v>
      </c>
      <c r="C24" s="26" t="s">
        <v>936</v>
      </c>
      <c r="D24" s="28">
        <v>0</v>
      </c>
      <c r="E24" s="26" t="s">
        <v>936</v>
      </c>
      <c r="F24" s="29">
        <v>3</v>
      </c>
      <c r="G24" s="26" t="s">
        <v>208</v>
      </c>
      <c r="H24" s="34">
        <v>39</v>
      </c>
      <c r="I24" s="26" t="s">
        <v>207</v>
      </c>
      <c r="J24" s="30"/>
      <c r="K24" s="26"/>
      <c r="L24" s="26" t="s">
        <v>935</v>
      </c>
      <c r="M24" s="31" t="s">
        <v>971</v>
      </c>
      <c r="N24" s="26" t="s">
        <v>972</v>
      </c>
      <c r="O24" s="26" t="s">
        <v>212</v>
      </c>
      <c r="P24" s="26" t="s">
        <v>221</v>
      </c>
      <c r="Q24" s="26" t="s">
        <v>222</v>
      </c>
      <c r="R24" s="26" t="s">
        <v>223</v>
      </c>
      <c r="S24" s="31" t="s">
        <v>43</v>
      </c>
      <c r="T24" s="32">
        <v>890</v>
      </c>
      <c r="U24" s="33">
        <v>2017</v>
      </c>
      <c r="V24" s="26">
        <v>890</v>
      </c>
      <c r="W24" s="26" t="s">
        <v>104</v>
      </c>
      <c r="X24" s="26" t="s">
        <v>100</v>
      </c>
      <c r="Y24" s="26" t="s">
        <v>101</v>
      </c>
      <c r="Z24" s="3">
        <v>74</v>
      </c>
      <c r="AA24" s="3">
        <v>74</v>
      </c>
      <c r="AB24" s="3">
        <v>74</v>
      </c>
      <c r="AC24" s="24">
        <f t="shared" si="1"/>
        <v>222</v>
      </c>
      <c r="AD24" s="3">
        <v>74</v>
      </c>
      <c r="AE24" s="3">
        <v>74</v>
      </c>
      <c r="AF24" s="3">
        <v>74</v>
      </c>
      <c r="AG24" s="24">
        <f t="shared" si="2"/>
        <v>222</v>
      </c>
      <c r="AH24" s="3">
        <v>74</v>
      </c>
      <c r="AI24" s="3">
        <v>74</v>
      </c>
      <c r="AJ24" s="3">
        <v>74</v>
      </c>
      <c r="AK24" s="24">
        <f t="shared" si="3"/>
        <v>222</v>
      </c>
      <c r="AL24" s="3">
        <v>74</v>
      </c>
      <c r="AM24" s="3">
        <v>74</v>
      </c>
      <c r="AN24" s="3">
        <v>74</v>
      </c>
      <c r="AO24" s="24">
        <f t="shared" si="4"/>
        <v>222</v>
      </c>
      <c r="AP24" s="4">
        <f t="shared" si="8"/>
        <v>890</v>
      </c>
      <c r="AQ24" s="3">
        <v>17</v>
      </c>
      <c r="AR24" s="3">
        <v>91</v>
      </c>
      <c r="AS24" s="3">
        <v>66</v>
      </c>
      <c r="AT24" s="23">
        <f t="shared" si="5"/>
        <v>174</v>
      </c>
    </row>
    <row r="25" spans="1:46" x14ac:dyDescent="0.2">
      <c r="A25" s="26">
        <v>15581</v>
      </c>
      <c r="B25" s="27">
        <v>2</v>
      </c>
      <c r="C25" s="26" t="s">
        <v>936</v>
      </c>
      <c r="D25" s="28">
        <v>0</v>
      </c>
      <c r="E25" s="26" t="s">
        <v>936</v>
      </c>
      <c r="F25" s="29">
        <v>6</v>
      </c>
      <c r="G25" s="26" t="s">
        <v>190</v>
      </c>
      <c r="H25" s="34">
        <v>24</v>
      </c>
      <c r="I25" s="26" t="s">
        <v>295</v>
      </c>
      <c r="J25" s="30"/>
      <c r="K25" s="26"/>
      <c r="L25" s="26" t="s">
        <v>935</v>
      </c>
      <c r="M25" s="31" t="s">
        <v>973</v>
      </c>
      <c r="N25" s="26" t="s">
        <v>974</v>
      </c>
      <c r="O25" s="26" t="s">
        <v>1420</v>
      </c>
      <c r="P25" s="26" t="s">
        <v>659</v>
      </c>
      <c r="Q25" s="26" t="s">
        <v>660</v>
      </c>
      <c r="R25" s="26" t="s">
        <v>86</v>
      </c>
      <c r="S25" s="31" t="s">
        <v>1488</v>
      </c>
      <c r="T25" s="32">
        <v>300</v>
      </c>
      <c r="U25" s="33">
        <v>2017</v>
      </c>
      <c r="V25" s="26">
        <v>1</v>
      </c>
      <c r="W25" s="26" t="s">
        <v>104</v>
      </c>
      <c r="X25" s="26" t="s">
        <v>100</v>
      </c>
      <c r="Y25" s="26" t="s">
        <v>101</v>
      </c>
      <c r="Z25" s="41">
        <v>8.5</v>
      </c>
      <c r="AA25" s="41">
        <v>8.5</v>
      </c>
      <c r="AB25" s="41">
        <v>8.3000000000000007</v>
      </c>
      <c r="AC25" s="24">
        <f t="shared" si="1"/>
        <v>25.3</v>
      </c>
      <c r="AD25" s="41">
        <v>8.3000000000000007</v>
      </c>
      <c r="AE25" s="41">
        <v>8.3000000000000007</v>
      </c>
      <c r="AF25" s="41">
        <v>8.3000000000000007</v>
      </c>
      <c r="AG25" s="24">
        <f t="shared" si="2"/>
        <v>24.900000000000002</v>
      </c>
      <c r="AH25" s="41">
        <v>8.3000000000000007</v>
      </c>
      <c r="AI25" s="41">
        <v>8.3000000000000007</v>
      </c>
      <c r="AJ25" s="41">
        <v>8.3000000000000007</v>
      </c>
      <c r="AK25" s="24">
        <f t="shared" si="3"/>
        <v>24.900000000000002</v>
      </c>
      <c r="AL25" s="41">
        <v>8.3000000000000007</v>
      </c>
      <c r="AM25" s="41">
        <v>8.3000000000000007</v>
      </c>
      <c r="AN25" s="41">
        <v>8.3000000000000007</v>
      </c>
      <c r="AO25" s="24">
        <f t="shared" si="4"/>
        <v>24.900000000000002</v>
      </c>
      <c r="AP25" s="4">
        <f t="shared" si="8"/>
        <v>300</v>
      </c>
      <c r="AQ25" s="3"/>
      <c r="AR25" s="3"/>
      <c r="AS25" s="3"/>
      <c r="AT25" s="23">
        <f t="shared" si="5"/>
        <v>0</v>
      </c>
    </row>
    <row r="26" spans="1:46" x14ac:dyDescent="0.2">
      <c r="A26" s="26">
        <v>15635</v>
      </c>
      <c r="B26" s="27">
        <v>2</v>
      </c>
      <c r="C26" s="26" t="s">
        <v>936</v>
      </c>
      <c r="D26" s="28">
        <v>0</v>
      </c>
      <c r="E26" s="26" t="s">
        <v>936</v>
      </c>
      <c r="F26" s="29">
        <v>10</v>
      </c>
      <c r="G26" s="26" t="s">
        <v>345</v>
      </c>
      <c r="H26" s="34">
        <v>27</v>
      </c>
      <c r="I26" s="26" t="s">
        <v>344</v>
      </c>
      <c r="J26" s="30"/>
      <c r="K26" s="26"/>
      <c r="L26" s="26" t="s">
        <v>935</v>
      </c>
      <c r="M26" s="31" t="s">
        <v>975</v>
      </c>
      <c r="N26" s="26" t="s">
        <v>976</v>
      </c>
      <c r="O26" s="26" t="s">
        <v>348</v>
      </c>
      <c r="P26" s="26" t="s">
        <v>346</v>
      </c>
      <c r="Q26" s="26" t="s">
        <v>347</v>
      </c>
      <c r="R26" s="26" t="s">
        <v>59</v>
      </c>
      <c r="S26" s="31" t="s">
        <v>349</v>
      </c>
      <c r="T26" s="32">
        <v>60</v>
      </c>
      <c r="U26" s="33">
        <v>2017</v>
      </c>
      <c r="V26" s="26">
        <v>60</v>
      </c>
      <c r="W26" s="26" t="s">
        <v>104</v>
      </c>
      <c r="X26" s="26" t="s">
        <v>100</v>
      </c>
      <c r="Y26" s="26" t="s">
        <v>101</v>
      </c>
      <c r="Z26" s="3">
        <v>0</v>
      </c>
      <c r="AA26" s="3">
        <v>0</v>
      </c>
      <c r="AB26" s="3">
        <v>0</v>
      </c>
      <c r="AC26" s="24">
        <f t="shared" si="1"/>
        <v>0</v>
      </c>
      <c r="AD26" s="3">
        <v>0</v>
      </c>
      <c r="AE26" s="3">
        <v>0</v>
      </c>
      <c r="AF26" s="3">
        <v>0</v>
      </c>
      <c r="AG26" s="24">
        <f t="shared" si="2"/>
        <v>0</v>
      </c>
      <c r="AH26" s="3">
        <v>0</v>
      </c>
      <c r="AI26" s="3">
        <v>0</v>
      </c>
      <c r="AJ26" s="3">
        <v>0</v>
      </c>
      <c r="AK26" s="24">
        <f t="shared" si="3"/>
        <v>0</v>
      </c>
      <c r="AL26" s="3">
        <v>0</v>
      </c>
      <c r="AM26" s="3">
        <v>60</v>
      </c>
      <c r="AN26" s="3">
        <v>0</v>
      </c>
      <c r="AO26" s="24">
        <f t="shared" si="4"/>
        <v>60</v>
      </c>
      <c r="AP26" s="4">
        <f t="shared" si="8"/>
        <v>60</v>
      </c>
      <c r="AQ26" s="3">
        <v>0</v>
      </c>
      <c r="AR26" s="3">
        <v>0</v>
      </c>
      <c r="AS26" s="3">
        <v>0</v>
      </c>
      <c r="AT26" s="23">
        <f t="shared" si="5"/>
        <v>0</v>
      </c>
    </row>
    <row r="27" spans="1:46" x14ac:dyDescent="0.2">
      <c r="A27" s="26">
        <v>15873</v>
      </c>
      <c r="B27" s="27">
        <v>2</v>
      </c>
      <c r="C27" s="26" t="s">
        <v>936</v>
      </c>
      <c r="D27" s="28">
        <v>0</v>
      </c>
      <c r="E27" s="26" t="s">
        <v>936</v>
      </c>
      <c r="F27" s="29">
        <v>442</v>
      </c>
      <c r="G27" s="26" t="s">
        <v>416</v>
      </c>
      <c r="H27" s="34">
        <v>10</v>
      </c>
      <c r="I27" s="26" t="s">
        <v>415</v>
      </c>
      <c r="J27" s="30"/>
      <c r="K27" s="26"/>
      <c r="L27" s="26" t="s">
        <v>935</v>
      </c>
      <c r="M27" s="31" t="s">
        <v>977</v>
      </c>
      <c r="N27" s="26" t="s">
        <v>978</v>
      </c>
      <c r="O27" s="26" t="s">
        <v>419</v>
      </c>
      <c r="P27" s="26" t="s">
        <v>417</v>
      </c>
      <c r="Q27" s="26" t="s">
        <v>418</v>
      </c>
      <c r="R27" s="26" t="s">
        <v>71</v>
      </c>
      <c r="S27" s="31" t="s">
        <v>39</v>
      </c>
      <c r="T27" s="32">
        <v>5</v>
      </c>
      <c r="U27" s="33">
        <v>2017</v>
      </c>
      <c r="V27" s="26">
        <v>3</v>
      </c>
      <c r="W27" s="26" t="s">
        <v>104</v>
      </c>
      <c r="X27" s="26" t="s">
        <v>103</v>
      </c>
      <c r="Y27" s="26" t="s">
        <v>101</v>
      </c>
      <c r="Z27" s="3">
        <v>3</v>
      </c>
      <c r="AA27" s="3">
        <v>3</v>
      </c>
      <c r="AB27" s="3">
        <v>3</v>
      </c>
      <c r="AC27" s="24">
        <f t="shared" si="1"/>
        <v>9</v>
      </c>
      <c r="AD27" s="3">
        <v>3</v>
      </c>
      <c r="AE27" s="3">
        <v>3</v>
      </c>
      <c r="AF27" s="3">
        <v>4</v>
      </c>
      <c r="AG27" s="24">
        <f t="shared" si="2"/>
        <v>10</v>
      </c>
      <c r="AH27" s="3">
        <v>5</v>
      </c>
      <c r="AI27" s="3">
        <v>5</v>
      </c>
      <c r="AJ27" s="3">
        <v>5</v>
      </c>
      <c r="AK27" s="24">
        <f t="shared" si="3"/>
        <v>15</v>
      </c>
      <c r="AL27" s="3">
        <v>5</v>
      </c>
      <c r="AM27" s="3">
        <v>5</v>
      </c>
      <c r="AN27" s="3">
        <v>5</v>
      </c>
      <c r="AO27" s="24">
        <f t="shared" si="4"/>
        <v>15</v>
      </c>
      <c r="AP27" s="4">
        <f t="shared" si="8"/>
        <v>5</v>
      </c>
      <c r="AQ27" s="3">
        <v>3</v>
      </c>
      <c r="AR27" s="3">
        <v>3</v>
      </c>
      <c r="AS27" s="3">
        <v>3</v>
      </c>
      <c r="AT27" s="23">
        <f t="shared" si="5"/>
        <v>9</v>
      </c>
    </row>
    <row r="28" spans="1:46" x14ac:dyDescent="0.2">
      <c r="A28" s="26">
        <v>15874</v>
      </c>
      <c r="B28" s="27">
        <v>2</v>
      </c>
      <c r="C28" s="26" t="s">
        <v>936</v>
      </c>
      <c r="D28" s="28">
        <v>0</v>
      </c>
      <c r="E28" s="26" t="s">
        <v>936</v>
      </c>
      <c r="F28" s="29">
        <v>8</v>
      </c>
      <c r="G28" s="26" t="s">
        <v>202</v>
      </c>
      <c r="H28" s="34">
        <v>15</v>
      </c>
      <c r="I28" s="26" t="s">
        <v>201</v>
      </c>
      <c r="J28" s="30"/>
      <c r="K28" s="26"/>
      <c r="L28" s="26" t="s">
        <v>935</v>
      </c>
      <c r="M28" s="31" t="s">
        <v>979</v>
      </c>
      <c r="N28" s="26" t="s">
        <v>980</v>
      </c>
      <c r="O28" s="26" t="s">
        <v>206</v>
      </c>
      <c r="P28" s="26" t="s">
        <v>203</v>
      </c>
      <c r="Q28" s="26" t="s">
        <v>204</v>
      </c>
      <c r="R28" s="26" t="s">
        <v>205</v>
      </c>
      <c r="S28" s="31" t="s">
        <v>35</v>
      </c>
      <c r="T28" s="32">
        <v>12</v>
      </c>
      <c r="U28" s="33">
        <v>2017</v>
      </c>
      <c r="V28" s="26">
        <v>13</v>
      </c>
      <c r="W28" s="26" t="s">
        <v>106</v>
      </c>
      <c r="X28" s="26" t="s">
        <v>105</v>
      </c>
      <c r="Y28" s="26" t="s">
        <v>1465</v>
      </c>
      <c r="Z28" s="44">
        <v>13.5</v>
      </c>
      <c r="AA28" s="44">
        <v>13.364166666666666</v>
      </c>
      <c r="AB28" s="44">
        <v>13.228333333333332</v>
      </c>
      <c r="AC28" s="45">
        <v>13.364166666666668</v>
      </c>
      <c r="AD28" s="44">
        <v>13.092499999999998</v>
      </c>
      <c r="AE28" s="44">
        <v>12.956666666666663</v>
      </c>
      <c r="AF28" s="44">
        <v>12.820833333333329</v>
      </c>
      <c r="AG28" s="45">
        <v>12.956666666666663</v>
      </c>
      <c r="AH28" s="44">
        <v>12.684999999999995</v>
      </c>
      <c r="AI28" s="44">
        <v>12.549166666666661</v>
      </c>
      <c r="AJ28" s="44">
        <v>12.413333333333327</v>
      </c>
      <c r="AK28" s="45">
        <v>12.549166666666659</v>
      </c>
      <c r="AL28" s="44">
        <v>12.277499999999993</v>
      </c>
      <c r="AM28" s="44">
        <v>12.141666666666659</v>
      </c>
      <c r="AN28" s="44">
        <v>12.005833333333324</v>
      </c>
      <c r="AO28" s="45">
        <v>12.141666666666659</v>
      </c>
      <c r="AP28" s="4">
        <f t="shared" si="8"/>
        <v>12</v>
      </c>
      <c r="AQ28" s="48">
        <v>12.36</v>
      </c>
      <c r="AR28" s="48">
        <v>11.83</v>
      </c>
      <c r="AS28" s="48">
        <v>12.58</v>
      </c>
      <c r="AT28" s="23">
        <f t="shared" si="5"/>
        <v>36.769999999999996</v>
      </c>
    </row>
    <row r="29" spans="1:46" x14ac:dyDescent="0.2">
      <c r="A29" s="26">
        <v>15875</v>
      </c>
      <c r="B29" s="27">
        <v>2</v>
      </c>
      <c r="C29" s="26" t="s">
        <v>936</v>
      </c>
      <c r="D29" s="28">
        <v>0</v>
      </c>
      <c r="E29" s="26" t="s">
        <v>936</v>
      </c>
      <c r="F29" s="29">
        <v>11</v>
      </c>
      <c r="G29" s="26" t="s">
        <v>116</v>
      </c>
      <c r="H29" s="34">
        <v>19</v>
      </c>
      <c r="I29" s="26" t="s">
        <v>115</v>
      </c>
      <c r="J29" s="30"/>
      <c r="K29" s="26"/>
      <c r="L29" s="26" t="s">
        <v>935</v>
      </c>
      <c r="M29" s="31" t="s">
        <v>981</v>
      </c>
      <c r="N29" s="26" t="s">
        <v>982</v>
      </c>
      <c r="O29" s="26" t="s">
        <v>120</v>
      </c>
      <c r="P29" s="26" t="s">
        <v>117</v>
      </c>
      <c r="Q29" s="26" t="s">
        <v>118</v>
      </c>
      <c r="R29" s="26" t="s">
        <v>119</v>
      </c>
      <c r="S29" s="31" t="s">
        <v>121</v>
      </c>
      <c r="T29" s="32">
        <v>3</v>
      </c>
      <c r="U29" s="33">
        <v>2017</v>
      </c>
      <c r="V29" s="26">
        <v>3</v>
      </c>
      <c r="W29" s="26" t="s">
        <v>20</v>
      </c>
      <c r="X29" s="26" t="s">
        <v>100</v>
      </c>
      <c r="Y29" s="26" t="s">
        <v>1465</v>
      </c>
      <c r="Z29" s="3">
        <v>0</v>
      </c>
      <c r="AA29" s="3">
        <v>0</v>
      </c>
      <c r="AB29" s="3">
        <v>0</v>
      </c>
      <c r="AC29" s="24">
        <f t="shared" si="1"/>
        <v>0</v>
      </c>
      <c r="AD29" s="3">
        <v>0</v>
      </c>
      <c r="AE29" s="3">
        <v>0</v>
      </c>
      <c r="AF29" s="3">
        <v>0</v>
      </c>
      <c r="AG29" s="24">
        <f t="shared" si="2"/>
        <v>0</v>
      </c>
      <c r="AH29" s="3">
        <v>0</v>
      </c>
      <c r="AI29" s="3">
        <v>0</v>
      </c>
      <c r="AJ29" s="3">
        <v>0</v>
      </c>
      <c r="AK29" s="24">
        <f t="shared" si="3"/>
        <v>0</v>
      </c>
      <c r="AL29" s="3">
        <v>0</v>
      </c>
      <c r="AM29" s="3">
        <v>0</v>
      </c>
      <c r="AN29" s="3">
        <v>3</v>
      </c>
      <c r="AO29" s="24">
        <f t="shared" si="4"/>
        <v>3</v>
      </c>
      <c r="AP29" s="4">
        <f t="shared" si="8"/>
        <v>3</v>
      </c>
      <c r="AQ29" s="3">
        <v>0</v>
      </c>
      <c r="AR29" s="3">
        <v>0</v>
      </c>
      <c r="AS29" s="3">
        <v>0</v>
      </c>
      <c r="AT29" s="23">
        <f t="shared" si="5"/>
        <v>0</v>
      </c>
    </row>
    <row r="30" spans="1:46" x14ac:dyDescent="0.2">
      <c r="A30" s="26">
        <v>15876</v>
      </c>
      <c r="B30" s="27">
        <v>2</v>
      </c>
      <c r="C30" s="26" t="s">
        <v>936</v>
      </c>
      <c r="D30" s="28">
        <v>0</v>
      </c>
      <c r="E30" s="26" t="s">
        <v>936</v>
      </c>
      <c r="F30" s="29">
        <v>5</v>
      </c>
      <c r="G30" s="26" t="s">
        <v>287</v>
      </c>
      <c r="H30" s="34">
        <v>26</v>
      </c>
      <c r="I30" s="26" t="s">
        <v>286</v>
      </c>
      <c r="J30" s="30"/>
      <c r="K30" s="26"/>
      <c r="L30" s="26" t="s">
        <v>935</v>
      </c>
      <c r="M30" s="31" t="s">
        <v>983</v>
      </c>
      <c r="N30" s="26" t="s">
        <v>984</v>
      </c>
      <c r="O30" s="26" t="s">
        <v>291</v>
      </c>
      <c r="P30" s="26" t="s">
        <v>292</v>
      </c>
      <c r="Q30" s="26" t="s">
        <v>293</v>
      </c>
      <c r="R30" s="26" t="s">
        <v>294</v>
      </c>
      <c r="S30" s="31" t="s">
        <v>20</v>
      </c>
      <c r="T30" s="32">
        <v>100</v>
      </c>
      <c r="U30" s="33">
        <v>2017</v>
      </c>
      <c r="V30" s="26">
        <v>100</v>
      </c>
      <c r="W30" s="26" t="s">
        <v>20</v>
      </c>
      <c r="X30" s="26" t="s">
        <v>103</v>
      </c>
      <c r="Y30" s="26" t="s">
        <v>101</v>
      </c>
      <c r="Z30" s="40">
        <v>8.3299999999999999E-2</v>
      </c>
      <c r="AA30" s="40">
        <v>8.3299999999999999E-2</v>
      </c>
      <c r="AB30" s="40">
        <v>8.3400000000000002E-2</v>
      </c>
      <c r="AC30" s="24">
        <f t="shared" si="1"/>
        <v>0.25</v>
      </c>
      <c r="AD30" s="40">
        <v>8.3299999999999999E-2</v>
      </c>
      <c r="AE30" s="40">
        <v>8.3400000000000002E-2</v>
      </c>
      <c r="AF30" s="40">
        <v>8.3299999999999999E-2</v>
      </c>
      <c r="AG30" s="24">
        <f t="shared" si="2"/>
        <v>0.25</v>
      </c>
      <c r="AH30" s="40">
        <v>8.3299999999999999E-2</v>
      </c>
      <c r="AI30" s="40">
        <v>8.3400000000000002E-2</v>
      </c>
      <c r="AJ30" s="40">
        <v>8.3299999999999999E-2</v>
      </c>
      <c r="AK30" s="24">
        <f t="shared" si="3"/>
        <v>0.25</v>
      </c>
      <c r="AL30" s="40">
        <v>8.3299999999999999E-2</v>
      </c>
      <c r="AM30" s="40">
        <v>8.3400000000000002E-2</v>
      </c>
      <c r="AN30" s="40">
        <v>8.3299999999999999E-2</v>
      </c>
      <c r="AO30" s="24">
        <f t="shared" si="4"/>
        <v>0.25</v>
      </c>
      <c r="AP30" s="4">
        <f t="shared" si="8"/>
        <v>100</v>
      </c>
      <c r="AQ30" s="40">
        <v>8.3299999999999999E-2</v>
      </c>
      <c r="AR30" s="40">
        <v>8.3299999999999999E-2</v>
      </c>
      <c r="AS30" s="40">
        <v>8.3400000000000002E-2</v>
      </c>
      <c r="AT30" s="23">
        <f t="shared" si="5"/>
        <v>0.25</v>
      </c>
    </row>
    <row r="31" spans="1:46" x14ac:dyDescent="0.2">
      <c r="A31" s="26">
        <v>15877</v>
      </c>
      <c r="B31" s="27">
        <v>2</v>
      </c>
      <c r="C31" s="26" t="s">
        <v>936</v>
      </c>
      <c r="D31" s="28">
        <v>0</v>
      </c>
      <c r="E31" s="26" t="s">
        <v>936</v>
      </c>
      <c r="F31" s="29">
        <v>6</v>
      </c>
      <c r="G31" s="26" t="s">
        <v>190</v>
      </c>
      <c r="H31" s="34">
        <v>36</v>
      </c>
      <c r="I31" s="26" t="s">
        <v>189</v>
      </c>
      <c r="J31" s="30"/>
      <c r="K31" s="26"/>
      <c r="L31" s="26" t="s">
        <v>935</v>
      </c>
      <c r="M31" s="31" t="s">
        <v>985</v>
      </c>
      <c r="N31" s="26" t="s">
        <v>986</v>
      </c>
      <c r="O31" s="26" t="s">
        <v>194</v>
      </c>
      <c r="P31" s="26" t="s">
        <v>191</v>
      </c>
      <c r="Q31" s="26" t="s">
        <v>192</v>
      </c>
      <c r="R31" s="26" t="s">
        <v>193</v>
      </c>
      <c r="S31" s="31" t="s">
        <v>195</v>
      </c>
      <c r="T31" s="32">
        <v>22000</v>
      </c>
      <c r="U31" s="33">
        <v>2017</v>
      </c>
      <c r="V31" s="26">
        <v>90</v>
      </c>
      <c r="W31" s="26" t="s">
        <v>104</v>
      </c>
      <c r="X31" s="26" t="s">
        <v>100</v>
      </c>
      <c r="Y31" s="26" t="s">
        <v>101</v>
      </c>
      <c r="Z31" s="39">
        <v>2483</v>
      </c>
      <c r="AA31" s="39">
        <v>2010</v>
      </c>
      <c r="AB31" s="39">
        <v>2100</v>
      </c>
      <c r="AC31" s="24">
        <f t="shared" si="1"/>
        <v>6593</v>
      </c>
      <c r="AD31" s="39">
        <v>1500</v>
      </c>
      <c r="AE31" s="39">
        <v>1700</v>
      </c>
      <c r="AF31" s="39">
        <v>2050</v>
      </c>
      <c r="AG31" s="24">
        <f t="shared" si="2"/>
        <v>5250</v>
      </c>
      <c r="AH31" s="39">
        <v>2200</v>
      </c>
      <c r="AI31" s="39">
        <v>1400</v>
      </c>
      <c r="AJ31" s="39">
        <v>2450</v>
      </c>
      <c r="AK31" s="24">
        <f t="shared" si="3"/>
        <v>6050</v>
      </c>
      <c r="AL31" s="39">
        <v>2000</v>
      </c>
      <c r="AM31" s="39">
        <v>1990</v>
      </c>
      <c r="AN31" s="39">
        <v>1100</v>
      </c>
      <c r="AO31" s="24">
        <f t="shared" si="4"/>
        <v>5090</v>
      </c>
      <c r="AP31" s="4">
        <f t="shared" si="8"/>
        <v>22000</v>
      </c>
      <c r="AQ31" s="39">
        <v>3683</v>
      </c>
      <c r="AR31" s="39">
        <v>2384</v>
      </c>
      <c r="AS31" s="39">
        <v>2647</v>
      </c>
      <c r="AT31" s="23">
        <f t="shared" si="5"/>
        <v>8714</v>
      </c>
    </row>
    <row r="32" spans="1:46" x14ac:dyDescent="0.2">
      <c r="A32" s="26">
        <v>15878</v>
      </c>
      <c r="B32" s="27">
        <v>2</v>
      </c>
      <c r="C32" s="26" t="s">
        <v>936</v>
      </c>
      <c r="D32" s="28">
        <v>0</v>
      </c>
      <c r="E32" s="26" t="s">
        <v>936</v>
      </c>
      <c r="F32" s="29">
        <v>6</v>
      </c>
      <c r="G32" s="26" t="s">
        <v>190</v>
      </c>
      <c r="H32" s="34">
        <v>42</v>
      </c>
      <c r="I32" s="26" t="s">
        <v>390</v>
      </c>
      <c r="J32" s="30"/>
      <c r="K32" s="26"/>
      <c r="L32" s="26" t="s">
        <v>935</v>
      </c>
      <c r="M32" s="31" t="s">
        <v>987</v>
      </c>
      <c r="N32" s="26" t="s">
        <v>988</v>
      </c>
      <c r="O32" s="26" t="s">
        <v>394</v>
      </c>
      <c r="P32" s="26" t="s">
        <v>409</v>
      </c>
      <c r="Q32" s="26" t="s">
        <v>410</v>
      </c>
      <c r="R32" s="26" t="s">
        <v>393</v>
      </c>
      <c r="S32" s="31" t="s">
        <v>20</v>
      </c>
      <c r="T32" s="32">
        <v>100</v>
      </c>
      <c r="U32" s="33">
        <v>2017</v>
      </c>
      <c r="V32" s="26">
        <v>100</v>
      </c>
      <c r="W32" s="26" t="s">
        <v>104</v>
      </c>
      <c r="X32" s="26" t="s">
        <v>100</v>
      </c>
      <c r="Y32" s="26" t="s">
        <v>101</v>
      </c>
      <c r="Z32" s="39">
        <v>7</v>
      </c>
      <c r="AA32" s="39">
        <v>8</v>
      </c>
      <c r="AB32" s="39">
        <v>7</v>
      </c>
      <c r="AC32" s="24">
        <f t="shared" si="1"/>
        <v>22</v>
      </c>
      <c r="AD32" s="39">
        <v>8</v>
      </c>
      <c r="AE32" s="39">
        <v>8</v>
      </c>
      <c r="AF32" s="39">
        <v>8</v>
      </c>
      <c r="AG32" s="24">
        <f t="shared" si="2"/>
        <v>24</v>
      </c>
      <c r="AH32" s="39">
        <v>8</v>
      </c>
      <c r="AI32" s="39">
        <v>8</v>
      </c>
      <c r="AJ32" s="39">
        <v>12</v>
      </c>
      <c r="AK32" s="24">
        <f t="shared" si="3"/>
        <v>28</v>
      </c>
      <c r="AL32" s="39">
        <v>9</v>
      </c>
      <c r="AM32" s="39">
        <v>9</v>
      </c>
      <c r="AN32" s="39">
        <v>8</v>
      </c>
      <c r="AO32" s="24">
        <f t="shared" si="4"/>
        <v>26</v>
      </c>
      <c r="AP32" s="4">
        <f t="shared" si="8"/>
        <v>100</v>
      </c>
      <c r="AQ32" s="39">
        <v>7</v>
      </c>
      <c r="AR32" s="39">
        <v>8</v>
      </c>
      <c r="AS32" s="39">
        <v>7</v>
      </c>
      <c r="AT32" s="23">
        <f t="shared" si="5"/>
        <v>22</v>
      </c>
    </row>
    <row r="33" spans="1:46" x14ac:dyDescent="0.2">
      <c r="A33" s="26">
        <v>15879</v>
      </c>
      <c r="B33" s="27">
        <v>2</v>
      </c>
      <c r="C33" s="26" t="s">
        <v>936</v>
      </c>
      <c r="D33" s="28">
        <v>0</v>
      </c>
      <c r="E33" s="26" t="s">
        <v>936</v>
      </c>
      <c r="F33" s="29">
        <v>9</v>
      </c>
      <c r="G33" s="26" t="s">
        <v>197</v>
      </c>
      <c r="H33" s="34">
        <v>45</v>
      </c>
      <c r="I33" s="26" t="s">
        <v>196</v>
      </c>
      <c r="J33" s="30"/>
      <c r="K33" s="26"/>
      <c r="L33" s="26" t="s">
        <v>935</v>
      </c>
      <c r="M33" s="31" t="s">
        <v>989</v>
      </c>
      <c r="N33" s="26" t="s">
        <v>990</v>
      </c>
      <c r="O33" s="26" t="s">
        <v>27</v>
      </c>
      <c r="P33" s="26" t="s">
        <v>198</v>
      </c>
      <c r="Q33" s="26" t="s">
        <v>199</v>
      </c>
      <c r="R33" s="26" t="s">
        <v>200</v>
      </c>
      <c r="S33" s="31" t="s">
        <v>20</v>
      </c>
      <c r="T33" s="32">
        <v>100</v>
      </c>
      <c r="U33" s="33">
        <v>2017</v>
      </c>
      <c r="V33" s="26">
        <v>100</v>
      </c>
      <c r="W33" s="26" t="s">
        <v>20</v>
      </c>
      <c r="X33" s="26" t="s">
        <v>100</v>
      </c>
      <c r="Y33" s="26" t="s">
        <v>101</v>
      </c>
      <c r="Z33" s="3">
        <v>8.26</v>
      </c>
      <c r="AA33" s="3">
        <v>8.3000000000000007</v>
      </c>
      <c r="AB33" s="3">
        <v>8.8000000000000007</v>
      </c>
      <c r="AC33" s="24">
        <f t="shared" si="1"/>
        <v>25.360000000000003</v>
      </c>
      <c r="AD33" s="3"/>
      <c r="AE33" s="3"/>
      <c r="AF33" s="3"/>
      <c r="AG33" s="24">
        <f t="shared" si="2"/>
        <v>0</v>
      </c>
      <c r="AH33" s="3"/>
      <c r="AI33" s="3"/>
      <c r="AJ33" s="3"/>
      <c r="AK33" s="24">
        <f t="shared" si="3"/>
        <v>0</v>
      </c>
      <c r="AL33" s="3"/>
      <c r="AM33" s="3"/>
      <c r="AN33" s="3"/>
      <c r="AO33" s="24">
        <f t="shared" si="4"/>
        <v>0</v>
      </c>
      <c r="AP33" s="4">
        <f t="shared" si="8"/>
        <v>100</v>
      </c>
      <c r="AQ33" s="3">
        <v>8.26</v>
      </c>
      <c r="AR33" s="3">
        <v>8.3000000000000007</v>
      </c>
      <c r="AS33" s="3">
        <v>8.8000000000000007</v>
      </c>
      <c r="AT33" s="23">
        <f t="shared" si="5"/>
        <v>25.360000000000003</v>
      </c>
    </row>
    <row r="34" spans="1:46" x14ac:dyDescent="0.2">
      <c r="A34" s="26">
        <v>16028</v>
      </c>
      <c r="B34" s="27">
        <v>2</v>
      </c>
      <c r="C34" s="26" t="s">
        <v>936</v>
      </c>
      <c r="D34" s="28">
        <v>0</v>
      </c>
      <c r="E34" s="26" t="s">
        <v>936</v>
      </c>
      <c r="F34" s="29">
        <v>11</v>
      </c>
      <c r="G34" s="26" t="s">
        <v>116</v>
      </c>
      <c r="H34" s="34">
        <v>23</v>
      </c>
      <c r="I34" s="26" t="s">
        <v>135</v>
      </c>
      <c r="J34" s="30"/>
      <c r="K34" s="26"/>
      <c r="L34" s="26" t="s">
        <v>935</v>
      </c>
      <c r="M34" s="31" t="s">
        <v>991</v>
      </c>
      <c r="N34" s="26" t="s">
        <v>161</v>
      </c>
      <c r="O34" s="26" t="s">
        <v>141</v>
      </c>
      <c r="P34" s="26" t="s">
        <v>151</v>
      </c>
      <c r="Q34" s="26" t="s">
        <v>152</v>
      </c>
      <c r="R34" s="26" t="s">
        <v>153</v>
      </c>
      <c r="S34" s="31" t="s">
        <v>20</v>
      </c>
      <c r="T34" s="32">
        <v>100</v>
      </c>
      <c r="U34" s="33">
        <v>2017</v>
      </c>
      <c r="V34" s="26">
        <v>100</v>
      </c>
      <c r="W34" s="26" t="s">
        <v>20</v>
      </c>
      <c r="X34" s="26" t="s">
        <v>100</v>
      </c>
      <c r="Y34" s="26" t="s">
        <v>101</v>
      </c>
      <c r="Z34" s="3">
        <v>8.33</v>
      </c>
      <c r="AA34" s="3">
        <v>8.33</v>
      </c>
      <c r="AB34" s="3">
        <v>8.33</v>
      </c>
      <c r="AC34" s="24">
        <f t="shared" si="1"/>
        <v>24.990000000000002</v>
      </c>
      <c r="AD34" s="3">
        <v>8.33</v>
      </c>
      <c r="AE34" s="3">
        <v>8.33</v>
      </c>
      <c r="AF34" s="3">
        <v>8.33</v>
      </c>
      <c r="AG34" s="24">
        <f t="shared" si="2"/>
        <v>24.990000000000002</v>
      </c>
      <c r="AH34" s="3">
        <v>8.33</v>
      </c>
      <c r="AI34" s="3">
        <v>8.33</v>
      </c>
      <c r="AJ34" s="3">
        <v>8.33</v>
      </c>
      <c r="AK34" s="24">
        <f t="shared" si="3"/>
        <v>24.990000000000002</v>
      </c>
      <c r="AL34" s="3">
        <v>8.33</v>
      </c>
      <c r="AM34" s="3">
        <v>8.33</v>
      </c>
      <c r="AN34" s="3">
        <v>8.33</v>
      </c>
      <c r="AO34" s="24">
        <f t="shared" si="4"/>
        <v>24.990000000000002</v>
      </c>
      <c r="AP34" s="4">
        <f t="shared" si="8"/>
        <v>100</v>
      </c>
      <c r="AQ34" s="3">
        <v>8.33</v>
      </c>
      <c r="AR34" s="3">
        <v>8.33</v>
      </c>
      <c r="AS34" s="3">
        <v>8.33</v>
      </c>
      <c r="AT34" s="23">
        <f t="shared" si="5"/>
        <v>24.990000000000002</v>
      </c>
    </row>
    <row r="35" spans="1:46" x14ac:dyDescent="0.2">
      <c r="A35" s="26">
        <v>16119</v>
      </c>
      <c r="B35" s="27">
        <v>2</v>
      </c>
      <c r="C35" s="26" t="s">
        <v>936</v>
      </c>
      <c r="D35" s="28">
        <v>0</v>
      </c>
      <c r="E35" s="26" t="s">
        <v>936</v>
      </c>
      <c r="F35" s="29">
        <v>2</v>
      </c>
      <c r="G35" s="26" t="s">
        <v>401</v>
      </c>
      <c r="H35" s="26">
        <v>710</v>
      </c>
      <c r="I35" s="26" t="s">
        <v>400</v>
      </c>
      <c r="J35" s="30"/>
      <c r="K35" s="26"/>
      <c r="L35" s="26" t="s">
        <v>935</v>
      </c>
      <c r="M35" s="31" t="s">
        <v>992</v>
      </c>
      <c r="N35" s="26" t="s">
        <v>993</v>
      </c>
      <c r="O35" s="26" t="s">
        <v>405</v>
      </c>
      <c r="P35" s="26" t="s">
        <v>402</v>
      </c>
      <c r="Q35" s="26" t="s">
        <v>403</v>
      </c>
      <c r="R35" s="26" t="s">
        <v>404</v>
      </c>
      <c r="S35" s="31" t="s">
        <v>20</v>
      </c>
      <c r="T35" s="32">
        <v>80</v>
      </c>
      <c r="U35" s="33">
        <v>2017</v>
      </c>
      <c r="V35" s="26">
        <v>80</v>
      </c>
      <c r="W35" s="26" t="s">
        <v>20</v>
      </c>
      <c r="X35" s="26" t="s">
        <v>107</v>
      </c>
      <c r="Y35" s="26" t="s">
        <v>101</v>
      </c>
      <c r="Z35" s="3">
        <v>0</v>
      </c>
      <c r="AA35" s="3">
        <v>0</v>
      </c>
      <c r="AB35" s="3">
        <v>0</v>
      </c>
      <c r="AC35" s="24">
        <f t="shared" si="1"/>
        <v>0</v>
      </c>
      <c r="AD35" s="3">
        <v>20</v>
      </c>
      <c r="AE35" s="3">
        <v>0</v>
      </c>
      <c r="AF35" s="3">
        <v>0</v>
      </c>
      <c r="AG35" s="24">
        <f t="shared" si="2"/>
        <v>20</v>
      </c>
      <c r="AH35" s="3">
        <v>0</v>
      </c>
      <c r="AI35" s="3">
        <v>30</v>
      </c>
      <c r="AJ35" s="3">
        <v>0</v>
      </c>
      <c r="AK35" s="24">
        <f t="shared" si="3"/>
        <v>30</v>
      </c>
      <c r="AL35" s="3">
        <v>0</v>
      </c>
      <c r="AM35" s="3">
        <v>0</v>
      </c>
      <c r="AN35" s="3">
        <v>30</v>
      </c>
      <c r="AO35" s="24">
        <f t="shared" si="4"/>
        <v>30</v>
      </c>
      <c r="AP35" s="4">
        <f t="shared" ref="AP35:AP47" si="9">+T35</f>
        <v>80</v>
      </c>
      <c r="AQ35" s="3">
        <v>0</v>
      </c>
      <c r="AR35" s="3">
        <v>20</v>
      </c>
      <c r="AS35" s="3">
        <v>0</v>
      </c>
      <c r="AT35" s="23">
        <f t="shared" si="5"/>
        <v>20</v>
      </c>
    </row>
    <row r="36" spans="1:46" x14ac:dyDescent="0.2">
      <c r="A36" s="26">
        <v>16120</v>
      </c>
      <c r="B36" s="27">
        <v>2</v>
      </c>
      <c r="C36" s="26" t="s">
        <v>936</v>
      </c>
      <c r="D36" s="28">
        <v>0</v>
      </c>
      <c r="E36" s="26" t="s">
        <v>936</v>
      </c>
      <c r="F36" s="29">
        <v>524</v>
      </c>
      <c r="G36" s="26" t="s">
        <v>231</v>
      </c>
      <c r="H36" s="26">
        <v>805</v>
      </c>
      <c r="I36" s="26" t="s">
        <v>364</v>
      </c>
      <c r="J36" s="30"/>
      <c r="K36" s="26"/>
      <c r="L36" s="26" t="s">
        <v>935</v>
      </c>
      <c r="M36" s="31" t="s">
        <v>994</v>
      </c>
      <c r="N36" s="26" t="s">
        <v>995</v>
      </c>
      <c r="O36" s="26" t="s">
        <v>439</v>
      </c>
      <c r="P36" s="26" t="s">
        <v>558</v>
      </c>
      <c r="Q36" s="26" t="s">
        <v>559</v>
      </c>
      <c r="R36" s="26" t="s">
        <v>560</v>
      </c>
      <c r="S36" s="31" t="s">
        <v>20</v>
      </c>
      <c r="T36" s="32">
        <v>100</v>
      </c>
      <c r="U36" s="33">
        <v>2017</v>
      </c>
      <c r="V36" s="26">
        <v>0</v>
      </c>
      <c r="W36" s="26" t="s">
        <v>104</v>
      </c>
      <c r="X36" s="26" t="s">
        <v>100</v>
      </c>
      <c r="Y36" s="26" t="s">
        <v>101</v>
      </c>
      <c r="Z36" s="3">
        <v>8.3699999999999992</v>
      </c>
      <c r="AA36" s="3">
        <v>8.33</v>
      </c>
      <c r="AB36" s="3">
        <v>8.33</v>
      </c>
      <c r="AC36" s="24">
        <f t="shared" si="1"/>
        <v>25.03</v>
      </c>
      <c r="AD36" s="3">
        <v>8.33</v>
      </c>
      <c r="AE36" s="3">
        <v>8.33</v>
      </c>
      <c r="AF36" s="3">
        <v>8.33</v>
      </c>
      <c r="AG36" s="24">
        <f t="shared" si="2"/>
        <v>24.990000000000002</v>
      </c>
      <c r="AH36" s="3">
        <v>8.33</v>
      </c>
      <c r="AI36" s="3">
        <v>8.33</v>
      </c>
      <c r="AJ36" s="3">
        <v>8.33</v>
      </c>
      <c r="AK36" s="24">
        <f t="shared" si="3"/>
        <v>24.990000000000002</v>
      </c>
      <c r="AL36" s="3">
        <v>8.33</v>
      </c>
      <c r="AM36" s="3">
        <v>8.33</v>
      </c>
      <c r="AN36" s="3">
        <v>8.33</v>
      </c>
      <c r="AO36" s="24">
        <f t="shared" si="4"/>
        <v>24.990000000000002</v>
      </c>
      <c r="AP36" s="4">
        <f t="shared" si="9"/>
        <v>100</v>
      </c>
      <c r="AQ36" s="3"/>
      <c r="AR36" s="3"/>
      <c r="AS36" s="3"/>
      <c r="AT36" s="23">
        <f t="shared" si="5"/>
        <v>0</v>
      </c>
    </row>
    <row r="37" spans="1:46" x14ac:dyDescent="0.2">
      <c r="A37" s="26">
        <v>16124</v>
      </c>
      <c r="B37" s="27">
        <v>2</v>
      </c>
      <c r="C37" s="26" t="s">
        <v>936</v>
      </c>
      <c r="D37" s="28">
        <v>2</v>
      </c>
      <c r="E37" s="26" t="s">
        <v>751</v>
      </c>
      <c r="F37" s="29">
        <v>18</v>
      </c>
      <c r="G37" s="26" t="s">
        <v>751</v>
      </c>
      <c r="H37" s="26">
        <v>676</v>
      </c>
      <c r="I37" s="26" t="s">
        <v>765</v>
      </c>
      <c r="J37" s="30"/>
      <c r="K37" s="26"/>
      <c r="L37" s="26" t="s">
        <v>935</v>
      </c>
      <c r="M37" s="31" t="s">
        <v>996</v>
      </c>
      <c r="N37" s="26" t="s">
        <v>997</v>
      </c>
      <c r="O37" s="26" t="s">
        <v>1421</v>
      </c>
      <c r="P37" s="26" t="s">
        <v>786</v>
      </c>
      <c r="Q37" s="26" t="s">
        <v>787</v>
      </c>
      <c r="R37" s="26" t="s">
        <v>785</v>
      </c>
      <c r="S37" s="31" t="s">
        <v>20</v>
      </c>
      <c r="T37" s="32">
        <v>100</v>
      </c>
      <c r="U37" s="33">
        <v>2017</v>
      </c>
      <c r="V37" s="26">
        <v>5</v>
      </c>
      <c r="W37" s="26" t="s">
        <v>20</v>
      </c>
      <c r="X37" s="26" t="s">
        <v>100</v>
      </c>
      <c r="Y37" s="26" t="s">
        <v>101</v>
      </c>
      <c r="Z37" s="3">
        <v>0</v>
      </c>
      <c r="AA37" s="3">
        <v>0</v>
      </c>
      <c r="AB37" s="3">
        <v>1</v>
      </c>
      <c r="AC37" s="24">
        <f t="shared" si="1"/>
        <v>1</v>
      </c>
      <c r="AD37" s="3">
        <v>0</v>
      </c>
      <c r="AE37" s="3">
        <v>1</v>
      </c>
      <c r="AF37" s="3">
        <v>0</v>
      </c>
      <c r="AG37" s="24">
        <f t="shared" si="2"/>
        <v>1</v>
      </c>
      <c r="AH37" s="3">
        <v>0</v>
      </c>
      <c r="AI37" s="3">
        <v>0</v>
      </c>
      <c r="AJ37" s="3">
        <v>1</v>
      </c>
      <c r="AK37" s="24">
        <f t="shared" si="3"/>
        <v>1</v>
      </c>
      <c r="AL37" s="3">
        <v>1</v>
      </c>
      <c r="AM37" s="3">
        <v>1</v>
      </c>
      <c r="AN37" s="3">
        <v>0</v>
      </c>
      <c r="AO37" s="24">
        <f t="shared" si="4"/>
        <v>2</v>
      </c>
      <c r="AP37" s="4">
        <f t="shared" si="9"/>
        <v>100</v>
      </c>
      <c r="AQ37" s="3">
        <v>0</v>
      </c>
      <c r="AR37" s="3">
        <v>0</v>
      </c>
      <c r="AS37" s="3">
        <v>0</v>
      </c>
      <c r="AT37" s="23">
        <f t="shared" si="5"/>
        <v>0</v>
      </c>
    </row>
    <row r="38" spans="1:46" x14ac:dyDescent="0.2">
      <c r="A38" s="26">
        <v>16125</v>
      </c>
      <c r="B38" s="27">
        <v>2</v>
      </c>
      <c r="C38" s="26" t="s">
        <v>936</v>
      </c>
      <c r="D38" s="28">
        <v>2</v>
      </c>
      <c r="E38" s="26" t="s">
        <v>751</v>
      </c>
      <c r="F38" s="29">
        <v>18</v>
      </c>
      <c r="G38" s="26" t="s">
        <v>751</v>
      </c>
      <c r="H38" s="26">
        <v>677</v>
      </c>
      <c r="I38" s="26" t="s">
        <v>759</v>
      </c>
      <c r="J38" s="30"/>
      <c r="K38" s="26"/>
      <c r="L38" s="26" t="s">
        <v>935</v>
      </c>
      <c r="M38" s="31" t="s">
        <v>998</v>
      </c>
      <c r="N38" s="26" t="s">
        <v>1422</v>
      </c>
      <c r="O38" s="26" t="s">
        <v>1423</v>
      </c>
      <c r="P38" s="26" t="s">
        <v>783</v>
      </c>
      <c r="Q38" s="26" t="s">
        <v>784</v>
      </c>
      <c r="R38" s="26" t="s">
        <v>785</v>
      </c>
      <c r="S38" s="31" t="s">
        <v>20</v>
      </c>
      <c r="T38" s="32">
        <v>100</v>
      </c>
      <c r="U38" s="33">
        <v>2017</v>
      </c>
      <c r="V38" s="26">
        <v>3</v>
      </c>
      <c r="W38" s="26" t="s">
        <v>20</v>
      </c>
      <c r="X38" s="26" t="s">
        <v>100</v>
      </c>
      <c r="Y38" s="26" t="s">
        <v>101</v>
      </c>
      <c r="Z38" s="3">
        <v>0</v>
      </c>
      <c r="AA38" s="3">
        <v>0</v>
      </c>
      <c r="AB38" s="3">
        <v>0</v>
      </c>
      <c r="AC38" s="24">
        <f t="shared" si="1"/>
        <v>0</v>
      </c>
      <c r="AD38" s="3">
        <v>0</v>
      </c>
      <c r="AE38" s="3">
        <v>1</v>
      </c>
      <c r="AF38" s="3">
        <v>0</v>
      </c>
      <c r="AG38" s="24">
        <f t="shared" si="2"/>
        <v>1</v>
      </c>
      <c r="AH38" s="3">
        <v>0</v>
      </c>
      <c r="AI38" s="3">
        <v>0</v>
      </c>
      <c r="AJ38" s="3">
        <v>1</v>
      </c>
      <c r="AK38" s="24">
        <f t="shared" si="3"/>
        <v>1</v>
      </c>
      <c r="AL38" s="3">
        <v>0</v>
      </c>
      <c r="AM38" s="3">
        <v>1</v>
      </c>
      <c r="AN38" s="3">
        <v>0</v>
      </c>
      <c r="AO38" s="24">
        <f t="shared" si="4"/>
        <v>1</v>
      </c>
      <c r="AP38" s="4">
        <f t="shared" si="9"/>
        <v>100</v>
      </c>
      <c r="AQ38" s="3">
        <v>0</v>
      </c>
      <c r="AR38" s="3">
        <v>0</v>
      </c>
      <c r="AS38" s="3">
        <v>0</v>
      </c>
      <c r="AT38" s="23">
        <f t="shared" si="5"/>
        <v>0</v>
      </c>
    </row>
    <row r="39" spans="1:46" x14ac:dyDescent="0.2">
      <c r="A39" s="26">
        <v>16126</v>
      </c>
      <c r="B39" s="27">
        <v>2</v>
      </c>
      <c r="C39" s="26" t="s">
        <v>936</v>
      </c>
      <c r="D39" s="28">
        <v>2</v>
      </c>
      <c r="E39" s="26" t="s">
        <v>751</v>
      </c>
      <c r="F39" s="29">
        <v>18</v>
      </c>
      <c r="G39" s="26" t="s">
        <v>751</v>
      </c>
      <c r="H39" s="26">
        <v>678</v>
      </c>
      <c r="I39" s="26" t="s">
        <v>764</v>
      </c>
      <c r="J39" s="30"/>
      <c r="K39" s="26"/>
      <c r="L39" s="26" t="s">
        <v>935</v>
      </c>
      <c r="M39" s="31" t="s">
        <v>999</v>
      </c>
      <c r="N39" s="26" t="s">
        <v>1424</v>
      </c>
      <c r="O39" s="26" t="s">
        <v>1425</v>
      </c>
      <c r="P39" s="26" t="s">
        <v>779</v>
      </c>
      <c r="Q39" s="26" t="s">
        <v>780</v>
      </c>
      <c r="R39" s="26" t="s">
        <v>781</v>
      </c>
      <c r="S39" s="31" t="s">
        <v>782</v>
      </c>
      <c r="T39" s="32">
        <v>100</v>
      </c>
      <c r="U39" s="33">
        <v>2017</v>
      </c>
      <c r="V39" s="26">
        <v>12</v>
      </c>
      <c r="W39" s="26" t="s">
        <v>20</v>
      </c>
      <c r="X39" s="26" t="s">
        <v>100</v>
      </c>
      <c r="Y39" s="26" t="s">
        <v>101</v>
      </c>
      <c r="Z39" s="3">
        <v>0</v>
      </c>
      <c r="AA39" s="3">
        <v>0</v>
      </c>
      <c r="AB39" s="3">
        <v>0</v>
      </c>
      <c r="AC39" s="24">
        <f t="shared" si="1"/>
        <v>0</v>
      </c>
      <c r="AD39" s="3">
        <v>10</v>
      </c>
      <c r="AE39" s="3">
        <v>2</v>
      </c>
      <c r="AF39" s="3">
        <v>0</v>
      </c>
      <c r="AG39" s="24">
        <f t="shared" si="2"/>
        <v>12</v>
      </c>
      <c r="AH39" s="3">
        <v>0</v>
      </c>
      <c r="AI39" s="3">
        <v>0</v>
      </c>
      <c r="AJ39" s="3">
        <v>0</v>
      </c>
      <c r="AK39" s="24">
        <f t="shared" si="3"/>
        <v>0</v>
      </c>
      <c r="AL39" s="3">
        <v>0</v>
      </c>
      <c r="AM39" s="3">
        <v>0</v>
      </c>
      <c r="AN39" s="3">
        <v>0</v>
      </c>
      <c r="AO39" s="24">
        <f t="shared" si="4"/>
        <v>0</v>
      </c>
      <c r="AP39" s="4">
        <f t="shared" si="9"/>
        <v>100</v>
      </c>
      <c r="AQ39" s="3">
        <v>0</v>
      </c>
      <c r="AR39" s="3">
        <v>0</v>
      </c>
      <c r="AS39" s="3">
        <v>0</v>
      </c>
      <c r="AT39" s="23">
        <f t="shared" si="5"/>
        <v>0</v>
      </c>
    </row>
    <row r="40" spans="1:46" x14ac:dyDescent="0.2">
      <c r="A40" s="26">
        <v>16178</v>
      </c>
      <c r="B40" s="27">
        <v>2</v>
      </c>
      <c r="C40" s="26" t="s">
        <v>936</v>
      </c>
      <c r="D40" s="28">
        <v>2</v>
      </c>
      <c r="E40" s="26" t="s">
        <v>751</v>
      </c>
      <c r="F40" s="29">
        <v>18</v>
      </c>
      <c r="G40" s="26" t="s">
        <v>751</v>
      </c>
      <c r="H40" s="26">
        <v>679</v>
      </c>
      <c r="I40" s="26" t="s">
        <v>750</v>
      </c>
      <c r="J40" s="30"/>
      <c r="K40" s="26"/>
      <c r="L40" s="26" t="s">
        <v>935</v>
      </c>
      <c r="M40" s="31" t="s">
        <v>1000</v>
      </c>
      <c r="N40" s="26" t="s">
        <v>1426</v>
      </c>
      <c r="O40" s="26" t="s">
        <v>1427</v>
      </c>
      <c r="P40" s="26" t="s">
        <v>757</v>
      </c>
      <c r="Q40" s="26" t="s">
        <v>1470</v>
      </c>
      <c r="R40" s="26" t="s">
        <v>758</v>
      </c>
      <c r="S40" s="31" t="s">
        <v>20</v>
      </c>
      <c r="T40" s="32">
        <v>100</v>
      </c>
      <c r="U40" s="33">
        <v>2017</v>
      </c>
      <c r="V40" s="26">
        <v>10</v>
      </c>
      <c r="W40" s="26" t="s">
        <v>20</v>
      </c>
      <c r="X40" s="26" t="s">
        <v>103</v>
      </c>
      <c r="Y40" s="26" t="s">
        <v>101</v>
      </c>
      <c r="Z40" s="3">
        <v>0</v>
      </c>
      <c r="AA40" s="3">
        <v>0</v>
      </c>
      <c r="AB40" s="3">
        <v>1</v>
      </c>
      <c r="AC40" s="24">
        <f t="shared" si="1"/>
        <v>1</v>
      </c>
      <c r="AD40" s="3">
        <v>1</v>
      </c>
      <c r="AE40" s="3">
        <v>1</v>
      </c>
      <c r="AF40" s="3">
        <v>1</v>
      </c>
      <c r="AG40" s="24">
        <f t="shared" si="2"/>
        <v>3</v>
      </c>
      <c r="AH40" s="3">
        <v>1</v>
      </c>
      <c r="AI40" s="3">
        <v>1</v>
      </c>
      <c r="AJ40" s="3">
        <v>1</v>
      </c>
      <c r="AK40" s="24">
        <f t="shared" si="3"/>
        <v>3</v>
      </c>
      <c r="AL40" s="3">
        <v>1</v>
      </c>
      <c r="AM40" s="3">
        <v>1</v>
      </c>
      <c r="AN40" s="3">
        <v>1</v>
      </c>
      <c r="AO40" s="24">
        <f t="shared" si="4"/>
        <v>3</v>
      </c>
      <c r="AP40" s="4">
        <f t="shared" si="9"/>
        <v>100</v>
      </c>
      <c r="AQ40" s="3"/>
      <c r="AR40" s="3"/>
      <c r="AS40" s="3"/>
      <c r="AT40" s="23">
        <f t="shared" si="5"/>
        <v>0</v>
      </c>
    </row>
    <row r="41" spans="1:46" x14ac:dyDescent="0.2">
      <c r="A41" s="26">
        <v>16210</v>
      </c>
      <c r="B41" s="27">
        <v>2</v>
      </c>
      <c r="C41" s="26" t="s">
        <v>936</v>
      </c>
      <c r="D41" s="28">
        <v>0</v>
      </c>
      <c r="E41" s="26" t="s">
        <v>936</v>
      </c>
      <c r="F41" s="29">
        <v>15</v>
      </c>
      <c r="G41" s="26" t="s">
        <v>436</v>
      </c>
      <c r="H41" s="26">
        <v>806</v>
      </c>
      <c r="I41" s="26" t="s">
        <v>435</v>
      </c>
      <c r="J41" s="30"/>
      <c r="K41" s="26"/>
      <c r="L41" s="26" t="s">
        <v>935</v>
      </c>
      <c r="M41" s="31" t="s">
        <v>1001</v>
      </c>
      <c r="N41" s="26" t="s">
        <v>1002</v>
      </c>
      <c r="O41" s="26" t="s">
        <v>439</v>
      </c>
      <c r="P41" s="26" t="s">
        <v>365</v>
      </c>
      <c r="Q41" s="26" t="s">
        <v>437</v>
      </c>
      <c r="R41" s="26" t="s">
        <v>438</v>
      </c>
      <c r="S41" s="31" t="s">
        <v>20</v>
      </c>
      <c r="T41" s="32">
        <v>30</v>
      </c>
      <c r="U41" s="33">
        <v>2017</v>
      </c>
      <c r="V41" s="26">
        <v>10</v>
      </c>
      <c r="W41" s="26" t="s">
        <v>20</v>
      </c>
      <c r="X41" s="26" t="s">
        <v>103</v>
      </c>
      <c r="Y41" s="26" t="s">
        <v>101</v>
      </c>
      <c r="Z41" s="3">
        <v>0</v>
      </c>
      <c r="AA41" s="3">
        <v>2</v>
      </c>
      <c r="AB41" s="3">
        <v>3</v>
      </c>
      <c r="AC41" s="24">
        <f t="shared" si="1"/>
        <v>5</v>
      </c>
      <c r="AD41" s="3">
        <v>3</v>
      </c>
      <c r="AE41" s="3">
        <v>4</v>
      </c>
      <c r="AF41" s="3">
        <v>3</v>
      </c>
      <c r="AG41" s="24">
        <f t="shared" si="2"/>
        <v>10</v>
      </c>
      <c r="AH41" s="3">
        <v>3</v>
      </c>
      <c r="AI41" s="3">
        <v>3</v>
      </c>
      <c r="AJ41" s="3">
        <v>3</v>
      </c>
      <c r="AK41" s="24">
        <f t="shared" si="3"/>
        <v>9</v>
      </c>
      <c r="AL41" s="3">
        <v>3</v>
      </c>
      <c r="AM41" s="3">
        <v>3</v>
      </c>
      <c r="AN41" s="3">
        <v>0</v>
      </c>
      <c r="AO41" s="24">
        <f t="shared" si="4"/>
        <v>6</v>
      </c>
      <c r="AP41" s="4">
        <f t="shared" si="9"/>
        <v>30</v>
      </c>
      <c r="AQ41" s="3">
        <v>0</v>
      </c>
      <c r="AR41" s="3">
        <v>2</v>
      </c>
      <c r="AS41" s="3">
        <v>3</v>
      </c>
      <c r="AT41" s="23">
        <f t="shared" si="5"/>
        <v>5</v>
      </c>
    </row>
    <row r="42" spans="1:46" x14ac:dyDescent="0.2">
      <c r="A42" s="26">
        <v>16299</v>
      </c>
      <c r="B42" s="27">
        <v>2</v>
      </c>
      <c r="C42" s="26" t="s">
        <v>936</v>
      </c>
      <c r="D42" s="28">
        <v>0</v>
      </c>
      <c r="E42" s="26" t="s">
        <v>936</v>
      </c>
      <c r="F42" s="29">
        <v>11</v>
      </c>
      <c r="G42" s="26" t="s">
        <v>116</v>
      </c>
      <c r="H42" s="34">
        <v>23</v>
      </c>
      <c r="I42" s="26" t="s">
        <v>135</v>
      </c>
      <c r="J42" s="30"/>
      <c r="K42" s="26"/>
      <c r="L42" s="26" t="s">
        <v>935</v>
      </c>
      <c r="M42" s="31" t="s">
        <v>1003</v>
      </c>
      <c r="N42" s="26" t="s">
        <v>161</v>
      </c>
      <c r="O42" s="35"/>
      <c r="P42" s="26" t="s">
        <v>1491</v>
      </c>
      <c r="Q42" s="26" t="s">
        <v>136</v>
      </c>
      <c r="R42" s="26" t="s">
        <v>137</v>
      </c>
      <c r="S42" s="31" t="s">
        <v>20</v>
      </c>
      <c r="T42" s="36">
        <v>100</v>
      </c>
      <c r="U42" s="33">
        <v>2017</v>
      </c>
      <c r="V42" s="26">
        <v>100</v>
      </c>
      <c r="W42" s="26" t="s">
        <v>20</v>
      </c>
      <c r="X42" s="26" t="s">
        <v>100</v>
      </c>
      <c r="Y42" s="26" t="s">
        <v>101</v>
      </c>
      <c r="Z42" s="3">
        <v>8.33</v>
      </c>
      <c r="AA42" s="3">
        <v>8.33</v>
      </c>
      <c r="AB42" s="3">
        <v>8.33</v>
      </c>
      <c r="AC42" s="24">
        <f t="shared" si="1"/>
        <v>24.990000000000002</v>
      </c>
      <c r="AD42" s="3">
        <v>8.33</v>
      </c>
      <c r="AE42" s="3">
        <v>8.33</v>
      </c>
      <c r="AF42" s="3">
        <v>8.33</v>
      </c>
      <c r="AG42" s="24">
        <f t="shared" si="2"/>
        <v>24.990000000000002</v>
      </c>
      <c r="AH42" s="3">
        <v>8.33</v>
      </c>
      <c r="AI42" s="3">
        <v>8.33</v>
      </c>
      <c r="AJ42" s="3">
        <v>8.33</v>
      </c>
      <c r="AK42" s="24">
        <f t="shared" si="3"/>
        <v>24.990000000000002</v>
      </c>
      <c r="AL42" s="3">
        <v>8.33</v>
      </c>
      <c r="AM42" s="3">
        <v>8.33</v>
      </c>
      <c r="AN42" s="3">
        <v>8.33</v>
      </c>
      <c r="AO42" s="24">
        <f t="shared" si="4"/>
        <v>24.990000000000002</v>
      </c>
      <c r="AP42" s="4">
        <f t="shared" si="9"/>
        <v>100</v>
      </c>
      <c r="AQ42" s="3"/>
      <c r="AR42" s="3"/>
      <c r="AS42" s="3"/>
      <c r="AT42" s="23">
        <f t="shared" si="5"/>
        <v>0</v>
      </c>
    </row>
    <row r="43" spans="1:46" x14ac:dyDescent="0.2">
      <c r="A43" s="26">
        <v>12844</v>
      </c>
      <c r="B43" s="27">
        <v>2</v>
      </c>
      <c r="C43" s="26" t="s">
        <v>936</v>
      </c>
      <c r="D43" s="28">
        <v>117</v>
      </c>
      <c r="E43" s="26" t="s">
        <v>585</v>
      </c>
      <c r="F43" s="29">
        <v>521</v>
      </c>
      <c r="G43" s="26" t="s">
        <v>585</v>
      </c>
      <c r="H43" s="26">
        <v>580</v>
      </c>
      <c r="I43" s="26" t="s">
        <v>656</v>
      </c>
      <c r="J43" s="30"/>
      <c r="K43" s="26"/>
      <c r="L43" s="26" t="s">
        <v>1004</v>
      </c>
      <c r="M43" s="31" t="s">
        <v>1005</v>
      </c>
      <c r="N43" s="26" t="s">
        <v>938</v>
      </c>
      <c r="O43" s="26" t="s">
        <v>663</v>
      </c>
      <c r="P43" s="26" t="s">
        <v>661</v>
      </c>
      <c r="Q43" s="26" t="s">
        <v>661</v>
      </c>
      <c r="R43" s="26" t="s">
        <v>662</v>
      </c>
      <c r="S43" s="31" t="s">
        <v>664</v>
      </c>
      <c r="T43" s="32">
        <v>7000</v>
      </c>
      <c r="U43" s="33">
        <v>2017</v>
      </c>
      <c r="V43" s="26">
        <v>7000</v>
      </c>
      <c r="W43" s="26" t="s">
        <v>104</v>
      </c>
      <c r="X43" s="26" t="s">
        <v>105</v>
      </c>
      <c r="Y43" s="26" t="s">
        <v>1465</v>
      </c>
      <c r="Z43" s="3">
        <v>584</v>
      </c>
      <c r="AA43" s="3">
        <v>584</v>
      </c>
      <c r="AB43" s="3">
        <v>584</v>
      </c>
      <c r="AC43" s="24">
        <f t="shared" si="1"/>
        <v>1752</v>
      </c>
      <c r="AD43" s="3">
        <v>584</v>
      </c>
      <c r="AE43" s="3">
        <v>584</v>
      </c>
      <c r="AF43" s="3">
        <v>584</v>
      </c>
      <c r="AG43" s="24">
        <f t="shared" si="2"/>
        <v>1752</v>
      </c>
      <c r="AH43" s="3">
        <v>584</v>
      </c>
      <c r="AI43" s="3">
        <v>584</v>
      </c>
      <c r="AJ43" s="3">
        <v>584</v>
      </c>
      <c r="AK43" s="24">
        <f t="shared" si="3"/>
        <v>1752</v>
      </c>
      <c r="AL43" s="3">
        <v>584</v>
      </c>
      <c r="AM43" s="3">
        <v>584</v>
      </c>
      <c r="AN43" s="3">
        <v>576</v>
      </c>
      <c r="AO43" s="24">
        <f t="shared" si="4"/>
        <v>1744</v>
      </c>
      <c r="AP43" s="4">
        <f t="shared" si="9"/>
        <v>7000</v>
      </c>
      <c r="AQ43" s="3">
        <v>539</v>
      </c>
      <c r="AR43" s="3">
        <v>697</v>
      </c>
      <c r="AS43" s="3">
        <v>381</v>
      </c>
      <c r="AT43" s="23">
        <f t="shared" si="5"/>
        <v>1617</v>
      </c>
    </row>
    <row r="44" spans="1:46" x14ac:dyDescent="0.2">
      <c r="A44" s="26">
        <v>12845</v>
      </c>
      <c r="B44" s="27">
        <v>2</v>
      </c>
      <c r="C44" s="26" t="s">
        <v>936</v>
      </c>
      <c r="D44" s="28">
        <v>117</v>
      </c>
      <c r="E44" s="26" t="s">
        <v>585</v>
      </c>
      <c r="F44" s="29">
        <v>521</v>
      </c>
      <c r="G44" s="26" t="s">
        <v>585</v>
      </c>
      <c r="H44" s="26">
        <v>581</v>
      </c>
      <c r="I44" s="26" t="s">
        <v>615</v>
      </c>
      <c r="J44" s="30"/>
      <c r="K44" s="26"/>
      <c r="L44" s="26" t="s">
        <v>1004</v>
      </c>
      <c r="M44" s="31" t="s">
        <v>1006</v>
      </c>
      <c r="N44" s="26" t="s">
        <v>634</v>
      </c>
      <c r="O44" s="26" t="s">
        <v>634</v>
      </c>
      <c r="P44" s="26" t="s">
        <v>631</v>
      </c>
      <c r="Q44" s="26" t="s">
        <v>632</v>
      </c>
      <c r="R44" s="26" t="s">
        <v>633</v>
      </c>
      <c r="S44" s="31" t="s">
        <v>58</v>
      </c>
      <c r="T44" s="32">
        <v>8881</v>
      </c>
      <c r="U44" s="33">
        <v>2017</v>
      </c>
      <c r="V44" s="26">
        <v>8881</v>
      </c>
      <c r="W44" s="26" t="s">
        <v>104</v>
      </c>
      <c r="X44" s="26" t="s">
        <v>105</v>
      </c>
      <c r="Y44" s="26" t="s">
        <v>101</v>
      </c>
      <c r="Z44" s="3">
        <v>740</v>
      </c>
      <c r="AA44" s="3">
        <v>740</v>
      </c>
      <c r="AB44" s="3">
        <v>740</v>
      </c>
      <c r="AC44" s="24">
        <f t="shared" si="1"/>
        <v>2220</v>
      </c>
      <c r="AD44" s="3">
        <v>220</v>
      </c>
      <c r="AE44" s="3">
        <v>740</v>
      </c>
      <c r="AF44" s="3">
        <v>370</v>
      </c>
      <c r="AG44" s="24">
        <f t="shared" si="2"/>
        <v>1330</v>
      </c>
      <c r="AH44" s="3">
        <v>370</v>
      </c>
      <c r="AI44" s="3">
        <v>1000</v>
      </c>
      <c r="AJ44" s="3">
        <v>1000</v>
      </c>
      <c r="AK44" s="24">
        <f t="shared" si="3"/>
        <v>2370</v>
      </c>
      <c r="AL44" s="3">
        <v>1000</v>
      </c>
      <c r="AM44" s="3">
        <v>1000</v>
      </c>
      <c r="AN44" s="3">
        <v>961</v>
      </c>
      <c r="AO44" s="24">
        <f t="shared" si="4"/>
        <v>2961</v>
      </c>
      <c r="AP44" s="4">
        <f t="shared" si="9"/>
        <v>8881</v>
      </c>
      <c r="AQ44" s="3">
        <v>206</v>
      </c>
      <c r="AR44" s="3">
        <v>244</v>
      </c>
      <c r="AS44" s="3">
        <v>982</v>
      </c>
      <c r="AT44" s="23">
        <f t="shared" si="5"/>
        <v>1432</v>
      </c>
    </row>
    <row r="45" spans="1:46" x14ac:dyDescent="0.2">
      <c r="A45" s="26">
        <v>12846</v>
      </c>
      <c r="B45" s="27">
        <v>2</v>
      </c>
      <c r="C45" s="26" t="s">
        <v>936</v>
      </c>
      <c r="D45" s="28">
        <v>117</v>
      </c>
      <c r="E45" s="26" t="s">
        <v>585</v>
      </c>
      <c r="F45" s="29">
        <v>521</v>
      </c>
      <c r="G45" s="26" t="s">
        <v>585</v>
      </c>
      <c r="H45" s="26">
        <v>582</v>
      </c>
      <c r="I45" s="26" t="s">
        <v>642</v>
      </c>
      <c r="J45" s="30"/>
      <c r="K45" s="26"/>
      <c r="L45" s="26" t="s">
        <v>1004</v>
      </c>
      <c r="M45" s="31" t="s">
        <v>1007</v>
      </c>
      <c r="N45" s="26" t="s">
        <v>650</v>
      </c>
      <c r="O45" s="26" t="s">
        <v>650</v>
      </c>
      <c r="P45" s="26" t="s">
        <v>647</v>
      </c>
      <c r="Q45" s="26" t="s">
        <v>648</v>
      </c>
      <c r="R45" s="26" t="s">
        <v>649</v>
      </c>
      <c r="S45" s="31" t="s">
        <v>687</v>
      </c>
      <c r="T45" s="32">
        <v>125</v>
      </c>
      <c r="U45" s="33">
        <v>2017</v>
      </c>
      <c r="V45" s="26">
        <v>125</v>
      </c>
      <c r="W45" s="26" t="s">
        <v>104</v>
      </c>
      <c r="X45" s="26" t="s">
        <v>105</v>
      </c>
      <c r="Y45" s="26" t="s">
        <v>101</v>
      </c>
      <c r="Z45" s="3">
        <v>10</v>
      </c>
      <c r="AA45" s="3">
        <v>10</v>
      </c>
      <c r="AB45" s="3">
        <v>10</v>
      </c>
      <c r="AC45" s="24">
        <f t="shared" si="1"/>
        <v>30</v>
      </c>
      <c r="AD45" s="3">
        <v>10</v>
      </c>
      <c r="AE45" s="3">
        <v>10</v>
      </c>
      <c r="AF45" s="3">
        <v>10</v>
      </c>
      <c r="AG45" s="24">
        <f t="shared" si="2"/>
        <v>30</v>
      </c>
      <c r="AH45" s="3">
        <v>10</v>
      </c>
      <c r="AI45" s="3">
        <v>10</v>
      </c>
      <c r="AJ45" s="3">
        <v>15</v>
      </c>
      <c r="AK45" s="24">
        <f t="shared" si="3"/>
        <v>35</v>
      </c>
      <c r="AL45" s="3">
        <v>15</v>
      </c>
      <c r="AM45" s="3">
        <v>10</v>
      </c>
      <c r="AN45" s="3">
        <v>5</v>
      </c>
      <c r="AO45" s="24">
        <f t="shared" si="4"/>
        <v>30</v>
      </c>
      <c r="AP45" s="4">
        <f t="shared" si="9"/>
        <v>125</v>
      </c>
      <c r="AQ45" s="3">
        <v>118</v>
      </c>
      <c r="AR45" s="3">
        <v>1</v>
      </c>
      <c r="AS45" s="3">
        <v>2</v>
      </c>
      <c r="AT45" s="23">
        <f t="shared" si="5"/>
        <v>121</v>
      </c>
    </row>
    <row r="46" spans="1:46" x14ac:dyDescent="0.2">
      <c r="A46" s="26">
        <v>12847</v>
      </c>
      <c r="B46" s="27">
        <v>2</v>
      </c>
      <c r="C46" s="26" t="s">
        <v>936</v>
      </c>
      <c r="D46" s="28">
        <v>117</v>
      </c>
      <c r="E46" s="26" t="s">
        <v>585</v>
      </c>
      <c r="F46" s="29">
        <v>521</v>
      </c>
      <c r="G46" s="26" t="s">
        <v>585</v>
      </c>
      <c r="H46" s="26">
        <v>583</v>
      </c>
      <c r="I46" s="26" t="s">
        <v>599</v>
      </c>
      <c r="J46" s="30"/>
      <c r="K46" s="26"/>
      <c r="L46" s="26" t="s">
        <v>1004</v>
      </c>
      <c r="M46" s="31" t="s">
        <v>1008</v>
      </c>
      <c r="N46" s="26" t="s">
        <v>603</v>
      </c>
      <c r="O46" s="26" t="s">
        <v>603</v>
      </c>
      <c r="P46" s="26" t="s">
        <v>600</v>
      </c>
      <c r="Q46" s="26" t="s">
        <v>601</v>
      </c>
      <c r="R46" s="26" t="s">
        <v>602</v>
      </c>
      <c r="S46" s="31" t="s">
        <v>1490</v>
      </c>
      <c r="T46" s="32">
        <v>300000</v>
      </c>
      <c r="U46" s="33">
        <v>2017</v>
      </c>
      <c r="V46" s="26">
        <v>258921</v>
      </c>
      <c r="W46" s="26" t="s">
        <v>20</v>
      </c>
      <c r="X46" s="26" t="s">
        <v>105</v>
      </c>
      <c r="Y46" s="26" t="s">
        <v>101</v>
      </c>
      <c r="Z46" s="3">
        <v>23000</v>
      </c>
      <c r="AA46" s="3">
        <v>23000</v>
      </c>
      <c r="AB46" s="3">
        <v>46000</v>
      </c>
      <c r="AC46" s="24">
        <f t="shared" si="1"/>
        <v>92000</v>
      </c>
      <c r="AD46" s="3">
        <v>10000</v>
      </c>
      <c r="AE46" s="3">
        <v>21000</v>
      </c>
      <c r="AF46" s="3">
        <v>30000</v>
      </c>
      <c r="AG46" s="24">
        <f t="shared" si="2"/>
        <v>61000</v>
      </c>
      <c r="AH46" s="3">
        <v>2000</v>
      </c>
      <c r="AI46" s="3">
        <v>40000</v>
      </c>
      <c r="AJ46" s="3">
        <v>25000</v>
      </c>
      <c r="AK46" s="24">
        <f t="shared" si="3"/>
        <v>67000</v>
      </c>
      <c r="AL46" s="3">
        <v>40000</v>
      </c>
      <c r="AM46" s="3">
        <v>30000</v>
      </c>
      <c r="AN46" s="3">
        <v>10000</v>
      </c>
      <c r="AO46" s="24">
        <f t="shared" si="4"/>
        <v>80000</v>
      </c>
      <c r="AP46" s="4">
        <f t="shared" si="9"/>
        <v>300000</v>
      </c>
      <c r="AQ46" s="3">
        <v>23824</v>
      </c>
      <c r="AR46" s="3">
        <v>65454</v>
      </c>
      <c r="AS46" s="3">
        <v>50233</v>
      </c>
      <c r="AT46" s="23">
        <f t="shared" si="5"/>
        <v>139511</v>
      </c>
    </row>
    <row r="47" spans="1:46" x14ac:dyDescent="0.2">
      <c r="A47" s="26">
        <v>12848</v>
      </c>
      <c r="B47" s="27">
        <v>2</v>
      </c>
      <c r="C47" s="26" t="s">
        <v>936</v>
      </c>
      <c r="D47" s="28">
        <v>117</v>
      </c>
      <c r="E47" s="26" t="s">
        <v>585</v>
      </c>
      <c r="F47" s="29">
        <v>521</v>
      </c>
      <c r="G47" s="26" t="s">
        <v>585</v>
      </c>
      <c r="H47" s="26">
        <v>584</v>
      </c>
      <c r="I47" s="26" t="s">
        <v>584</v>
      </c>
      <c r="J47" s="30"/>
      <c r="K47" s="26"/>
      <c r="L47" s="26" t="s">
        <v>1004</v>
      </c>
      <c r="M47" s="31" t="s">
        <v>1009</v>
      </c>
      <c r="N47" s="26" t="s">
        <v>589</v>
      </c>
      <c r="O47" s="26" t="s">
        <v>589</v>
      </c>
      <c r="P47" s="26" t="s">
        <v>591</v>
      </c>
      <c r="Q47" s="26" t="s">
        <v>592</v>
      </c>
      <c r="R47" s="26" t="s">
        <v>593</v>
      </c>
      <c r="S47" s="31" t="s">
        <v>594</v>
      </c>
      <c r="T47" s="32">
        <v>1</v>
      </c>
      <c r="U47" s="33">
        <v>2017</v>
      </c>
      <c r="V47" s="26">
        <v>1</v>
      </c>
      <c r="W47" s="26" t="s">
        <v>104</v>
      </c>
      <c r="X47" s="26" t="s">
        <v>105</v>
      </c>
      <c r="Y47" s="26" t="s">
        <v>101</v>
      </c>
      <c r="Z47" s="3">
        <v>0</v>
      </c>
      <c r="AA47" s="3">
        <v>0</v>
      </c>
      <c r="AB47" s="3">
        <v>0</v>
      </c>
      <c r="AC47" s="24">
        <f t="shared" si="1"/>
        <v>0</v>
      </c>
      <c r="AD47" s="3">
        <v>0</v>
      </c>
      <c r="AE47" s="3">
        <v>0</v>
      </c>
      <c r="AF47" s="3">
        <v>0</v>
      </c>
      <c r="AG47" s="24">
        <f t="shared" si="2"/>
        <v>0</v>
      </c>
      <c r="AH47" s="3">
        <v>0</v>
      </c>
      <c r="AI47" s="3">
        <v>0</v>
      </c>
      <c r="AJ47" s="3">
        <v>0</v>
      </c>
      <c r="AK47" s="24">
        <f t="shared" si="3"/>
        <v>0</v>
      </c>
      <c r="AL47" s="3">
        <v>0</v>
      </c>
      <c r="AM47" s="3">
        <v>0</v>
      </c>
      <c r="AN47" s="3">
        <v>1</v>
      </c>
      <c r="AO47" s="24">
        <f t="shared" si="4"/>
        <v>1</v>
      </c>
      <c r="AP47" s="4">
        <f t="shared" si="9"/>
        <v>1</v>
      </c>
      <c r="AQ47" s="3">
        <v>0</v>
      </c>
      <c r="AR47" s="3">
        <v>0</v>
      </c>
      <c r="AS47" s="3">
        <v>0</v>
      </c>
      <c r="AT47" s="23">
        <f t="shared" si="5"/>
        <v>0</v>
      </c>
    </row>
    <row r="48" spans="1:46" x14ac:dyDescent="0.2">
      <c r="A48" s="26">
        <v>13672</v>
      </c>
      <c r="B48" s="27">
        <v>2</v>
      </c>
      <c r="C48" s="26" t="s">
        <v>936</v>
      </c>
      <c r="D48" s="28">
        <v>0</v>
      </c>
      <c r="E48" s="26" t="s">
        <v>936</v>
      </c>
      <c r="F48" s="29">
        <v>870</v>
      </c>
      <c r="G48" s="26" t="s">
        <v>322</v>
      </c>
      <c r="H48" s="26">
        <v>804</v>
      </c>
      <c r="I48" s="26" t="s">
        <v>321</v>
      </c>
      <c r="J48" s="30"/>
      <c r="K48" s="26"/>
      <c r="L48" s="26" t="s">
        <v>1004</v>
      </c>
      <c r="M48" s="31" t="s">
        <v>1010</v>
      </c>
      <c r="N48" s="26" t="s">
        <v>1011</v>
      </c>
      <c r="O48" s="26" t="s">
        <v>325</v>
      </c>
      <c r="P48" s="26" t="s">
        <v>326</v>
      </c>
      <c r="Q48" s="26" t="s">
        <v>327</v>
      </c>
      <c r="R48" s="26" t="s">
        <v>57</v>
      </c>
      <c r="S48" s="31" t="s">
        <v>54</v>
      </c>
      <c r="T48" s="32">
        <v>5</v>
      </c>
      <c r="U48" s="33">
        <v>2017</v>
      </c>
      <c r="V48" s="26">
        <v>0</v>
      </c>
      <c r="W48" s="26" t="s">
        <v>104</v>
      </c>
      <c r="X48" s="26" t="s">
        <v>100</v>
      </c>
      <c r="Y48" s="26" t="s">
        <v>101</v>
      </c>
      <c r="Z48" s="3"/>
      <c r="AA48" s="3"/>
      <c r="AB48" s="3"/>
      <c r="AC48" s="24">
        <f t="shared" si="1"/>
        <v>0</v>
      </c>
      <c r="AD48" s="3"/>
      <c r="AE48" s="3"/>
      <c r="AF48" s="3">
        <v>5</v>
      </c>
      <c r="AG48" s="24">
        <f t="shared" si="2"/>
        <v>5</v>
      </c>
      <c r="AH48" s="3"/>
      <c r="AI48" s="3"/>
      <c r="AJ48" s="3"/>
      <c r="AK48" s="24">
        <f t="shared" si="3"/>
        <v>0</v>
      </c>
      <c r="AL48" s="3"/>
      <c r="AM48" s="3"/>
      <c r="AN48" s="3"/>
      <c r="AO48" s="24">
        <f t="shared" si="4"/>
        <v>0</v>
      </c>
      <c r="AP48" s="4">
        <f t="shared" ref="AP48:AP50" si="10">+T48</f>
        <v>5</v>
      </c>
      <c r="AQ48" s="3"/>
      <c r="AR48" s="3"/>
      <c r="AS48" s="3"/>
      <c r="AT48" s="23">
        <f t="shared" si="5"/>
        <v>0</v>
      </c>
    </row>
    <row r="49" spans="1:46" x14ac:dyDescent="0.2">
      <c r="A49" s="26">
        <v>13790</v>
      </c>
      <c r="B49" s="27">
        <v>2</v>
      </c>
      <c r="C49" s="26" t="s">
        <v>936</v>
      </c>
      <c r="D49" s="28">
        <v>3</v>
      </c>
      <c r="E49" s="26" t="s">
        <v>526</v>
      </c>
      <c r="F49" s="29">
        <v>19</v>
      </c>
      <c r="G49" s="26" t="s">
        <v>526</v>
      </c>
      <c r="H49" s="26">
        <v>682</v>
      </c>
      <c r="I49" s="26" t="s">
        <v>525</v>
      </c>
      <c r="J49" s="30"/>
      <c r="K49" s="26"/>
      <c r="L49" s="26" t="s">
        <v>1004</v>
      </c>
      <c r="M49" s="31" t="s">
        <v>1012</v>
      </c>
      <c r="N49" s="26" t="s">
        <v>1013</v>
      </c>
      <c r="O49" s="26" t="s">
        <v>530</v>
      </c>
      <c r="P49" s="26" t="s">
        <v>543</v>
      </c>
      <c r="Q49" s="26" t="s">
        <v>544</v>
      </c>
      <c r="R49" s="26" t="s">
        <v>79</v>
      </c>
      <c r="S49" s="31" t="s">
        <v>80</v>
      </c>
      <c r="T49" s="32">
        <v>18700</v>
      </c>
      <c r="U49" s="33">
        <v>2017</v>
      </c>
      <c r="V49" s="26">
        <v>17761</v>
      </c>
      <c r="W49" s="26" t="s">
        <v>104</v>
      </c>
      <c r="X49" s="26" t="s">
        <v>105</v>
      </c>
      <c r="Y49" s="26" t="s">
        <v>101</v>
      </c>
      <c r="Z49" s="3">
        <v>1558</v>
      </c>
      <c r="AA49" s="3">
        <v>1558</v>
      </c>
      <c r="AB49" s="3">
        <v>1559</v>
      </c>
      <c r="AC49" s="24">
        <f t="shared" si="1"/>
        <v>4675</v>
      </c>
      <c r="AD49" s="3">
        <v>1558</v>
      </c>
      <c r="AE49" s="3">
        <v>1558</v>
      </c>
      <c r="AF49" s="3">
        <v>1559</v>
      </c>
      <c r="AG49" s="24">
        <f t="shared" si="2"/>
        <v>4675</v>
      </c>
      <c r="AH49" s="3">
        <v>1558</v>
      </c>
      <c r="AI49" s="3">
        <v>1558</v>
      </c>
      <c r="AJ49" s="3">
        <v>1559</v>
      </c>
      <c r="AK49" s="24">
        <f t="shared" si="3"/>
        <v>4675</v>
      </c>
      <c r="AL49" s="3">
        <v>1558</v>
      </c>
      <c r="AM49" s="3">
        <v>1558</v>
      </c>
      <c r="AN49" s="3">
        <v>1559</v>
      </c>
      <c r="AO49" s="24">
        <f t="shared" si="4"/>
        <v>4675</v>
      </c>
      <c r="AP49" s="4">
        <f t="shared" si="10"/>
        <v>18700</v>
      </c>
      <c r="AQ49" s="3">
        <v>258</v>
      </c>
      <c r="AR49" s="3">
        <v>949</v>
      </c>
      <c r="AS49" s="3">
        <v>2018</v>
      </c>
      <c r="AT49" s="23">
        <f t="shared" si="5"/>
        <v>3225</v>
      </c>
    </row>
    <row r="50" spans="1:46" x14ac:dyDescent="0.2">
      <c r="A50" s="26">
        <v>13844</v>
      </c>
      <c r="B50" s="27">
        <v>2</v>
      </c>
      <c r="C50" s="26" t="s">
        <v>936</v>
      </c>
      <c r="D50" s="28">
        <v>3</v>
      </c>
      <c r="E50" s="26" t="s">
        <v>526</v>
      </c>
      <c r="F50" s="29">
        <v>19</v>
      </c>
      <c r="G50" s="26" t="s">
        <v>526</v>
      </c>
      <c r="H50" s="26">
        <v>683</v>
      </c>
      <c r="I50" s="26" t="s">
        <v>595</v>
      </c>
      <c r="J50" s="30"/>
      <c r="K50" s="26"/>
      <c r="L50" s="26" t="s">
        <v>1004</v>
      </c>
      <c r="M50" s="31" t="s">
        <v>1014</v>
      </c>
      <c r="N50" s="26" t="s">
        <v>948</v>
      </c>
      <c r="O50" s="26" t="s">
        <v>530</v>
      </c>
      <c r="P50" s="26" t="s">
        <v>612</v>
      </c>
      <c r="Q50" s="26" t="s">
        <v>613</v>
      </c>
      <c r="R50" s="26" t="s">
        <v>614</v>
      </c>
      <c r="S50" s="31" t="s">
        <v>20</v>
      </c>
      <c r="T50" s="32">
        <v>250</v>
      </c>
      <c r="U50" s="33">
        <v>2017</v>
      </c>
      <c r="V50" s="26">
        <v>176</v>
      </c>
      <c r="W50" s="26" t="s">
        <v>20</v>
      </c>
      <c r="X50" s="26" t="s">
        <v>103</v>
      </c>
      <c r="Y50" s="26" t="s">
        <v>101</v>
      </c>
      <c r="Z50" s="3">
        <v>22</v>
      </c>
      <c r="AA50" s="3">
        <v>21</v>
      </c>
      <c r="AB50" s="3">
        <v>21</v>
      </c>
      <c r="AC50" s="24">
        <f t="shared" si="1"/>
        <v>64</v>
      </c>
      <c r="AD50" s="3">
        <v>20</v>
      </c>
      <c r="AE50" s="3">
        <v>21</v>
      </c>
      <c r="AF50" s="3">
        <v>21</v>
      </c>
      <c r="AG50" s="24">
        <f t="shared" si="2"/>
        <v>62</v>
      </c>
      <c r="AH50" s="3">
        <v>20</v>
      </c>
      <c r="AI50" s="3">
        <v>21</v>
      </c>
      <c r="AJ50" s="3">
        <v>21</v>
      </c>
      <c r="AK50" s="24">
        <f t="shared" si="3"/>
        <v>62</v>
      </c>
      <c r="AL50" s="3">
        <v>20</v>
      </c>
      <c r="AM50" s="3">
        <v>21</v>
      </c>
      <c r="AN50" s="3">
        <v>21</v>
      </c>
      <c r="AO50" s="24">
        <f t="shared" si="4"/>
        <v>62</v>
      </c>
      <c r="AP50" s="4">
        <f t="shared" si="10"/>
        <v>250</v>
      </c>
      <c r="AQ50" s="3">
        <v>20</v>
      </c>
      <c r="AR50" s="3">
        <v>20</v>
      </c>
      <c r="AS50" s="3">
        <v>22</v>
      </c>
      <c r="AT50" s="23">
        <f t="shared" si="5"/>
        <v>62</v>
      </c>
    </row>
    <row r="51" spans="1:46" x14ac:dyDescent="0.2">
      <c r="A51" s="26">
        <v>14752</v>
      </c>
      <c r="B51" s="27">
        <v>2</v>
      </c>
      <c r="C51" s="26" t="s">
        <v>936</v>
      </c>
      <c r="D51" s="28">
        <v>0</v>
      </c>
      <c r="E51" s="26" t="s">
        <v>936</v>
      </c>
      <c r="F51" s="29">
        <v>13</v>
      </c>
      <c r="G51" s="26" t="s">
        <v>273</v>
      </c>
      <c r="H51" s="34">
        <v>46</v>
      </c>
      <c r="I51" s="26" t="s">
        <v>689</v>
      </c>
      <c r="J51" s="30"/>
      <c r="K51" s="26"/>
      <c r="L51" s="26" t="s">
        <v>1004</v>
      </c>
      <c r="M51" s="31" t="s">
        <v>1015</v>
      </c>
      <c r="N51" s="26" t="s">
        <v>950</v>
      </c>
      <c r="O51" s="26" t="s">
        <v>689</v>
      </c>
      <c r="P51" s="26" t="s">
        <v>694</v>
      </c>
      <c r="Q51" s="26" t="s">
        <v>695</v>
      </c>
      <c r="R51" s="26" t="s">
        <v>696</v>
      </c>
      <c r="S51" s="31" t="s">
        <v>22</v>
      </c>
      <c r="T51" s="32">
        <v>100</v>
      </c>
      <c r="U51" s="33">
        <v>2017</v>
      </c>
      <c r="V51" s="26">
        <v>70</v>
      </c>
      <c r="W51" s="26" t="s">
        <v>20</v>
      </c>
      <c r="X51" s="26" t="s">
        <v>100</v>
      </c>
      <c r="Y51" s="26" t="s">
        <v>101</v>
      </c>
      <c r="Z51" s="3"/>
      <c r="AA51" s="3"/>
      <c r="AB51" s="3"/>
      <c r="AC51" s="24">
        <f t="shared" si="1"/>
        <v>0</v>
      </c>
      <c r="AD51" s="3"/>
      <c r="AE51" s="3"/>
      <c r="AF51" s="3"/>
      <c r="AG51" s="24">
        <f t="shared" si="2"/>
        <v>0</v>
      </c>
      <c r="AH51" s="3"/>
      <c r="AI51" s="3"/>
      <c r="AJ51" s="3"/>
      <c r="AK51" s="24">
        <f t="shared" si="3"/>
        <v>0</v>
      </c>
      <c r="AL51" s="3"/>
      <c r="AM51" s="3"/>
      <c r="AN51" s="3"/>
      <c r="AO51" s="24">
        <f t="shared" si="4"/>
        <v>0</v>
      </c>
      <c r="AP51" s="4">
        <f t="shared" ref="AP51:AP55" si="11">+T51</f>
        <v>100</v>
      </c>
      <c r="AQ51" s="3"/>
      <c r="AR51" s="3"/>
      <c r="AS51" s="3"/>
      <c r="AT51" s="23">
        <f t="shared" si="5"/>
        <v>0</v>
      </c>
    </row>
    <row r="52" spans="1:46" x14ac:dyDescent="0.2">
      <c r="A52" s="26">
        <v>14844</v>
      </c>
      <c r="B52" s="27">
        <v>2</v>
      </c>
      <c r="C52" s="26" t="s">
        <v>936</v>
      </c>
      <c r="D52" s="28">
        <v>0</v>
      </c>
      <c r="E52" s="26" t="s">
        <v>936</v>
      </c>
      <c r="F52" s="29">
        <v>13</v>
      </c>
      <c r="G52" s="26" t="s">
        <v>273</v>
      </c>
      <c r="H52" s="26">
        <v>736</v>
      </c>
      <c r="I52" s="26" t="s">
        <v>272</v>
      </c>
      <c r="J52" s="30"/>
      <c r="K52" s="26"/>
      <c r="L52" s="26" t="s">
        <v>1004</v>
      </c>
      <c r="M52" s="31" t="s">
        <v>1016</v>
      </c>
      <c r="N52" s="26" t="s">
        <v>455</v>
      </c>
      <c r="O52" s="26" t="s">
        <v>273</v>
      </c>
      <c r="P52" s="26" t="s">
        <v>454</v>
      </c>
      <c r="Q52" s="26" t="s">
        <v>455</v>
      </c>
      <c r="R52" s="26" t="s">
        <v>456</v>
      </c>
      <c r="S52" s="31" t="s">
        <v>20</v>
      </c>
      <c r="T52" s="32">
        <v>100</v>
      </c>
      <c r="U52" s="33">
        <v>2017</v>
      </c>
      <c r="V52" s="26">
        <v>80</v>
      </c>
      <c r="W52" s="26" t="s">
        <v>20</v>
      </c>
      <c r="X52" s="26" t="s">
        <v>100</v>
      </c>
      <c r="Y52" s="26" t="s">
        <v>101</v>
      </c>
      <c r="Z52" s="3">
        <v>0</v>
      </c>
      <c r="AA52" s="3">
        <v>0</v>
      </c>
      <c r="AB52" s="3">
        <v>0</v>
      </c>
      <c r="AC52" s="24">
        <f t="shared" si="1"/>
        <v>0</v>
      </c>
      <c r="AD52" s="3">
        <v>19</v>
      </c>
      <c r="AE52" s="3">
        <v>52.4</v>
      </c>
      <c r="AF52" s="3">
        <v>28.6</v>
      </c>
      <c r="AG52" s="24">
        <f t="shared" si="2"/>
        <v>100</v>
      </c>
      <c r="AH52" s="3">
        <v>0</v>
      </c>
      <c r="AI52" s="3">
        <v>0</v>
      </c>
      <c r="AJ52" s="3">
        <v>0</v>
      </c>
      <c r="AK52" s="24">
        <f t="shared" si="3"/>
        <v>0</v>
      </c>
      <c r="AL52" s="3">
        <v>0</v>
      </c>
      <c r="AM52" s="3">
        <v>0</v>
      </c>
      <c r="AN52" s="3">
        <v>0</v>
      </c>
      <c r="AO52" s="24">
        <f t="shared" si="4"/>
        <v>0</v>
      </c>
      <c r="AP52" s="4">
        <f t="shared" si="11"/>
        <v>100</v>
      </c>
      <c r="AQ52" s="3">
        <v>0</v>
      </c>
      <c r="AR52" s="3">
        <v>0</v>
      </c>
      <c r="AS52" s="3">
        <v>0</v>
      </c>
      <c r="AT52" s="23">
        <f t="shared" si="5"/>
        <v>0</v>
      </c>
    </row>
    <row r="53" spans="1:46" x14ac:dyDescent="0.2">
      <c r="A53" s="26">
        <v>14845</v>
      </c>
      <c r="B53" s="27">
        <v>2</v>
      </c>
      <c r="C53" s="26" t="s">
        <v>936</v>
      </c>
      <c r="D53" s="28">
        <v>0</v>
      </c>
      <c r="E53" s="26" t="s">
        <v>936</v>
      </c>
      <c r="F53" s="29">
        <v>522</v>
      </c>
      <c r="G53" s="26" t="s">
        <v>711</v>
      </c>
      <c r="H53" s="26">
        <v>799</v>
      </c>
      <c r="I53" s="26" t="s">
        <v>710</v>
      </c>
      <c r="J53" s="30"/>
      <c r="K53" s="26"/>
      <c r="L53" s="26" t="s">
        <v>1004</v>
      </c>
      <c r="M53" s="31" t="s">
        <v>1017</v>
      </c>
      <c r="N53" s="26" t="s">
        <v>1018</v>
      </c>
      <c r="O53" s="26" t="s">
        <v>715</v>
      </c>
      <c r="P53" s="26" t="s">
        <v>713</v>
      </c>
      <c r="Q53" s="26" t="s">
        <v>713</v>
      </c>
      <c r="R53" s="26" t="s">
        <v>714</v>
      </c>
      <c r="S53" s="31" t="s">
        <v>20</v>
      </c>
      <c r="T53" s="32">
        <v>100</v>
      </c>
      <c r="U53" s="33">
        <v>2017</v>
      </c>
      <c r="V53" s="26">
        <v>0</v>
      </c>
      <c r="W53" s="26" t="s">
        <v>20</v>
      </c>
      <c r="X53" s="26" t="s">
        <v>100</v>
      </c>
      <c r="Y53" s="26" t="s">
        <v>1465</v>
      </c>
      <c r="Z53" s="3">
        <v>0</v>
      </c>
      <c r="AA53" s="3">
        <v>5</v>
      </c>
      <c r="AB53" s="3">
        <v>5</v>
      </c>
      <c r="AC53" s="24">
        <f t="shared" si="1"/>
        <v>10</v>
      </c>
      <c r="AD53" s="3">
        <v>5</v>
      </c>
      <c r="AE53" s="3">
        <v>5</v>
      </c>
      <c r="AF53" s="3">
        <v>10</v>
      </c>
      <c r="AG53" s="24">
        <f t="shared" si="2"/>
        <v>20</v>
      </c>
      <c r="AH53" s="3">
        <v>10</v>
      </c>
      <c r="AI53" s="3">
        <v>10</v>
      </c>
      <c r="AJ53" s="3">
        <v>10</v>
      </c>
      <c r="AK53" s="24">
        <f t="shared" si="3"/>
        <v>30</v>
      </c>
      <c r="AL53" s="3">
        <v>10</v>
      </c>
      <c r="AM53" s="3">
        <v>10</v>
      </c>
      <c r="AN53" s="3">
        <v>20</v>
      </c>
      <c r="AO53" s="24">
        <f t="shared" si="4"/>
        <v>40</v>
      </c>
      <c r="AP53" s="4">
        <f t="shared" si="11"/>
        <v>100</v>
      </c>
      <c r="AQ53" s="3"/>
      <c r="AR53" s="3"/>
      <c r="AS53" s="3"/>
      <c r="AT53" s="23">
        <f t="shared" si="5"/>
        <v>0</v>
      </c>
    </row>
    <row r="54" spans="1:46" x14ac:dyDescent="0.2">
      <c r="A54" s="26">
        <v>14846</v>
      </c>
      <c r="B54" s="27">
        <v>2</v>
      </c>
      <c r="C54" s="26" t="s">
        <v>936</v>
      </c>
      <c r="D54" s="28">
        <v>139</v>
      </c>
      <c r="E54" s="26" t="s">
        <v>790</v>
      </c>
      <c r="F54" s="29">
        <v>525</v>
      </c>
      <c r="G54" s="26" t="s">
        <v>790</v>
      </c>
      <c r="H54" s="26">
        <v>850</v>
      </c>
      <c r="I54" s="26" t="s">
        <v>789</v>
      </c>
      <c r="J54" s="30"/>
      <c r="K54" s="26"/>
      <c r="L54" s="26" t="s">
        <v>1004</v>
      </c>
      <c r="M54" s="31" t="s">
        <v>1019</v>
      </c>
      <c r="N54" s="26" t="s">
        <v>955</v>
      </c>
      <c r="O54" s="26" t="s">
        <v>793</v>
      </c>
      <c r="P54" s="26" t="s">
        <v>794</v>
      </c>
      <c r="Q54" s="26" t="s">
        <v>794</v>
      </c>
      <c r="R54" s="26" t="s">
        <v>795</v>
      </c>
      <c r="S54" s="31" t="s">
        <v>20</v>
      </c>
      <c r="T54" s="32">
        <v>25</v>
      </c>
      <c r="U54" s="33">
        <v>2017</v>
      </c>
      <c r="V54" s="26">
        <v>0</v>
      </c>
      <c r="W54" s="26" t="s">
        <v>20</v>
      </c>
      <c r="X54" s="26" t="s">
        <v>103</v>
      </c>
      <c r="Y54" s="26" t="s">
        <v>1465</v>
      </c>
      <c r="Z54" s="3"/>
      <c r="AA54" s="3"/>
      <c r="AB54" s="3"/>
      <c r="AC54" s="24">
        <f t="shared" si="1"/>
        <v>0</v>
      </c>
      <c r="AD54" s="3"/>
      <c r="AE54" s="3"/>
      <c r="AF54" s="3"/>
      <c r="AG54" s="24">
        <f t="shared" si="2"/>
        <v>0</v>
      </c>
      <c r="AH54" s="3"/>
      <c r="AI54" s="3"/>
      <c r="AJ54" s="3"/>
      <c r="AK54" s="24">
        <f t="shared" si="3"/>
        <v>0</v>
      </c>
      <c r="AL54" s="3"/>
      <c r="AM54" s="3"/>
      <c r="AN54" s="3"/>
      <c r="AO54" s="24">
        <f t="shared" si="4"/>
        <v>0</v>
      </c>
      <c r="AP54" s="4">
        <f t="shared" si="11"/>
        <v>25</v>
      </c>
      <c r="AQ54" s="3"/>
      <c r="AR54" s="3"/>
      <c r="AS54" s="3"/>
      <c r="AT54" s="23">
        <f t="shared" si="5"/>
        <v>0</v>
      </c>
    </row>
    <row r="55" spans="1:46" x14ac:dyDescent="0.2">
      <c r="A55" s="26">
        <v>15021</v>
      </c>
      <c r="B55" s="27">
        <v>2</v>
      </c>
      <c r="C55" s="26" t="s">
        <v>936</v>
      </c>
      <c r="D55" s="28">
        <v>79</v>
      </c>
      <c r="E55" s="26" t="s">
        <v>736</v>
      </c>
      <c r="F55" s="29">
        <v>692</v>
      </c>
      <c r="G55" s="26" t="s">
        <v>736</v>
      </c>
      <c r="H55" s="26">
        <v>577</v>
      </c>
      <c r="I55" s="26" t="s">
        <v>735</v>
      </c>
      <c r="J55" s="30"/>
      <c r="K55" s="26"/>
      <c r="L55" s="26" t="s">
        <v>1004</v>
      </c>
      <c r="M55" s="31" t="s">
        <v>1020</v>
      </c>
      <c r="N55" s="26" t="s">
        <v>1021</v>
      </c>
      <c r="O55" s="26" t="s">
        <v>740</v>
      </c>
      <c r="P55" s="26" t="s">
        <v>741</v>
      </c>
      <c r="Q55" s="26" t="s">
        <v>742</v>
      </c>
      <c r="R55" s="26" t="s">
        <v>743</v>
      </c>
      <c r="S55" s="31" t="s">
        <v>20</v>
      </c>
      <c r="T55" s="32">
        <v>80</v>
      </c>
      <c r="U55" s="33">
        <v>2017</v>
      </c>
      <c r="V55" s="26">
        <v>80</v>
      </c>
      <c r="W55" s="26" t="s">
        <v>104</v>
      </c>
      <c r="X55" s="26" t="s">
        <v>100</v>
      </c>
      <c r="Y55" s="26" t="s">
        <v>101</v>
      </c>
      <c r="Z55" s="3">
        <v>6.67</v>
      </c>
      <c r="AA55" s="3">
        <v>6.67</v>
      </c>
      <c r="AB55" s="3">
        <v>6.67</v>
      </c>
      <c r="AC55" s="24">
        <f t="shared" si="1"/>
        <v>20.009999999999998</v>
      </c>
      <c r="AD55" s="3">
        <v>6.67</v>
      </c>
      <c r="AE55" s="3">
        <v>6.67</v>
      </c>
      <c r="AF55" s="3">
        <v>6.67</v>
      </c>
      <c r="AG55" s="24">
        <f t="shared" si="2"/>
        <v>20.009999999999998</v>
      </c>
      <c r="AH55" s="3">
        <v>6.67</v>
      </c>
      <c r="AI55" s="3">
        <v>6.67</v>
      </c>
      <c r="AJ55" s="3">
        <v>6.67</v>
      </c>
      <c r="AK55" s="24">
        <f t="shared" si="3"/>
        <v>20.009999999999998</v>
      </c>
      <c r="AL55" s="3">
        <v>6.67</v>
      </c>
      <c r="AM55" s="3">
        <v>6.67</v>
      </c>
      <c r="AN55" s="3">
        <v>6.63</v>
      </c>
      <c r="AO55" s="24">
        <f t="shared" si="4"/>
        <v>19.97</v>
      </c>
      <c r="AP55" s="4">
        <f t="shared" si="11"/>
        <v>80</v>
      </c>
      <c r="AQ55" s="3">
        <v>7.7</v>
      </c>
      <c r="AR55" s="3">
        <v>7.9</v>
      </c>
      <c r="AS55" s="3">
        <v>7.5</v>
      </c>
      <c r="AT55" s="23">
        <f t="shared" si="5"/>
        <v>23.1</v>
      </c>
    </row>
    <row r="56" spans="1:46" x14ac:dyDescent="0.2">
      <c r="A56" s="26">
        <v>15081</v>
      </c>
      <c r="B56" s="27">
        <v>2</v>
      </c>
      <c r="C56" s="26" t="s">
        <v>936</v>
      </c>
      <c r="D56" s="28">
        <v>6</v>
      </c>
      <c r="E56" s="26" t="s">
        <v>373</v>
      </c>
      <c r="F56" s="29">
        <v>22</v>
      </c>
      <c r="G56" s="26" t="s">
        <v>373</v>
      </c>
      <c r="H56" s="26">
        <v>699</v>
      </c>
      <c r="I56" s="26" t="s">
        <v>373</v>
      </c>
      <c r="J56" s="30"/>
      <c r="K56" s="26"/>
      <c r="L56" s="26" t="s">
        <v>1004</v>
      </c>
      <c r="M56" s="31" t="s">
        <v>1022</v>
      </c>
      <c r="N56" s="26" t="s">
        <v>1023</v>
      </c>
      <c r="O56" s="26" t="s">
        <v>380</v>
      </c>
      <c r="P56" s="26" t="s">
        <v>70</v>
      </c>
      <c r="Q56" s="26" t="s">
        <v>378</v>
      </c>
      <c r="R56" s="26" t="s">
        <v>379</v>
      </c>
      <c r="S56" s="31" t="s">
        <v>20</v>
      </c>
      <c r="T56" s="32">
        <v>100</v>
      </c>
      <c r="U56" s="33">
        <v>2017</v>
      </c>
      <c r="V56" s="26">
        <v>0</v>
      </c>
      <c r="W56" s="26" t="s">
        <v>20</v>
      </c>
      <c r="X56" s="26" t="s">
        <v>100</v>
      </c>
      <c r="Y56" s="26" t="s">
        <v>101</v>
      </c>
      <c r="Z56" s="3"/>
      <c r="AA56" s="3"/>
      <c r="AB56" s="3"/>
      <c r="AC56" s="24">
        <f t="shared" si="1"/>
        <v>0</v>
      </c>
      <c r="AD56" s="3"/>
      <c r="AE56" s="3"/>
      <c r="AF56" s="3"/>
      <c r="AG56" s="24">
        <f t="shared" si="2"/>
        <v>0</v>
      </c>
      <c r="AH56" s="3"/>
      <c r="AI56" s="3"/>
      <c r="AJ56" s="3"/>
      <c r="AK56" s="24">
        <f t="shared" si="3"/>
        <v>0</v>
      </c>
      <c r="AL56" s="3"/>
      <c r="AM56" s="3"/>
      <c r="AN56" s="3"/>
      <c r="AO56" s="24">
        <f t="shared" si="4"/>
        <v>0</v>
      </c>
      <c r="AP56" s="4">
        <f t="shared" ref="AP56:AP66" si="12">+T56</f>
        <v>100</v>
      </c>
      <c r="AQ56" s="3"/>
      <c r="AR56" s="3"/>
      <c r="AS56" s="3"/>
      <c r="AT56" s="23">
        <f t="shared" si="5"/>
        <v>0</v>
      </c>
    </row>
    <row r="57" spans="1:46" x14ac:dyDescent="0.2">
      <c r="A57" s="26">
        <v>15140</v>
      </c>
      <c r="B57" s="27">
        <v>2</v>
      </c>
      <c r="C57" s="26" t="s">
        <v>936</v>
      </c>
      <c r="D57" s="28">
        <v>0</v>
      </c>
      <c r="E57" s="26" t="s">
        <v>936</v>
      </c>
      <c r="F57" s="29">
        <v>523</v>
      </c>
      <c r="G57" s="26" t="s">
        <v>463</v>
      </c>
      <c r="H57" s="26">
        <v>733</v>
      </c>
      <c r="I57" s="26" t="s">
        <v>462</v>
      </c>
      <c r="J57" s="30"/>
      <c r="K57" s="26"/>
      <c r="L57" s="26" t="s">
        <v>1004</v>
      </c>
      <c r="M57" s="31" t="s">
        <v>1024</v>
      </c>
      <c r="N57" s="26" t="s">
        <v>1025</v>
      </c>
      <c r="O57" s="26" t="s">
        <v>482</v>
      </c>
      <c r="P57" s="26" t="s">
        <v>480</v>
      </c>
      <c r="Q57" s="26" t="s">
        <v>481</v>
      </c>
      <c r="R57" s="26" t="s">
        <v>478</v>
      </c>
      <c r="S57" s="31" t="s">
        <v>29</v>
      </c>
      <c r="T57" s="32">
        <v>1800</v>
      </c>
      <c r="U57" s="33">
        <v>2017</v>
      </c>
      <c r="V57" s="26">
        <v>1800</v>
      </c>
      <c r="W57" s="26" t="s">
        <v>104</v>
      </c>
      <c r="X57" s="26" t="s">
        <v>100</v>
      </c>
      <c r="Y57" s="26" t="s">
        <v>101</v>
      </c>
      <c r="Z57" s="38">
        <v>8.3332999999999995</v>
      </c>
      <c r="AA57" s="38">
        <v>8.3332999999999995</v>
      </c>
      <c r="AB57" s="38">
        <v>8.3332999999999995</v>
      </c>
      <c r="AC57" s="24">
        <f t="shared" si="1"/>
        <v>24.999899999999997</v>
      </c>
      <c r="AD57" s="38">
        <v>8.3332999999999995</v>
      </c>
      <c r="AE57" s="38">
        <v>8.3332999999999995</v>
      </c>
      <c r="AF57" s="38">
        <v>8.3332999999999995</v>
      </c>
      <c r="AG57" s="24">
        <f t="shared" si="2"/>
        <v>24.999899999999997</v>
      </c>
      <c r="AH57" s="38">
        <v>8.3332999999999995</v>
      </c>
      <c r="AI57" s="38">
        <v>8.3332999999999995</v>
      </c>
      <c r="AJ57" s="38">
        <v>8.3332999999999995</v>
      </c>
      <c r="AK57" s="24">
        <f t="shared" si="3"/>
        <v>24.999899999999997</v>
      </c>
      <c r="AL57" s="38">
        <v>8.3332999999999995</v>
      </c>
      <c r="AM57" s="38">
        <v>8.3332999999999995</v>
      </c>
      <c r="AN57" s="38">
        <v>8.3332999999999995</v>
      </c>
      <c r="AO57" s="24">
        <f t="shared" si="4"/>
        <v>24.999899999999997</v>
      </c>
      <c r="AP57" s="4">
        <f t="shared" si="12"/>
        <v>1800</v>
      </c>
      <c r="AQ57" s="38">
        <v>8.3332999999999995</v>
      </c>
      <c r="AR57" s="38">
        <v>8.3332999999999995</v>
      </c>
      <c r="AS57" s="38">
        <v>8.3332999999999995</v>
      </c>
      <c r="AT57" s="23">
        <f t="shared" si="5"/>
        <v>24.999899999999997</v>
      </c>
    </row>
    <row r="58" spans="1:46" x14ac:dyDescent="0.2">
      <c r="A58" s="26">
        <v>15202</v>
      </c>
      <c r="B58" s="27">
        <v>2</v>
      </c>
      <c r="C58" s="26" t="s">
        <v>936</v>
      </c>
      <c r="D58" s="28">
        <v>1</v>
      </c>
      <c r="E58" s="26" t="s">
        <v>491</v>
      </c>
      <c r="F58" s="29">
        <v>17</v>
      </c>
      <c r="G58" s="26" t="s">
        <v>491</v>
      </c>
      <c r="H58" s="26">
        <v>685</v>
      </c>
      <c r="I58" s="26" t="s">
        <v>490</v>
      </c>
      <c r="J58" s="30"/>
      <c r="K58" s="26"/>
      <c r="L58" s="26" t="s">
        <v>1004</v>
      </c>
      <c r="M58" s="31" t="s">
        <v>1026</v>
      </c>
      <c r="N58" s="26" t="s">
        <v>731</v>
      </c>
      <c r="O58" s="26" t="s">
        <v>731</v>
      </c>
      <c r="P58" s="26" t="s">
        <v>733</v>
      </c>
      <c r="Q58" s="26" t="s">
        <v>734</v>
      </c>
      <c r="R58" s="26" t="s">
        <v>483</v>
      </c>
      <c r="S58" s="31" t="s">
        <v>20</v>
      </c>
      <c r="T58" s="32">
        <v>100</v>
      </c>
      <c r="U58" s="33">
        <v>2017</v>
      </c>
      <c r="V58" s="26">
        <v>1</v>
      </c>
      <c r="W58" s="26" t="s">
        <v>20</v>
      </c>
      <c r="X58" s="26" t="s">
        <v>100</v>
      </c>
      <c r="Y58" s="26" t="s">
        <v>101</v>
      </c>
      <c r="Z58" s="3">
        <v>4</v>
      </c>
      <c r="AA58" s="3">
        <v>13</v>
      </c>
      <c r="AB58" s="3">
        <v>7</v>
      </c>
      <c r="AC58" s="24">
        <f t="shared" si="1"/>
        <v>24</v>
      </c>
      <c r="AD58" s="3">
        <v>9</v>
      </c>
      <c r="AE58" s="3"/>
      <c r="AF58" s="3"/>
      <c r="AG58" s="24">
        <f t="shared" si="2"/>
        <v>9</v>
      </c>
      <c r="AH58" s="3"/>
      <c r="AI58" s="3"/>
      <c r="AJ58" s="3"/>
      <c r="AK58" s="24">
        <f t="shared" si="3"/>
        <v>0</v>
      </c>
      <c r="AL58" s="3"/>
      <c r="AM58" s="3"/>
      <c r="AN58" s="3"/>
      <c r="AO58" s="24">
        <f t="shared" si="4"/>
        <v>0</v>
      </c>
      <c r="AP58" s="4">
        <f t="shared" si="12"/>
        <v>100</v>
      </c>
      <c r="AQ58" s="3"/>
      <c r="AR58" s="3"/>
      <c r="AS58" s="3"/>
      <c r="AT58" s="23">
        <f t="shared" si="5"/>
        <v>0</v>
      </c>
    </row>
    <row r="59" spans="1:46" x14ac:dyDescent="0.2">
      <c r="A59" s="26">
        <v>15255</v>
      </c>
      <c r="B59" s="27">
        <v>2</v>
      </c>
      <c r="C59" s="26" t="s">
        <v>936</v>
      </c>
      <c r="D59" s="28">
        <v>0</v>
      </c>
      <c r="E59" s="26" t="s">
        <v>936</v>
      </c>
      <c r="F59" s="29">
        <v>2</v>
      </c>
      <c r="G59" s="26" t="s">
        <v>401</v>
      </c>
      <c r="H59" s="26">
        <v>711</v>
      </c>
      <c r="I59" s="26" t="s">
        <v>484</v>
      </c>
      <c r="J59" s="30"/>
      <c r="K59" s="26"/>
      <c r="L59" s="26" t="s">
        <v>1004</v>
      </c>
      <c r="M59" s="31" t="s">
        <v>1027</v>
      </c>
      <c r="N59" s="26" t="s">
        <v>1028</v>
      </c>
      <c r="O59" s="26" t="s">
        <v>487</v>
      </c>
      <c r="P59" s="26" t="s">
        <v>488</v>
      </c>
      <c r="Q59" s="26" t="s">
        <v>488</v>
      </c>
      <c r="R59" s="26" t="s">
        <v>489</v>
      </c>
      <c r="S59" s="31" t="s">
        <v>20</v>
      </c>
      <c r="T59" s="32">
        <v>80</v>
      </c>
      <c r="U59" s="33">
        <v>2017</v>
      </c>
      <c r="V59" s="26">
        <v>60</v>
      </c>
      <c r="W59" s="26" t="s">
        <v>20</v>
      </c>
      <c r="X59" s="26" t="s">
        <v>102</v>
      </c>
      <c r="Y59" s="26" t="s">
        <v>101</v>
      </c>
      <c r="Z59" s="3">
        <v>0</v>
      </c>
      <c r="AA59" s="3">
        <v>0</v>
      </c>
      <c r="AB59" s="3">
        <v>30</v>
      </c>
      <c r="AC59" s="24">
        <f t="shared" si="1"/>
        <v>30</v>
      </c>
      <c r="AD59" s="3">
        <v>0</v>
      </c>
      <c r="AE59" s="3">
        <v>0</v>
      </c>
      <c r="AF59" s="3">
        <v>20</v>
      </c>
      <c r="AG59" s="24">
        <f t="shared" si="2"/>
        <v>20</v>
      </c>
      <c r="AH59" s="3">
        <v>0</v>
      </c>
      <c r="AI59" s="3">
        <v>0</v>
      </c>
      <c r="AJ59" s="3">
        <v>20</v>
      </c>
      <c r="AK59" s="24">
        <f t="shared" si="3"/>
        <v>20</v>
      </c>
      <c r="AL59" s="3">
        <v>0</v>
      </c>
      <c r="AM59" s="3">
        <v>0</v>
      </c>
      <c r="AN59" s="3">
        <v>10</v>
      </c>
      <c r="AO59" s="24">
        <f t="shared" si="4"/>
        <v>10</v>
      </c>
      <c r="AP59" s="4">
        <f t="shared" si="12"/>
        <v>80</v>
      </c>
      <c r="AQ59" s="3">
        <v>0</v>
      </c>
      <c r="AR59" s="3">
        <v>0</v>
      </c>
      <c r="AS59" s="3">
        <v>10</v>
      </c>
      <c r="AT59" s="23">
        <f t="shared" si="5"/>
        <v>10</v>
      </c>
    </row>
    <row r="60" spans="1:46" x14ac:dyDescent="0.2">
      <c r="A60" s="26">
        <v>15256</v>
      </c>
      <c r="B60" s="27">
        <v>2</v>
      </c>
      <c r="C60" s="26" t="s">
        <v>936</v>
      </c>
      <c r="D60" s="28">
        <v>0</v>
      </c>
      <c r="E60" s="26" t="s">
        <v>936</v>
      </c>
      <c r="F60" s="29">
        <v>524</v>
      </c>
      <c r="G60" s="26" t="s">
        <v>231</v>
      </c>
      <c r="H60" s="26">
        <v>798</v>
      </c>
      <c r="I60" s="26" t="s">
        <v>230</v>
      </c>
      <c r="J60" s="30"/>
      <c r="K60" s="26"/>
      <c r="L60" s="26" t="s">
        <v>1004</v>
      </c>
      <c r="M60" s="31" t="s">
        <v>1029</v>
      </c>
      <c r="N60" s="26" t="s">
        <v>1030</v>
      </c>
      <c r="O60" s="26" t="s">
        <v>235</v>
      </c>
      <c r="P60" s="26" t="s">
        <v>236</v>
      </c>
      <c r="Q60" s="26" t="s">
        <v>237</v>
      </c>
      <c r="R60" s="26" t="s">
        <v>234</v>
      </c>
      <c r="S60" s="31" t="s">
        <v>20</v>
      </c>
      <c r="T60" s="32">
        <v>100</v>
      </c>
      <c r="U60" s="33">
        <v>2017</v>
      </c>
      <c r="V60" s="26">
        <v>100</v>
      </c>
      <c r="W60" s="26" t="s">
        <v>20</v>
      </c>
      <c r="X60" s="26" t="s">
        <v>103</v>
      </c>
      <c r="Y60" s="26" t="s">
        <v>101</v>
      </c>
      <c r="Z60" s="3">
        <v>8.3699999999999992</v>
      </c>
      <c r="AA60" s="3">
        <v>8.33</v>
      </c>
      <c r="AB60" s="3">
        <v>8.33</v>
      </c>
      <c r="AC60" s="24">
        <f t="shared" si="1"/>
        <v>25.03</v>
      </c>
      <c r="AD60" s="3">
        <v>8.33</v>
      </c>
      <c r="AE60" s="3">
        <v>8.33</v>
      </c>
      <c r="AF60" s="3">
        <v>8.33</v>
      </c>
      <c r="AG60" s="24">
        <f t="shared" si="2"/>
        <v>24.990000000000002</v>
      </c>
      <c r="AH60" s="3">
        <v>8.33</v>
      </c>
      <c r="AI60" s="3">
        <v>8.33</v>
      </c>
      <c r="AJ60" s="3">
        <v>8.33</v>
      </c>
      <c r="AK60" s="24">
        <f t="shared" si="3"/>
        <v>24.990000000000002</v>
      </c>
      <c r="AL60" s="3">
        <v>8.33</v>
      </c>
      <c r="AM60" s="3">
        <v>8.33</v>
      </c>
      <c r="AN60" s="3">
        <v>8.33</v>
      </c>
      <c r="AO60" s="24">
        <f t="shared" si="4"/>
        <v>24.990000000000002</v>
      </c>
      <c r="AP60" s="4">
        <f t="shared" si="12"/>
        <v>100</v>
      </c>
      <c r="AQ60" s="3"/>
      <c r="AR60" s="3"/>
      <c r="AS60" s="3"/>
      <c r="AT60" s="23">
        <f t="shared" si="5"/>
        <v>0</v>
      </c>
    </row>
    <row r="61" spans="1:46" x14ac:dyDescent="0.2">
      <c r="A61" s="26">
        <v>15433</v>
      </c>
      <c r="B61" s="27">
        <v>2</v>
      </c>
      <c r="C61" s="26" t="s">
        <v>936</v>
      </c>
      <c r="D61" s="28">
        <v>0</v>
      </c>
      <c r="E61" s="26" t="s">
        <v>936</v>
      </c>
      <c r="F61" s="29">
        <v>13</v>
      </c>
      <c r="G61" s="26" t="s">
        <v>273</v>
      </c>
      <c r="H61" s="26">
        <v>746</v>
      </c>
      <c r="I61" s="26" t="s">
        <v>457</v>
      </c>
      <c r="J61" s="30"/>
      <c r="K61" s="26"/>
      <c r="L61" s="26" t="s">
        <v>1004</v>
      </c>
      <c r="M61" s="31" t="s">
        <v>1031</v>
      </c>
      <c r="N61" s="26" t="s">
        <v>1032</v>
      </c>
      <c r="O61" s="26" t="s">
        <v>461</v>
      </c>
      <c r="P61" s="26" t="s">
        <v>473</v>
      </c>
      <c r="Q61" s="26" t="s">
        <v>474</v>
      </c>
      <c r="R61" s="26" t="s">
        <v>475</v>
      </c>
      <c r="S61" s="31" t="s">
        <v>20</v>
      </c>
      <c r="T61" s="32">
        <v>100</v>
      </c>
      <c r="U61" s="33">
        <v>2017</v>
      </c>
      <c r="V61" s="26">
        <v>60</v>
      </c>
      <c r="W61" s="26" t="s">
        <v>20</v>
      </c>
      <c r="X61" s="26" t="s">
        <v>100</v>
      </c>
      <c r="Y61" s="26" t="s">
        <v>101</v>
      </c>
      <c r="Z61" s="3">
        <v>586</v>
      </c>
      <c r="AA61" s="3">
        <v>586</v>
      </c>
      <c r="AB61" s="3">
        <v>586</v>
      </c>
      <c r="AC61" s="24">
        <f t="shared" si="1"/>
        <v>1758</v>
      </c>
      <c r="AD61" s="3">
        <v>586</v>
      </c>
      <c r="AE61" s="3">
        <v>586</v>
      </c>
      <c r="AF61" s="3">
        <v>586</v>
      </c>
      <c r="AG61" s="24">
        <f t="shared" si="2"/>
        <v>1758</v>
      </c>
      <c r="AH61" s="3">
        <v>586</v>
      </c>
      <c r="AI61" s="3">
        <v>586</v>
      </c>
      <c r="AJ61" s="3">
        <v>586</v>
      </c>
      <c r="AK61" s="24">
        <f t="shared" si="3"/>
        <v>1758</v>
      </c>
      <c r="AL61" s="3">
        <v>586</v>
      </c>
      <c r="AM61" s="3">
        <v>586</v>
      </c>
      <c r="AN61" s="3">
        <v>586</v>
      </c>
      <c r="AO61" s="24">
        <f t="shared" si="4"/>
        <v>1758</v>
      </c>
      <c r="AP61" s="4">
        <f t="shared" si="12"/>
        <v>100</v>
      </c>
      <c r="AQ61" s="3">
        <v>478</v>
      </c>
      <c r="AR61" s="3">
        <v>497</v>
      </c>
      <c r="AS61" s="3">
        <v>530</v>
      </c>
      <c r="AT61" s="23">
        <f t="shared" si="5"/>
        <v>1505</v>
      </c>
    </row>
    <row r="62" spans="1:46" x14ac:dyDescent="0.2">
      <c r="A62" s="26">
        <v>15434</v>
      </c>
      <c r="B62" s="27">
        <v>2</v>
      </c>
      <c r="C62" s="26" t="s">
        <v>936</v>
      </c>
      <c r="D62" s="28">
        <v>0</v>
      </c>
      <c r="E62" s="26" t="s">
        <v>936</v>
      </c>
      <c r="F62" s="29">
        <v>4</v>
      </c>
      <c r="G62" s="26" t="s">
        <v>303</v>
      </c>
      <c r="H62" s="26">
        <v>739</v>
      </c>
      <c r="I62" s="26" t="s">
        <v>302</v>
      </c>
      <c r="J62" s="30"/>
      <c r="K62" s="26"/>
      <c r="L62" s="26" t="s">
        <v>1004</v>
      </c>
      <c r="M62" s="31" t="s">
        <v>1033</v>
      </c>
      <c r="N62" s="26" t="s">
        <v>1034</v>
      </c>
      <c r="O62" s="26" t="s">
        <v>314</v>
      </c>
      <c r="P62" s="26" t="s">
        <v>311</v>
      </c>
      <c r="Q62" s="26" t="s">
        <v>312</v>
      </c>
      <c r="R62" s="26" t="s">
        <v>313</v>
      </c>
      <c r="S62" s="31" t="s">
        <v>20</v>
      </c>
      <c r="T62" s="32">
        <v>100</v>
      </c>
      <c r="U62" s="33">
        <v>2017</v>
      </c>
      <c r="V62" s="26">
        <v>1</v>
      </c>
      <c r="W62" s="26" t="s">
        <v>20</v>
      </c>
      <c r="X62" s="26" t="s">
        <v>103</v>
      </c>
      <c r="Y62" s="26" t="s">
        <v>101</v>
      </c>
      <c r="Z62" s="3">
        <v>0</v>
      </c>
      <c r="AA62" s="3">
        <v>0</v>
      </c>
      <c r="AB62" s="3">
        <v>0</v>
      </c>
      <c r="AC62" s="24">
        <f t="shared" si="1"/>
        <v>0</v>
      </c>
      <c r="AD62" s="3">
        <v>0</v>
      </c>
      <c r="AE62" s="3">
        <v>0</v>
      </c>
      <c r="AF62" s="3">
        <v>0</v>
      </c>
      <c r="AG62" s="24">
        <f t="shared" si="2"/>
        <v>0</v>
      </c>
      <c r="AH62" s="3">
        <v>0</v>
      </c>
      <c r="AI62" s="3">
        <v>0</v>
      </c>
      <c r="AJ62" s="3">
        <v>0</v>
      </c>
      <c r="AK62" s="24">
        <f t="shared" si="3"/>
        <v>0</v>
      </c>
      <c r="AL62" s="3">
        <v>0</v>
      </c>
      <c r="AM62" s="3">
        <v>0</v>
      </c>
      <c r="AN62" s="3">
        <v>0</v>
      </c>
      <c r="AO62" s="24">
        <f t="shared" si="4"/>
        <v>0</v>
      </c>
      <c r="AP62" s="4">
        <f t="shared" si="12"/>
        <v>100</v>
      </c>
      <c r="AQ62" s="3">
        <v>0</v>
      </c>
      <c r="AR62" s="3">
        <v>0</v>
      </c>
      <c r="AS62" s="3">
        <v>0</v>
      </c>
      <c r="AT62" s="23">
        <f t="shared" si="5"/>
        <v>0</v>
      </c>
    </row>
    <row r="63" spans="1:46" x14ac:dyDescent="0.2">
      <c r="A63" s="26">
        <v>15435</v>
      </c>
      <c r="B63" s="27">
        <v>2</v>
      </c>
      <c r="C63" s="26" t="s">
        <v>936</v>
      </c>
      <c r="D63" s="28">
        <v>0</v>
      </c>
      <c r="E63" s="26" t="s">
        <v>936</v>
      </c>
      <c r="F63" s="29">
        <v>419</v>
      </c>
      <c r="G63" s="26" t="s">
        <v>155</v>
      </c>
      <c r="H63" s="26">
        <v>605</v>
      </c>
      <c r="I63" s="26" t="s">
        <v>154</v>
      </c>
      <c r="J63" s="30"/>
      <c r="K63" s="26"/>
      <c r="L63" s="26" t="s">
        <v>1004</v>
      </c>
      <c r="M63" s="31" t="s">
        <v>169</v>
      </c>
      <c r="N63" s="26" t="s">
        <v>1035</v>
      </c>
      <c r="O63" s="26" t="s">
        <v>159</v>
      </c>
      <c r="P63" s="26" t="s">
        <v>168</v>
      </c>
      <c r="Q63" s="26" t="s">
        <v>169</v>
      </c>
      <c r="R63" s="26" t="s">
        <v>170</v>
      </c>
      <c r="S63" s="31" t="s">
        <v>20</v>
      </c>
      <c r="T63" s="32">
        <v>100</v>
      </c>
      <c r="U63" s="33">
        <v>2017</v>
      </c>
      <c r="V63" s="26">
        <v>100</v>
      </c>
      <c r="W63" s="26" t="s">
        <v>20</v>
      </c>
      <c r="X63" s="26" t="s">
        <v>103</v>
      </c>
      <c r="Y63" s="26" t="s">
        <v>101</v>
      </c>
      <c r="Z63" s="3"/>
      <c r="AA63" s="3"/>
      <c r="AB63" s="3"/>
      <c r="AC63" s="24">
        <f t="shared" si="1"/>
        <v>0</v>
      </c>
      <c r="AD63" s="3"/>
      <c r="AE63" s="3"/>
      <c r="AF63" s="3"/>
      <c r="AG63" s="24">
        <f t="shared" si="2"/>
        <v>0</v>
      </c>
      <c r="AH63" s="3"/>
      <c r="AI63" s="3"/>
      <c r="AJ63" s="3"/>
      <c r="AK63" s="24">
        <f t="shared" si="3"/>
        <v>0</v>
      </c>
      <c r="AL63" s="3"/>
      <c r="AM63" s="3"/>
      <c r="AN63" s="3"/>
      <c r="AO63" s="24">
        <f t="shared" si="4"/>
        <v>0</v>
      </c>
      <c r="AP63" s="4">
        <f t="shared" si="12"/>
        <v>100</v>
      </c>
      <c r="AQ63" s="3"/>
      <c r="AR63" s="3"/>
      <c r="AS63" s="3"/>
      <c r="AT63" s="23">
        <f t="shared" si="5"/>
        <v>0</v>
      </c>
    </row>
    <row r="64" spans="1:46" x14ac:dyDescent="0.2">
      <c r="A64" s="26">
        <v>15582</v>
      </c>
      <c r="B64" s="27">
        <v>2</v>
      </c>
      <c r="C64" s="26" t="s">
        <v>936</v>
      </c>
      <c r="D64" s="28">
        <v>0</v>
      </c>
      <c r="E64" s="26" t="s">
        <v>936</v>
      </c>
      <c r="F64" s="29">
        <v>3</v>
      </c>
      <c r="G64" s="26" t="s">
        <v>208</v>
      </c>
      <c r="H64" s="34">
        <v>39</v>
      </c>
      <c r="I64" s="26" t="s">
        <v>207</v>
      </c>
      <c r="J64" s="30"/>
      <c r="K64" s="26"/>
      <c r="L64" s="26" t="s">
        <v>1004</v>
      </c>
      <c r="M64" s="31" t="s">
        <v>1036</v>
      </c>
      <c r="N64" s="26" t="s">
        <v>972</v>
      </c>
      <c r="O64" s="26" t="s">
        <v>212</v>
      </c>
      <c r="P64" s="26" t="s">
        <v>215</v>
      </c>
      <c r="Q64" s="26" t="s">
        <v>216</v>
      </c>
      <c r="R64" s="26" t="s">
        <v>217</v>
      </c>
      <c r="S64" s="31" t="s">
        <v>43</v>
      </c>
      <c r="T64" s="32">
        <v>890</v>
      </c>
      <c r="U64" s="33">
        <v>2017</v>
      </c>
      <c r="V64" s="26">
        <v>290</v>
      </c>
      <c r="W64" s="26" t="s">
        <v>104</v>
      </c>
      <c r="X64" s="26" t="s">
        <v>100</v>
      </c>
      <c r="Y64" s="26" t="s">
        <v>101</v>
      </c>
      <c r="Z64" s="3">
        <v>74</v>
      </c>
      <c r="AA64" s="3">
        <v>74</v>
      </c>
      <c r="AB64" s="3">
        <v>74</v>
      </c>
      <c r="AC64" s="24">
        <f t="shared" si="1"/>
        <v>222</v>
      </c>
      <c r="AD64" s="3">
        <v>74</v>
      </c>
      <c r="AE64" s="3">
        <v>74</v>
      </c>
      <c r="AF64" s="3">
        <v>74</v>
      </c>
      <c r="AG64" s="24">
        <f t="shared" si="2"/>
        <v>222</v>
      </c>
      <c r="AH64" s="3">
        <v>74</v>
      </c>
      <c r="AI64" s="3">
        <v>74</v>
      </c>
      <c r="AJ64" s="3">
        <v>74</v>
      </c>
      <c r="AK64" s="24">
        <f t="shared" si="3"/>
        <v>222</v>
      </c>
      <c r="AL64" s="3">
        <v>74</v>
      </c>
      <c r="AM64" s="3">
        <v>74</v>
      </c>
      <c r="AN64" s="3">
        <v>74</v>
      </c>
      <c r="AO64" s="24">
        <f t="shared" si="4"/>
        <v>222</v>
      </c>
      <c r="AP64" s="4">
        <f t="shared" si="12"/>
        <v>890</v>
      </c>
      <c r="AQ64" s="3">
        <v>17</v>
      </c>
      <c r="AR64" s="3">
        <v>91</v>
      </c>
      <c r="AS64" s="3">
        <v>66</v>
      </c>
      <c r="AT64" s="23">
        <f t="shared" si="5"/>
        <v>174</v>
      </c>
    </row>
    <row r="65" spans="1:46" x14ac:dyDescent="0.2">
      <c r="A65" s="26">
        <v>15588</v>
      </c>
      <c r="B65" s="27">
        <v>2</v>
      </c>
      <c r="C65" s="26" t="s">
        <v>936</v>
      </c>
      <c r="D65" s="28">
        <v>0</v>
      </c>
      <c r="E65" s="26" t="s">
        <v>936</v>
      </c>
      <c r="F65" s="29">
        <v>6</v>
      </c>
      <c r="G65" s="26" t="s">
        <v>190</v>
      </c>
      <c r="H65" s="34">
        <v>24</v>
      </c>
      <c r="I65" s="26" t="s">
        <v>295</v>
      </c>
      <c r="J65" s="30"/>
      <c r="K65" s="26"/>
      <c r="L65" s="26" t="s">
        <v>1004</v>
      </c>
      <c r="M65" s="31" t="s">
        <v>1037</v>
      </c>
      <c r="N65" s="26" t="s">
        <v>974</v>
      </c>
      <c r="O65" s="26" t="s">
        <v>1420</v>
      </c>
      <c r="P65" s="26" t="s">
        <v>370</v>
      </c>
      <c r="Q65" s="26" t="s">
        <v>371</v>
      </c>
      <c r="R65" s="26" t="s">
        <v>372</v>
      </c>
      <c r="S65" s="31" t="s">
        <v>20</v>
      </c>
      <c r="T65" s="32">
        <v>100</v>
      </c>
      <c r="U65" s="33">
        <v>2017</v>
      </c>
      <c r="V65" s="26">
        <v>0</v>
      </c>
      <c r="W65" s="26" t="s">
        <v>20</v>
      </c>
      <c r="X65" s="26" t="s">
        <v>100</v>
      </c>
      <c r="Y65" s="26" t="s">
        <v>101</v>
      </c>
      <c r="Z65" s="41">
        <v>8.5</v>
      </c>
      <c r="AA65" s="41">
        <v>8.5</v>
      </c>
      <c r="AB65" s="41">
        <v>8.3000000000000007</v>
      </c>
      <c r="AC65" s="24">
        <f t="shared" si="1"/>
        <v>25.3</v>
      </c>
      <c r="AD65" s="41">
        <v>8.3000000000000007</v>
      </c>
      <c r="AE65" s="41">
        <v>8.3000000000000007</v>
      </c>
      <c r="AF65" s="41">
        <v>8.3000000000000007</v>
      </c>
      <c r="AG65" s="24">
        <f t="shared" si="2"/>
        <v>24.900000000000002</v>
      </c>
      <c r="AH65" s="41">
        <v>8.3000000000000007</v>
      </c>
      <c r="AI65" s="41">
        <v>8.3000000000000007</v>
      </c>
      <c r="AJ65" s="41">
        <v>8.3000000000000007</v>
      </c>
      <c r="AK65" s="24">
        <f t="shared" si="3"/>
        <v>24.900000000000002</v>
      </c>
      <c r="AL65" s="41">
        <v>8.3000000000000007</v>
      </c>
      <c r="AM65" s="41">
        <v>8.3000000000000007</v>
      </c>
      <c r="AN65" s="41">
        <v>8.3000000000000007</v>
      </c>
      <c r="AO65" s="24">
        <f t="shared" si="4"/>
        <v>24.900000000000002</v>
      </c>
      <c r="AP65" s="4">
        <f t="shared" si="12"/>
        <v>100</v>
      </c>
      <c r="AQ65" s="3"/>
      <c r="AR65" s="3"/>
      <c r="AS65" s="3"/>
      <c r="AT65" s="23">
        <f t="shared" si="5"/>
        <v>0</v>
      </c>
    </row>
    <row r="66" spans="1:46" x14ac:dyDescent="0.2">
      <c r="A66" s="26">
        <v>15640</v>
      </c>
      <c r="B66" s="27">
        <v>2</v>
      </c>
      <c r="C66" s="26" t="s">
        <v>936</v>
      </c>
      <c r="D66" s="28">
        <v>0</v>
      </c>
      <c r="E66" s="26" t="s">
        <v>936</v>
      </c>
      <c r="F66" s="29">
        <v>10</v>
      </c>
      <c r="G66" s="26" t="s">
        <v>345</v>
      </c>
      <c r="H66" s="34">
        <v>27</v>
      </c>
      <c r="I66" s="26" t="s">
        <v>344</v>
      </c>
      <c r="J66" s="30"/>
      <c r="K66" s="26"/>
      <c r="L66" s="26" t="s">
        <v>1004</v>
      </c>
      <c r="M66" s="31" t="s">
        <v>1038</v>
      </c>
      <c r="N66" s="26" t="s">
        <v>1039</v>
      </c>
      <c r="O66" s="26" t="s">
        <v>348</v>
      </c>
      <c r="P66" s="26" t="s">
        <v>350</v>
      </c>
      <c r="Q66" s="26" t="s">
        <v>351</v>
      </c>
      <c r="R66" s="26" t="s">
        <v>61</v>
      </c>
      <c r="S66" s="31" t="s">
        <v>349</v>
      </c>
      <c r="T66" s="32">
        <v>60</v>
      </c>
      <c r="U66" s="33">
        <v>2017</v>
      </c>
      <c r="V66" s="26">
        <v>125</v>
      </c>
      <c r="W66" s="26" t="s">
        <v>104</v>
      </c>
      <c r="X66" s="26" t="s">
        <v>100</v>
      </c>
      <c r="Y66" s="26" t="s">
        <v>101</v>
      </c>
      <c r="Z66" s="3">
        <v>5</v>
      </c>
      <c r="AA66" s="3">
        <v>5</v>
      </c>
      <c r="AB66" s="3">
        <v>5</v>
      </c>
      <c r="AC66" s="24">
        <f t="shared" si="1"/>
        <v>15</v>
      </c>
      <c r="AD66" s="3">
        <v>5</v>
      </c>
      <c r="AE66" s="3">
        <v>5</v>
      </c>
      <c r="AF66" s="3">
        <v>5</v>
      </c>
      <c r="AG66" s="24">
        <f t="shared" si="2"/>
        <v>15</v>
      </c>
      <c r="AH66" s="3">
        <v>5</v>
      </c>
      <c r="AI66" s="3">
        <v>5</v>
      </c>
      <c r="AJ66" s="3">
        <v>5</v>
      </c>
      <c r="AK66" s="24">
        <f t="shared" si="3"/>
        <v>15</v>
      </c>
      <c r="AL66" s="3">
        <v>5</v>
      </c>
      <c r="AM66" s="3">
        <v>5</v>
      </c>
      <c r="AN66" s="3">
        <v>5</v>
      </c>
      <c r="AO66" s="24">
        <f t="shared" si="4"/>
        <v>15</v>
      </c>
      <c r="AP66" s="4">
        <f t="shared" si="12"/>
        <v>60</v>
      </c>
      <c r="AQ66" s="3">
        <v>12</v>
      </c>
      <c r="AR66" s="3">
        <v>6</v>
      </c>
      <c r="AS66" s="3">
        <v>4</v>
      </c>
      <c r="AT66" s="23">
        <f t="shared" si="5"/>
        <v>22</v>
      </c>
    </row>
    <row r="67" spans="1:46" x14ac:dyDescent="0.2">
      <c r="A67" s="26">
        <v>15881</v>
      </c>
      <c r="B67" s="27">
        <v>2</v>
      </c>
      <c r="C67" s="26" t="s">
        <v>936</v>
      </c>
      <c r="D67" s="28">
        <v>0</v>
      </c>
      <c r="E67" s="26" t="s">
        <v>936</v>
      </c>
      <c r="F67" s="29">
        <v>442</v>
      </c>
      <c r="G67" s="26" t="s">
        <v>416</v>
      </c>
      <c r="H67" s="34">
        <v>10</v>
      </c>
      <c r="I67" s="26" t="s">
        <v>415</v>
      </c>
      <c r="J67" s="30"/>
      <c r="K67" s="26"/>
      <c r="L67" s="26" t="s">
        <v>1004</v>
      </c>
      <c r="M67" s="31" t="s">
        <v>1040</v>
      </c>
      <c r="N67" s="26" t="s">
        <v>978</v>
      </c>
      <c r="O67" s="26" t="s">
        <v>419</v>
      </c>
      <c r="P67" s="26" t="s">
        <v>72</v>
      </c>
      <c r="Q67" s="26" t="s">
        <v>420</v>
      </c>
      <c r="R67" s="26" t="s">
        <v>72</v>
      </c>
      <c r="S67" s="31" t="s">
        <v>42</v>
      </c>
      <c r="T67" s="32">
        <v>30000</v>
      </c>
      <c r="U67" s="33">
        <v>2017</v>
      </c>
      <c r="V67" s="26">
        <v>17</v>
      </c>
      <c r="W67" s="26" t="s">
        <v>104</v>
      </c>
      <c r="X67" s="26" t="s">
        <v>114</v>
      </c>
      <c r="Y67" s="26" t="s">
        <v>101</v>
      </c>
      <c r="Z67" s="3">
        <v>2000</v>
      </c>
      <c r="AA67" s="3">
        <v>2500</v>
      </c>
      <c r="AB67" s="3">
        <v>3000</v>
      </c>
      <c r="AC67" s="24">
        <f t="shared" si="1"/>
        <v>7500</v>
      </c>
      <c r="AD67" s="3">
        <v>2000</v>
      </c>
      <c r="AE67" s="3">
        <v>2500</v>
      </c>
      <c r="AF67" s="3">
        <v>3000</v>
      </c>
      <c r="AG67" s="24">
        <f t="shared" si="2"/>
        <v>7500</v>
      </c>
      <c r="AH67" s="3">
        <v>2000</v>
      </c>
      <c r="AI67" s="3">
        <v>3000</v>
      </c>
      <c r="AJ67" s="3">
        <v>2500</v>
      </c>
      <c r="AK67" s="24">
        <f t="shared" si="3"/>
        <v>7500</v>
      </c>
      <c r="AL67" s="3">
        <v>3000</v>
      </c>
      <c r="AM67" s="3">
        <v>3000</v>
      </c>
      <c r="AN67" s="3">
        <v>1500</v>
      </c>
      <c r="AO67" s="24">
        <f t="shared" si="4"/>
        <v>7500</v>
      </c>
      <c r="AP67" s="4">
        <f t="shared" ref="AP67:AP81" si="13">+T67</f>
        <v>30000</v>
      </c>
      <c r="AQ67" s="3">
        <v>0</v>
      </c>
      <c r="AR67" s="3">
        <v>0</v>
      </c>
      <c r="AS67" s="3">
        <v>0</v>
      </c>
      <c r="AT67" s="23">
        <f t="shared" si="5"/>
        <v>0</v>
      </c>
    </row>
    <row r="68" spans="1:46" x14ac:dyDescent="0.2">
      <c r="A68" s="26">
        <v>15882</v>
      </c>
      <c r="B68" s="27">
        <v>2</v>
      </c>
      <c r="C68" s="26" t="s">
        <v>936</v>
      </c>
      <c r="D68" s="28">
        <v>0</v>
      </c>
      <c r="E68" s="26" t="s">
        <v>936</v>
      </c>
      <c r="F68" s="29">
        <v>8</v>
      </c>
      <c r="G68" s="26" t="s">
        <v>202</v>
      </c>
      <c r="H68" s="34">
        <v>15</v>
      </c>
      <c r="I68" s="26" t="s">
        <v>201</v>
      </c>
      <c r="J68" s="30"/>
      <c r="K68" s="26"/>
      <c r="L68" s="26" t="s">
        <v>1004</v>
      </c>
      <c r="M68" s="31" t="s">
        <v>1041</v>
      </c>
      <c r="N68" s="26" t="s">
        <v>220</v>
      </c>
      <c r="O68" s="26" t="s">
        <v>220</v>
      </c>
      <c r="P68" s="26" t="s">
        <v>218</v>
      </c>
      <c r="Q68" s="26" t="s">
        <v>219</v>
      </c>
      <c r="R68" s="26" t="s">
        <v>46</v>
      </c>
      <c r="S68" s="31" t="s">
        <v>69</v>
      </c>
      <c r="T68" s="32">
        <v>65</v>
      </c>
      <c r="U68" s="33">
        <v>2017</v>
      </c>
      <c r="V68" s="26">
        <v>65</v>
      </c>
      <c r="W68" s="26" t="s">
        <v>20</v>
      </c>
      <c r="X68" s="26" t="s">
        <v>100</v>
      </c>
      <c r="Y68" s="26" t="s">
        <v>101</v>
      </c>
      <c r="Z68" s="46">
        <v>70000</v>
      </c>
      <c r="AA68" s="46">
        <v>70000</v>
      </c>
      <c r="AB68" s="46">
        <v>70000</v>
      </c>
      <c r="AC68" s="45">
        <v>210000</v>
      </c>
      <c r="AD68" s="46">
        <v>70000</v>
      </c>
      <c r="AE68" s="46">
        <v>70000</v>
      </c>
      <c r="AF68" s="46">
        <v>70000</v>
      </c>
      <c r="AG68" s="45">
        <v>420000</v>
      </c>
      <c r="AH68" s="46">
        <v>70000</v>
      </c>
      <c r="AI68" s="46">
        <v>70000</v>
      </c>
      <c r="AJ68" s="46">
        <v>70000</v>
      </c>
      <c r="AK68" s="45">
        <v>630000</v>
      </c>
      <c r="AL68" s="46">
        <v>70000</v>
      </c>
      <c r="AM68" s="46">
        <v>70000</v>
      </c>
      <c r="AN68" s="46">
        <v>70000</v>
      </c>
      <c r="AO68" s="47">
        <v>840000</v>
      </c>
      <c r="AP68" s="4">
        <f t="shared" si="13"/>
        <v>65</v>
      </c>
      <c r="AQ68" s="46">
        <v>73501</v>
      </c>
      <c r="AR68" s="46">
        <v>58004</v>
      </c>
      <c r="AS68" s="46">
        <v>79006</v>
      </c>
      <c r="AT68" s="23">
        <f t="shared" ref="AT68:AT131" si="14">+AQ68+AR68+AS68</f>
        <v>210511</v>
      </c>
    </row>
    <row r="69" spans="1:46" x14ac:dyDescent="0.2">
      <c r="A69" s="26">
        <v>15883</v>
      </c>
      <c r="B69" s="27">
        <v>2</v>
      </c>
      <c r="C69" s="26" t="s">
        <v>936</v>
      </c>
      <c r="D69" s="28">
        <v>0</v>
      </c>
      <c r="E69" s="26" t="s">
        <v>936</v>
      </c>
      <c r="F69" s="29">
        <v>11</v>
      </c>
      <c r="G69" s="26" t="s">
        <v>116</v>
      </c>
      <c r="H69" s="34">
        <v>19</v>
      </c>
      <c r="I69" s="26" t="s">
        <v>115</v>
      </c>
      <c r="J69" s="30"/>
      <c r="K69" s="26"/>
      <c r="L69" s="26" t="s">
        <v>1004</v>
      </c>
      <c r="M69" s="31" t="s">
        <v>1042</v>
      </c>
      <c r="N69" s="26" t="s">
        <v>164</v>
      </c>
      <c r="O69" s="26" t="s">
        <v>164</v>
      </c>
      <c r="P69" s="26" t="s">
        <v>162</v>
      </c>
      <c r="Q69" s="26" t="s">
        <v>163</v>
      </c>
      <c r="R69" s="26" t="s">
        <v>119</v>
      </c>
      <c r="S69" s="31" t="s">
        <v>121</v>
      </c>
      <c r="T69" s="32">
        <v>3</v>
      </c>
      <c r="U69" s="33">
        <v>2017</v>
      </c>
      <c r="V69" s="26">
        <v>0</v>
      </c>
      <c r="W69" s="26" t="s">
        <v>20</v>
      </c>
      <c r="X69" s="26" t="s">
        <v>100</v>
      </c>
      <c r="Y69" s="26" t="s">
        <v>1465</v>
      </c>
      <c r="Z69" s="3">
        <v>0</v>
      </c>
      <c r="AA69" s="3">
        <v>0</v>
      </c>
      <c r="AB69" s="3">
        <v>0</v>
      </c>
      <c r="AC69" s="24">
        <f t="shared" ref="AC68:AC131" si="15">+Z69+AA69+AB69</f>
        <v>0</v>
      </c>
      <c r="AD69" s="3">
        <v>0</v>
      </c>
      <c r="AE69" s="3">
        <v>0</v>
      </c>
      <c r="AF69" s="3">
        <v>0</v>
      </c>
      <c r="AG69" s="24">
        <f t="shared" ref="AG68:AG131" si="16">+AD69+AE69+AF69</f>
        <v>0</v>
      </c>
      <c r="AH69" s="3">
        <v>0</v>
      </c>
      <c r="AI69" s="3">
        <v>0</v>
      </c>
      <c r="AJ69" s="3">
        <v>0</v>
      </c>
      <c r="AK69" s="24">
        <f t="shared" ref="AK68:AK131" si="17">+AH69+AI69+AJ69</f>
        <v>0</v>
      </c>
      <c r="AL69" s="3">
        <v>0</v>
      </c>
      <c r="AM69" s="3">
        <v>0</v>
      </c>
      <c r="AN69" s="3">
        <v>3</v>
      </c>
      <c r="AO69" s="24">
        <f t="shared" ref="AO68:AO131" si="18">+AL69+AM69+AN69</f>
        <v>3</v>
      </c>
      <c r="AP69" s="4">
        <f t="shared" si="13"/>
        <v>3</v>
      </c>
      <c r="AQ69" s="3">
        <v>0</v>
      </c>
      <c r="AR69" s="3">
        <v>0</v>
      </c>
      <c r="AS69" s="3">
        <v>0</v>
      </c>
      <c r="AT69" s="23">
        <f t="shared" si="14"/>
        <v>0</v>
      </c>
    </row>
    <row r="70" spans="1:46" x14ac:dyDescent="0.2">
      <c r="A70" s="26">
        <v>15884</v>
      </c>
      <c r="B70" s="27">
        <v>2</v>
      </c>
      <c r="C70" s="26" t="s">
        <v>936</v>
      </c>
      <c r="D70" s="28">
        <v>0</v>
      </c>
      <c r="E70" s="26" t="s">
        <v>936</v>
      </c>
      <c r="F70" s="29">
        <v>5</v>
      </c>
      <c r="G70" s="26" t="s">
        <v>287</v>
      </c>
      <c r="H70" s="34">
        <v>26</v>
      </c>
      <c r="I70" s="26" t="s">
        <v>286</v>
      </c>
      <c r="J70" s="30"/>
      <c r="K70" s="26"/>
      <c r="L70" s="26" t="s">
        <v>1004</v>
      </c>
      <c r="M70" s="31" t="s">
        <v>1043</v>
      </c>
      <c r="N70" s="26" t="s">
        <v>1044</v>
      </c>
      <c r="O70" s="26" t="s">
        <v>291</v>
      </c>
      <c r="P70" s="26" t="s">
        <v>288</v>
      </c>
      <c r="Q70" s="26" t="s">
        <v>289</v>
      </c>
      <c r="R70" s="26" t="s">
        <v>290</v>
      </c>
      <c r="S70" s="31" t="s">
        <v>20</v>
      </c>
      <c r="T70" s="32">
        <v>100</v>
      </c>
      <c r="U70" s="33">
        <v>2017</v>
      </c>
      <c r="V70" s="26">
        <v>100</v>
      </c>
      <c r="W70" s="26" t="s">
        <v>20</v>
      </c>
      <c r="X70" s="26" t="s">
        <v>103</v>
      </c>
      <c r="Y70" s="26" t="s">
        <v>101</v>
      </c>
      <c r="Z70" s="40">
        <v>8.3299999999999999E-2</v>
      </c>
      <c r="AA70" s="40">
        <v>8.3299999999999999E-2</v>
      </c>
      <c r="AB70" s="40">
        <v>8.3400000000000002E-2</v>
      </c>
      <c r="AC70" s="24">
        <f t="shared" si="15"/>
        <v>0.25</v>
      </c>
      <c r="AD70" s="40">
        <v>8.3299999999999999E-2</v>
      </c>
      <c r="AE70" s="40">
        <v>8.3400000000000002E-2</v>
      </c>
      <c r="AF70" s="40">
        <v>8.3299999999999999E-2</v>
      </c>
      <c r="AG70" s="24">
        <f t="shared" si="16"/>
        <v>0.25</v>
      </c>
      <c r="AH70" s="40">
        <v>8.3299999999999999E-2</v>
      </c>
      <c r="AI70" s="40">
        <v>8.3400000000000002E-2</v>
      </c>
      <c r="AJ70" s="40">
        <v>8.3299999999999999E-2</v>
      </c>
      <c r="AK70" s="24">
        <f t="shared" si="17"/>
        <v>0.25</v>
      </c>
      <c r="AL70" s="40">
        <v>8.3299999999999999E-2</v>
      </c>
      <c r="AM70" s="40">
        <v>8.3400000000000002E-2</v>
      </c>
      <c r="AN70" s="40">
        <v>8.3299999999999999E-2</v>
      </c>
      <c r="AO70" s="24">
        <f t="shared" si="18"/>
        <v>0.25</v>
      </c>
      <c r="AP70" s="4">
        <f t="shared" si="13"/>
        <v>100</v>
      </c>
      <c r="AQ70" s="40">
        <v>8.3299999999999999E-2</v>
      </c>
      <c r="AR70" s="40">
        <v>8.3299999999999999E-2</v>
      </c>
      <c r="AS70" s="40">
        <v>8.3400000000000002E-2</v>
      </c>
      <c r="AT70" s="23">
        <f t="shared" si="14"/>
        <v>0.25</v>
      </c>
    </row>
    <row r="71" spans="1:46" x14ac:dyDescent="0.2">
      <c r="A71" s="26">
        <v>15885</v>
      </c>
      <c r="B71" s="27">
        <v>2</v>
      </c>
      <c r="C71" s="26" t="s">
        <v>936</v>
      </c>
      <c r="D71" s="28">
        <v>0</v>
      </c>
      <c r="E71" s="26" t="s">
        <v>936</v>
      </c>
      <c r="F71" s="29">
        <v>6</v>
      </c>
      <c r="G71" s="26" t="s">
        <v>190</v>
      </c>
      <c r="H71" s="34">
        <v>36</v>
      </c>
      <c r="I71" s="26" t="s">
        <v>189</v>
      </c>
      <c r="J71" s="30"/>
      <c r="K71" s="26"/>
      <c r="L71" s="26" t="s">
        <v>1004</v>
      </c>
      <c r="M71" s="31" t="s">
        <v>1045</v>
      </c>
      <c r="N71" s="26" t="s">
        <v>986</v>
      </c>
      <c r="O71" s="26" t="s">
        <v>194</v>
      </c>
      <c r="P71" s="26" t="s">
        <v>259</v>
      </c>
      <c r="Q71" s="26" t="s">
        <v>260</v>
      </c>
      <c r="R71" s="26" t="s">
        <v>261</v>
      </c>
      <c r="S71" s="31" t="s">
        <v>11</v>
      </c>
      <c r="T71" s="32">
        <v>22000</v>
      </c>
      <c r="U71" s="33">
        <v>2017</v>
      </c>
      <c r="V71" s="26">
        <v>90</v>
      </c>
      <c r="W71" s="26" t="s">
        <v>104</v>
      </c>
      <c r="X71" s="26" t="s">
        <v>100</v>
      </c>
      <c r="Y71" s="26" t="s">
        <v>101</v>
      </c>
      <c r="Z71" s="39">
        <v>1802</v>
      </c>
      <c r="AA71" s="39">
        <v>1761</v>
      </c>
      <c r="AB71" s="39">
        <v>1110</v>
      </c>
      <c r="AC71" s="24">
        <f t="shared" si="15"/>
        <v>4673</v>
      </c>
      <c r="AD71" s="39">
        <v>1512</v>
      </c>
      <c r="AE71" s="39">
        <v>1790</v>
      </c>
      <c r="AF71" s="39">
        <v>1757</v>
      </c>
      <c r="AG71" s="24">
        <f t="shared" si="16"/>
        <v>5059</v>
      </c>
      <c r="AH71" s="39">
        <v>2570</v>
      </c>
      <c r="AI71" s="39">
        <v>2689</v>
      </c>
      <c r="AJ71" s="39">
        <v>2242</v>
      </c>
      <c r="AK71" s="24">
        <f t="shared" si="17"/>
        <v>7501</v>
      </c>
      <c r="AL71" s="39">
        <v>1934</v>
      </c>
      <c r="AM71" s="39">
        <v>1850</v>
      </c>
      <c r="AN71" s="39">
        <v>983</v>
      </c>
      <c r="AO71" s="24">
        <f t="shared" si="18"/>
        <v>4767</v>
      </c>
      <c r="AP71" s="4">
        <f t="shared" si="13"/>
        <v>22000</v>
      </c>
      <c r="AQ71" s="39">
        <v>2151</v>
      </c>
      <c r="AR71" s="39">
        <v>1510</v>
      </c>
      <c r="AS71" s="39">
        <v>1716</v>
      </c>
      <c r="AT71" s="23">
        <f t="shared" si="14"/>
        <v>5377</v>
      </c>
    </row>
    <row r="72" spans="1:46" x14ac:dyDescent="0.2">
      <c r="A72" s="26">
        <v>15886</v>
      </c>
      <c r="B72" s="27">
        <v>2</v>
      </c>
      <c r="C72" s="26" t="s">
        <v>936</v>
      </c>
      <c r="D72" s="28">
        <v>0</v>
      </c>
      <c r="E72" s="26" t="s">
        <v>936</v>
      </c>
      <c r="F72" s="29">
        <v>6</v>
      </c>
      <c r="G72" s="26" t="s">
        <v>190</v>
      </c>
      <c r="H72" s="34">
        <v>42</v>
      </c>
      <c r="I72" s="26" t="s">
        <v>390</v>
      </c>
      <c r="J72" s="30"/>
      <c r="K72" s="26"/>
      <c r="L72" s="26" t="s">
        <v>1004</v>
      </c>
      <c r="M72" s="31" t="s">
        <v>1046</v>
      </c>
      <c r="N72" s="26" t="s">
        <v>986</v>
      </c>
      <c r="O72" s="26" t="s">
        <v>394</v>
      </c>
      <c r="P72" s="26" t="s">
        <v>395</v>
      </c>
      <c r="Q72" s="26" t="s">
        <v>396</v>
      </c>
      <c r="R72" s="26" t="s">
        <v>393</v>
      </c>
      <c r="S72" s="31" t="s">
        <v>20</v>
      </c>
      <c r="T72" s="32">
        <v>100</v>
      </c>
      <c r="U72" s="33">
        <v>2017</v>
      </c>
      <c r="V72" s="26">
        <v>100</v>
      </c>
      <c r="W72" s="26" t="s">
        <v>104</v>
      </c>
      <c r="X72" s="26" t="s">
        <v>100</v>
      </c>
      <c r="Y72" s="26" t="s">
        <v>101</v>
      </c>
      <c r="Z72" s="39">
        <v>7</v>
      </c>
      <c r="AA72" s="39">
        <v>8</v>
      </c>
      <c r="AB72" s="39">
        <v>7</v>
      </c>
      <c r="AC72" s="24">
        <f t="shared" si="15"/>
        <v>22</v>
      </c>
      <c r="AD72" s="39">
        <v>8</v>
      </c>
      <c r="AE72" s="39">
        <v>8</v>
      </c>
      <c r="AF72" s="39">
        <v>8</v>
      </c>
      <c r="AG72" s="24">
        <f t="shared" si="16"/>
        <v>24</v>
      </c>
      <c r="AH72" s="39">
        <v>8</v>
      </c>
      <c r="AI72" s="39">
        <v>8</v>
      </c>
      <c r="AJ72" s="39">
        <v>12</v>
      </c>
      <c r="AK72" s="24">
        <f t="shared" si="17"/>
        <v>28</v>
      </c>
      <c r="AL72" s="39">
        <v>9</v>
      </c>
      <c r="AM72" s="39">
        <v>9</v>
      </c>
      <c r="AN72" s="39">
        <v>8</v>
      </c>
      <c r="AO72" s="24">
        <f t="shared" si="18"/>
        <v>26</v>
      </c>
      <c r="AP72" s="4">
        <f t="shared" si="13"/>
        <v>100</v>
      </c>
      <c r="AQ72" s="39">
        <v>7</v>
      </c>
      <c r="AR72" s="39">
        <v>8</v>
      </c>
      <c r="AS72" s="39">
        <v>7</v>
      </c>
      <c r="AT72" s="23">
        <f t="shared" si="14"/>
        <v>22</v>
      </c>
    </row>
    <row r="73" spans="1:46" x14ac:dyDescent="0.2">
      <c r="A73" s="26">
        <v>15887</v>
      </c>
      <c r="B73" s="27">
        <v>2</v>
      </c>
      <c r="C73" s="26" t="s">
        <v>936</v>
      </c>
      <c r="D73" s="28">
        <v>0</v>
      </c>
      <c r="E73" s="26" t="s">
        <v>936</v>
      </c>
      <c r="F73" s="29">
        <v>9</v>
      </c>
      <c r="G73" s="26" t="s">
        <v>197</v>
      </c>
      <c r="H73" s="34">
        <v>45</v>
      </c>
      <c r="I73" s="26" t="s">
        <v>196</v>
      </c>
      <c r="J73" s="30"/>
      <c r="K73" s="26"/>
      <c r="L73" s="26" t="s">
        <v>1004</v>
      </c>
      <c r="M73" s="31" t="s">
        <v>1047</v>
      </c>
      <c r="N73" s="26" t="s">
        <v>1048</v>
      </c>
      <c r="O73" s="26" t="s">
        <v>27</v>
      </c>
      <c r="P73" s="26" t="s">
        <v>224</v>
      </c>
      <c r="Q73" s="26" t="s">
        <v>225</v>
      </c>
      <c r="R73" s="26" t="s">
        <v>200</v>
      </c>
      <c r="S73" s="31" t="s">
        <v>11</v>
      </c>
      <c r="T73" s="32">
        <v>52312</v>
      </c>
      <c r="U73" s="33">
        <v>2017</v>
      </c>
      <c r="V73" s="26">
        <v>100</v>
      </c>
      <c r="W73" s="26" t="s">
        <v>20</v>
      </c>
      <c r="X73" s="26" t="s">
        <v>100</v>
      </c>
      <c r="Y73" s="26" t="s">
        <v>101</v>
      </c>
      <c r="Z73" s="3">
        <v>54237</v>
      </c>
      <c r="AA73" s="3">
        <v>53189</v>
      </c>
      <c r="AB73" s="3">
        <v>54377</v>
      </c>
      <c r="AC73" s="24">
        <f t="shared" si="15"/>
        <v>161803</v>
      </c>
      <c r="AD73" s="3"/>
      <c r="AE73" s="3"/>
      <c r="AF73" s="3"/>
      <c r="AG73" s="24">
        <f t="shared" si="16"/>
        <v>0</v>
      </c>
      <c r="AH73" s="3"/>
      <c r="AI73" s="3"/>
      <c r="AJ73" s="3"/>
      <c r="AK73" s="24">
        <f t="shared" si="17"/>
        <v>0</v>
      </c>
      <c r="AL73" s="3"/>
      <c r="AM73" s="3"/>
      <c r="AN73" s="3"/>
      <c r="AO73" s="24">
        <f t="shared" si="18"/>
        <v>0</v>
      </c>
      <c r="AP73" s="4">
        <f t="shared" si="13"/>
        <v>52312</v>
      </c>
      <c r="AQ73" s="3">
        <v>54237</v>
      </c>
      <c r="AR73" s="3">
        <v>53189</v>
      </c>
      <c r="AS73" s="3">
        <v>54377</v>
      </c>
      <c r="AT73" s="23">
        <f t="shared" si="14"/>
        <v>161803</v>
      </c>
    </row>
    <row r="74" spans="1:46" x14ac:dyDescent="0.2">
      <c r="A74" s="26">
        <v>16031</v>
      </c>
      <c r="B74" s="27">
        <v>2</v>
      </c>
      <c r="C74" s="26" t="s">
        <v>936</v>
      </c>
      <c r="D74" s="28">
        <v>0</v>
      </c>
      <c r="E74" s="26" t="s">
        <v>936</v>
      </c>
      <c r="F74" s="29">
        <v>11</v>
      </c>
      <c r="G74" s="26" t="s">
        <v>116</v>
      </c>
      <c r="H74" s="34">
        <v>23</v>
      </c>
      <c r="I74" s="26" t="s">
        <v>135</v>
      </c>
      <c r="J74" s="30"/>
      <c r="K74" s="26"/>
      <c r="L74" s="26" t="s">
        <v>1004</v>
      </c>
      <c r="M74" s="31" t="s">
        <v>1049</v>
      </c>
      <c r="N74" s="26" t="s">
        <v>1050</v>
      </c>
      <c r="O74" s="26" t="s">
        <v>141</v>
      </c>
      <c r="P74" s="26" t="s">
        <v>138</v>
      </c>
      <c r="Q74" s="26" t="s">
        <v>139</v>
      </c>
      <c r="R74" s="26" t="s">
        <v>140</v>
      </c>
      <c r="S74" s="31" t="s">
        <v>20</v>
      </c>
      <c r="T74" s="32">
        <v>100</v>
      </c>
      <c r="U74" s="33">
        <v>2017</v>
      </c>
      <c r="V74" s="26">
        <v>100</v>
      </c>
      <c r="W74" s="26" t="s">
        <v>20</v>
      </c>
      <c r="X74" s="26" t="s">
        <v>100</v>
      </c>
      <c r="Y74" s="26" t="s">
        <v>101</v>
      </c>
      <c r="Z74" s="3">
        <v>8.33</v>
      </c>
      <c r="AA74" s="3">
        <v>8.33</v>
      </c>
      <c r="AB74" s="3">
        <v>8.33</v>
      </c>
      <c r="AC74" s="24">
        <f t="shared" si="15"/>
        <v>24.990000000000002</v>
      </c>
      <c r="AD74" s="3">
        <v>8.33</v>
      </c>
      <c r="AE74" s="3">
        <v>8.33</v>
      </c>
      <c r="AF74" s="3">
        <v>8.33</v>
      </c>
      <c r="AG74" s="24">
        <f t="shared" si="16"/>
        <v>24.990000000000002</v>
      </c>
      <c r="AH74" s="3">
        <v>8.33</v>
      </c>
      <c r="AI74" s="3">
        <v>8.33</v>
      </c>
      <c r="AJ74" s="3">
        <v>8.33</v>
      </c>
      <c r="AK74" s="24">
        <f t="shared" si="17"/>
        <v>24.990000000000002</v>
      </c>
      <c r="AL74" s="3">
        <v>8.33</v>
      </c>
      <c r="AM74" s="3">
        <v>8.33</v>
      </c>
      <c r="AN74" s="3">
        <v>8.33</v>
      </c>
      <c r="AO74" s="24">
        <f t="shared" si="18"/>
        <v>24.990000000000002</v>
      </c>
      <c r="AP74" s="4">
        <f t="shared" si="13"/>
        <v>100</v>
      </c>
      <c r="AQ74" s="3"/>
      <c r="AR74" s="3"/>
      <c r="AS74" s="3"/>
      <c r="AT74" s="23">
        <f t="shared" si="14"/>
        <v>0</v>
      </c>
    </row>
    <row r="75" spans="1:46" x14ac:dyDescent="0.2">
      <c r="A75" s="26">
        <v>16127</v>
      </c>
      <c r="B75" s="27">
        <v>2</v>
      </c>
      <c r="C75" s="26" t="s">
        <v>936</v>
      </c>
      <c r="D75" s="28">
        <v>0</v>
      </c>
      <c r="E75" s="26" t="s">
        <v>936</v>
      </c>
      <c r="F75" s="29">
        <v>2</v>
      </c>
      <c r="G75" s="26" t="s">
        <v>401</v>
      </c>
      <c r="H75" s="26">
        <v>710</v>
      </c>
      <c r="I75" s="26" t="s">
        <v>400</v>
      </c>
      <c r="J75" s="30"/>
      <c r="K75" s="26"/>
      <c r="L75" s="26" t="s">
        <v>1004</v>
      </c>
      <c r="M75" s="31" t="s">
        <v>1051</v>
      </c>
      <c r="N75" s="26" t="s">
        <v>1052</v>
      </c>
      <c r="O75" s="26" t="s">
        <v>405</v>
      </c>
      <c r="P75" s="26" t="s">
        <v>421</v>
      </c>
      <c r="Q75" s="26" t="s">
        <v>421</v>
      </c>
      <c r="R75" s="26" t="s">
        <v>422</v>
      </c>
      <c r="S75" s="31" t="s">
        <v>20</v>
      </c>
      <c r="T75" s="32">
        <v>80</v>
      </c>
      <c r="U75" s="33">
        <v>2017</v>
      </c>
      <c r="V75" s="26">
        <v>50</v>
      </c>
      <c r="W75" s="26" t="s">
        <v>20</v>
      </c>
      <c r="X75" s="26" t="s">
        <v>103</v>
      </c>
      <c r="Y75" s="26" t="s">
        <v>101</v>
      </c>
      <c r="Z75" s="3">
        <v>0</v>
      </c>
      <c r="AA75" s="3">
        <v>0</v>
      </c>
      <c r="AB75" s="3">
        <v>0</v>
      </c>
      <c r="AC75" s="24">
        <f t="shared" si="15"/>
        <v>0</v>
      </c>
      <c r="AD75" s="3">
        <v>0</v>
      </c>
      <c r="AE75" s="3">
        <v>0</v>
      </c>
      <c r="AF75" s="3">
        <v>40</v>
      </c>
      <c r="AG75" s="24">
        <f t="shared" si="16"/>
        <v>40</v>
      </c>
      <c r="AH75" s="3">
        <v>0</v>
      </c>
      <c r="AI75" s="3">
        <v>0</v>
      </c>
      <c r="AJ75" s="3">
        <v>0</v>
      </c>
      <c r="AK75" s="24">
        <f t="shared" si="17"/>
        <v>0</v>
      </c>
      <c r="AL75" s="3">
        <v>0</v>
      </c>
      <c r="AM75" s="3">
        <v>0</v>
      </c>
      <c r="AN75" s="3">
        <v>40</v>
      </c>
      <c r="AO75" s="24">
        <f t="shared" si="18"/>
        <v>40</v>
      </c>
      <c r="AP75" s="4">
        <f t="shared" si="13"/>
        <v>80</v>
      </c>
      <c r="AQ75" s="3">
        <v>0</v>
      </c>
      <c r="AR75" s="3">
        <v>0</v>
      </c>
      <c r="AS75" s="3">
        <v>0</v>
      </c>
      <c r="AT75" s="23">
        <f t="shared" si="14"/>
        <v>0</v>
      </c>
    </row>
    <row r="76" spans="1:46" x14ac:dyDescent="0.2">
      <c r="A76" s="26">
        <v>16128</v>
      </c>
      <c r="B76" s="27">
        <v>2</v>
      </c>
      <c r="C76" s="26" t="s">
        <v>936</v>
      </c>
      <c r="D76" s="28">
        <v>0</v>
      </c>
      <c r="E76" s="26" t="s">
        <v>936</v>
      </c>
      <c r="F76" s="29">
        <v>524</v>
      </c>
      <c r="G76" s="26" t="s">
        <v>231</v>
      </c>
      <c r="H76" s="26">
        <v>805</v>
      </c>
      <c r="I76" s="26" t="s">
        <v>364</v>
      </c>
      <c r="J76" s="30"/>
      <c r="K76" s="26"/>
      <c r="L76" s="26" t="s">
        <v>1004</v>
      </c>
      <c r="M76" s="31" t="s">
        <v>1053</v>
      </c>
      <c r="N76" s="26" t="s">
        <v>995</v>
      </c>
      <c r="O76" s="26" t="s">
        <v>439</v>
      </c>
      <c r="P76" s="26" t="s">
        <v>510</v>
      </c>
      <c r="Q76" s="26" t="s">
        <v>511</v>
      </c>
      <c r="R76" s="26" t="s">
        <v>47</v>
      </c>
      <c r="S76" s="31" t="s">
        <v>113</v>
      </c>
      <c r="T76" s="32">
        <v>100</v>
      </c>
      <c r="U76" s="33">
        <v>2017</v>
      </c>
      <c r="V76" s="26">
        <v>0</v>
      </c>
      <c r="W76" s="26" t="s">
        <v>104</v>
      </c>
      <c r="X76" s="26" t="s">
        <v>100</v>
      </c>
      <c r="Y76" s="26" t="s">
        <v>101</v>
      </c>
      <c r="Z76" s="3">
        <v>8.33</v>
      </c>
      <c r="AA76" s="3">
        <v>8.33</v>
      </c>
      <c r="AB76" s="3">
        <v>8.33</v>
      </c>
      <c r="AC76" s="24">
        <f t="shared" si="15"/>
        <v>24.990000000000002</v>
      </c>
      <c r="AD76" s="3">
        <v>8.33</v>
      </c>
      <c r="AE76" s="3">
        <v>8.33</v>
      </c>
      <c r="AF76" s="3">
        <v>8.33</v>
      </c>
      <c r="AG76" s="24">
        <f t="shared" si="16"/>
        <v>24.990000000000002</v>
      </c>
      <c r="AH76" s="3">
        <v>8.33</v>
      </c>
      <c r="AI76" s="3">
        <v>8.33</v>
      </c>
      <c r="AJ76" s="3">
        <v>8.33</v>
      </c>
      <c r="AK76" s="24">
        <f t="shared" si="17"/>
        <v>24.990000000000002</v>
      </c>
      <c r="AL76" s="3">
        <v>8.33</v>
      </c>
      <c r="AM76" s="3">
        <v>8.33</v>
      </c>
      <c r="AN76" s="3">
        <v>8.33</v>
      </c>
      <c r="AO76" s="24">
        <f t="shared" si="18"/>
        <v>24.990000000000002</v>
      </c>
      <c r="AP76" s="4">
        <f t="shared" si="13"/>
        <v>100</v>
      </c>
      <c r="AQ76" s="3"/>
      <c r="AR76" s="3"/>
      <c r="AS76" s="3"/>
      <c r="AT76" s="23">
        <f t="shared" si="14"/>
        <v>0</v>
      </c>
    </row>
    <row r="77" spans="1:46" x14ac:dyDescent="0.2">
      <c r="A77" s="26">
        <v>16132</v>
      </c>
      <c r="B77" s="27">
        <v>2</v>
      </c>
      <c r="C77" s="26" t="s">
        <v>936</v>
      </c>
      <c r="D77" s="28">
        <v>2</v>
      </c>
      <c r="E77" s="26" t="s">
        <v>751</v>
      </c>
      <c r="F77" s="29">
        <v>18</v>
      </c>
      <c r="G77" s="26" t="s">
        <v>751</v>
      </c>
      <c r="H77" s="26">
        <v>676</v>
      </c>
      <c r="I77" s="26" t="s">
        <v>765</v>
      </c>
      <c r="J77" s="30"/>
      <c r="K77" s="26"/>
      <c r="L77" s="26" t="s">
        <v>1004</v>
      </c>
      <c r="M77" s="31" t="s">
        <v>1054</v>
      </c>
      <c r="N77" s="26" t="s">
        <v>1055</v>
      </c>
      <c r="O77" s="26" t="s">
        <v>1428</v>
      </c>
      <c r="P77" s="26" t="s">
        <v>767</v>
      </c>
      <c r="Q77" s="26" t="s">
        <v>768</v>
      </c>
      <c r="R77" s="26" t="s">
        <v>769</v>
      </c>
      <c r="S77" s="31" t="s">
        <v>20</v>
      </c>
      <c r="T77" s="32">
        <v>100</v>
      </c>
      <c r="U77" s="33">
        <v>2017</v>
      </c>
      <c r="V77" s="26">
        <v>60</v>
      </c>
      <c r="W77" s="26" t="s">
        <v>20</v>
      </c>
      <c r="X77" s="26" t="s">
        <v>105</v>
      </c>
      <c r="Y77" s="26" t="s">
        <v>101</v>
      </c>
      <c r="Z77" s="3">
        <v>5</v>
      </c>
      <c r="AA77" s="3">
        <v>5</v>
      </c>
      <c r="AB77" s="3">
        <v>5</v>
      </c>
      <c r="AC77" s="24">
        <f t="shared" si="15"/>
        <v>15</v>
      </c>
      <c r="AD77" s="3">
        <v>5</v>
      </c>
      <c r="AE77" s="3">
        <v>5</v>
      </c>
      <c r="AF77" s="3">
        <v>5</v>
      </c>
      <c r="AG77" s="24">
        <f t="shared" si="16"/>
        <v>15</v>
      </c>
      <c r="AH77" s="3">
        <v>5</v>
      </c>
      <c r="AI77" s="3">
        <v>5</v>
      </c>
      <c r="AJ77" s="3">
        <v>5</v>
      </c>
      <c r="AK77" s="24">
        <f t="shared" si="17"/>
        <v>15</v>
      </c>
      <c r="AL77" s="3">
        <v>5</v>
      </c>
      <c r="AM77" s="3">
        <v>5</v>
      </c>
      <c r="AN77" s="3">
        <v>5</v>
      </c>
      <c r="AO77" s="24">
        <f t="shared" si="18"/>
        <v>15</v>
      </c>
      <c r="AP77" s="4">
        <f t="shared" si="13"/>
        <v>100</v>
      </c>
      <c r="AQ77" s="3">
        <v>3</v>
      </c>
      <c r="AR77" s="3">
        <v>4</v>
      </c>
      <c r="AS77" s="3">
        <v>6</v>
      </c>
      <c r="AT77" s="23">
        <f t="shared" si="14"/>
        <v>13</v>
      </c>
    </row>
    <row r="78" spans="1:46" x14ac:dyDescent="0.2">
      <c r="A78" s="26">
        <v>16133</v>
      </c>
      <c r="B78" s="27">
        <v>2</v>
      </c>
      <c r="C78" s="26" t="s">
        <v>936</v>
      </c>
      <c r="D78" s="28">
        <v>2</v>
      </c>
      <c r="E78" s="26" t="s">
        <v>751</v>
      </c>
      <c r="F78" s="29">
        <v>18</v>
      </c>
      <c r="G78" s="26" t="s">
        <v>751</v>
      </c>
      <c r="H78" s="26">
        <v>677</v>
      </c>
      <c r="I78" s="26" t="s">
        <v>759</v>
      </c>
      <c r="J78" s="30"/>
      <c r="K78" s="26"/>
      <c r="L78" s="26" t="s">
        <v>1004</v>
      </c>
      <c r="M78" s="31" t="s">
        <v>1056</v>
      </c>
      <c r="N78" s="26" t="s">
        <v>1057</v>
      </c>
      <c r="O78" s="26" t="s">
        <v>1429</v>
      </c>
      <c r="P78" s="26" t="s">
        <v>777</v>
      </c>
      <c r="Q78" s="26" t="s">
        <v>778</v>
      </c>
      <c r="R78" s="26" t="s">
        <v>761</v>
      </c>
      <c r="S78" s="31" t="s">
        <v>431</v>
      </c>
      <c r="T78" s="32">
        <v>100</v>
      </c>
      <c r="U78" s="33">
        <v>2017</v>
      </c>
      <c r="V78" s="26">
        <v>40</v>
      </c>
      <c r="W78" s="26" t="s">
        <v>104</v>
      </c>
      <c r="X78" s="26" t="s">
        <v>103</v>
      </c>
      <c r="Y78" s="26" t="s">
        <v>101</v>
      </c>
      <c r="Z78" s="3">
        <v>0</v>
      </c>
      <c r="AA78" s="3">
        <v>0</v>
      </c>
      <c r="AB78" s="3">
        <v>0</v>
      </c>
      <c r="AC78" s="24">
        <f t="shared" si="15"/>
        <v>0</v>
      </c>
      <c r="AD78" s="3">
        <v>0</v>
      </c>
      <c r="AE78" s="3">
        <v>0</v>
      </c>
      <c r="AF78" s="3">
        <v>0</v>
      </c>
      <c r="AG78" s="24">
        <f t="shared" si="16"/>
        <v>0</v>
      </c>
      <c r="AH78" s="3">
        <v>0</v>
      </c>
      <c r="AI78" s="3">
        <v>0</v>
      </c>
      <c r="AJ78" s="3">
        <v>0</v>
      </c>
      <c r="AK78" s="24">
        <f t="shared" si="17"/>
        <v>0</v>
      </c>
      <c r="AL78" s="3">
        <v>0</v>
      </c>
      <c r="AM78" s="3">
        <v>40</v>
      </c>
      <c r="AN78" s="3">
        <v>0</v>
      </c>
      <c r="AO78" s="24">
        <f t="shared" si="18"/>
        <v>40</v>
      </c>
      <c r="AP78" s="4">
        <f t="shared" si="13"/>
        <v>100</v>
      </c>
      <c r="AQ78" s="3">
        <v>0</v>
      </c>
      <c r="AR78" s="3">
        <v>0</v>
      </c>
      <c r="AS78" s="3">
        <v>0</v>
      </c>
      <c r="AT78" s="23">
        <f t="shared" si="14"/>
        <v>0</v>
      </c>
    </row>
    <row r="79" spans="1:46" x14ac:dyDescent="0.2">
      <c r="A79" s="26">
        <v>16134</v>
      </c>
      <c r="B79" s="27">
        <v>2</v>
      </c>
      <c r="C79" s="26" t="s">
        <v>936</v>
      </c>
      <c r="D79" s="28">
        <v>2</v>
      </c>
      <c r="E79" s="26" t="s">
        <v>751</v>
      </c>
      <c r="F79" s="29">
        <v>18</v>
      </c>
      <c r="G79" s="26" t="s">
        <v>751</v>
      </c>
      <c r="H79" s="26">
        <v>678</v>
      </c>
      <c r="I79" s="26" t="s">
        <v>764</v>
      </c>
      <c r="J79" s="30"/>
      <c r="K79" s="26"/>
      <c r="L79" s="26" t="s">
        <v>1004</v>
      </c>
      <c r="M79" s="31" t="s">
        <v>1058</v>
      </c>
      <c r="N79" s="26" t="s">
        <v>1430</v>
      </c>
      <c r="O79" s="26" t="s">
        <v>1431</v>
      </c>
      <c r="P79" s="26" t="s">
        <v>773</v>
      </c>
      <c r="Q79" s="26" t="s">
        <v>774</v>
      </c>
      <c r="R79" s="26" t="s">
        <v>756</v>
      </c>
      <c r="S79" s="31" t="s">
        <v>13</v>
      </c>
      <c r="T79" s="32">
        <v>100</v>
      </c>
      <c r="U79" s="33">
        <v>2017</v>
      </c>
      <c r="V79" s="26">
        <v>12</v>
      </c>
      <c r="W79" s="26" t="s">
        <v>20</v>
      </c>
      <c r="X79" s="26" t="s">
        <v>105</v>
      </c>
      <c r="Y79" s="26" t="s">
        <v>101</v>
      </c>
      <c r="Z79" s="3">
        <v>1</v>
      </c>
      <c r="AA79" s="3">
        <v>1</v>
      </c>
      <c r="AB79" s="3">
        <v>1</v>
      </c>
      <c r="AC79" s="24">
        <f t="shared" si="15"/>
        <v>3</v>
      </c>
      <c r="AD79" s="3">
        <v>1</v>
      </c>
      <c r="AE79" s="3">
        <v>1</v>
      </c>
      <c r="AF79" s="3">
        <v>1</v>
      </c>
      <c r="AG79" s="24">
        <f t="shared" si="16"/>
        <v>3</v>
      </c>
      <c r="AH79" s="3">
        <v>1</v>
      </c>
      <c r="AI79" s="3">
        <v>1</v>
      </c>
      <c r="AJ79" s="3">
        <v>1</v>
      </c>
      <c r="AK79" s="24">
        <f t="shared" si="17"/>
        <v>3</v>
      </c>
      <c r="AL79" s="3">
        <v>1</v>
      </c>
      <c r="AM79" s="3">
        <v>1</v>
      </c>
      <c r="AN79" s="3">
        <v>1</v>
      </c>
      <c r="AO79" s="24">
        <f t="shared" si="18"/>
        <v>3</v>
      </c>
      <c r="AP79" s="4">
        <f t="shared" si="13"/>
        <v>100</v>
      </c>
      <c r="AQ79" s="3">
        <v>1</v>
      </c>
      <c r="AR79" s="3">
        <v>1</v>
      </c>
      <c r="AS79" s="3">
        <v>1</v>
      </c>
      <c r="AT79" s="23">
        <f t="shared" si="14"/>
        <v>3</v>
      </c>
    </row>
    <row r="80" spans="1:46" x14ac:dyDescent="0.2">
      <c r="A80" s="26">
        <v>16181</v>
      </c>
      <c r="B80" s="27">
        <v>2</v>
      </c>
      <c r="C80" s="26" t="s">
        <v>936</v>
      </c>
      <c r="D80" s="28">
        <v>2</v>
      </c>
      <c r="E80" s="26" t="s">
        <v>751</v>
      </c>
      <c r="F80" s="29">
        <v>18</v>
      </c>
      <c r="G80" s="26" t="s">
        <v>751</v>
      </c>
      <c r="H80" s="26">
        <v>679</v>
      </c>
      <c r="I80" s="26" t="s">
        <v>750</v>
      </c>
      <c r="J80" s="30"/>
      <c r="K80" s="26"/>
      <c r="L80" s="26" t="s">
        <v>1004</v>
      </c>
      <c r="M80" s="31" t="s">
        <v>1059</v>
      </c>
      <c r="N80" s="26" t="s">
        <v>1432</v>
      </c>
      <c r="O80" s="26" t="s">
        <v>1433</v>
      </c>
      <c r="P80" s="26" t="s">
        <v>754</v>
      </c>
      <c r="Q80" s="26" t="s">
        <v>755</v>
      </c>
      <c r="R80" s="26" t="s">
        <v>756</v>
      </c>
      <c r="S80" s="31" t="s">
        <v>20</v>
      </c>
      <c r="T80" s="32">
        <v>100</v>
      </c>
      <c r="U80" s="33">
        <v>2017</v>
      </c>
      <c r="V80" s="26">
        <v>30</v>
      </c>
      <c r="W80" s="26" t="s">
        <v>20</v>
      </c>
      <c r="X80" s="26" t="s">
        <v>105</v>
      </c>
      <c r="Y80" s="26" t="s">
        <v>101</v>
      </c>
      <c r="Z80" s="3">
        <v>0</v>
      </c>
      <c r="AA80" s="3">
        <v>0</v>
      </c>
      <c r="AB80" s="3">
        <v>3</v>
      </c>
      <c r="AC80" s="24">
        <f t="shared" si="15"/>
        <v>3</v>
      </c>
      <c r="AD80" s="3">
        <v>3</v>
      </c>
      <c r="AE80" s="3">
        <v>3</v>
      </c>
      <c r="AF80" s="3">
        <v>3</v>
      </c>
      <c r="AG80" s="24">
        <f t="shared" si="16"/>
        <v>9</v>
      </c>
      <c r="AH80" s="3">
        <v>3</v>
      </c>
      <c r="AI80" s="3">
        <v>3</v>
      </c>
      <c r="AJ80" s="3">
        <v>3</v>
      </c>
      <c r="AK80" s="24">
        <f t="shared" si="17"/>
        <v>9</v>
      </c>
      <c r="AL80" s="3">
        <v>3</v>
      </c>
      <c r="AM80" s="3">
        <v>3</v>
      </c>
      <c r="AN80" s="3">
        <v>3</v>
      </c>
      <c r="AO80" s="24">
        <f t="shared" si="18"/>
        <v>9</v>
      </c>
      <c r="AP80" s="4">
        <f t="shared" si="13"/>
        <v>100</v>
      </c>
      <c r="AQ80" s="3">
        <v>0</v>
      </c>
      <c r="AR80" s="3">
        <v>0</v>
      </c>
      <c r="AS80" s="3">
        <v>3</v>
      </c>
      <c r="AT80" s="23">
        <f t="shared" si="14"/>
        <v>3</v>
      </c>
    </row>
    <row r="81" spans="1:46" x14ac:dyDescent="0.2">
      <c r="A81" s="26">
        <v>16212</v>
      </c>
      <c r="B81" s="27">
        <v>2</v>
      </c>
      <c r="C81" s="26" t="s">
        <v>936</v>
      </c>
      <c r="D81" s="28">
        <v>0</v>
      </c>
      <c r="E81" s="26" t="s">
        <v>936</v>
      </c>
      <c r="F81" s="29">
        <v>15</v>
      </c>
      <c r="G81" s="26" t="s">
        <v>436</v>
      </c>
      <c r="H81" s="26">
        <v>806</v>
      </c>
      <c r="I81" s="26" t="s">
        <v>435</v>
      </c>
      <c r="J81" s="30"/>
      <c r="K81" s="26"/>
      <c r="L81" s="26" t="s">
        <v>1004</v>
      </c>
      <c r="M81" s="31" t="s">
        <v>1060</v>
      </c>
      <c r="N81" s="26" t="s">
        <v>1002</v>
      </c>
      <c r="O81" s="26" t="s">
        <v>439</v>
      </c>
      <c r="P81" s="26" t="s">
        <v>440</v>
      </c>
      <c r="Q81" s="26" t="s">
        <v>441</v>
      </c>
      <c r="R81" s="26" t="s">
        <v>442</v>
      </c>
      <c r="S81" s="31" t="s">
        <v>20</v>
      </c>
      <c r="T81" s="32">
        <v>30</v>
      </c>
      <c r="U81" s="33">
        <v>2017</v>
      </c>
      <c r="V81" s="26">
        <v>10</v>
      </c>
      <c r="W81" s="26" t="s">
        <v>20</v>
      </c>
      <c r="X81" s="26" t="s">
        <v>103</v>
      </c>
      <c r="Y81" s="26" t="s">
        <v>101</v>
      </c>
      <c r="Z81" s="3">
        <v>0</v>
      </c>
      <c r="AA81" s="3">
        <v>2</v>
      </c>
      <c r="AB81" s="3">
        <v>3</v>
      </c>
      <c r="AC81" s="24">
        <f t="shared" si="15"/>
        <v>5</v>
      </c>
      <c r="AD81" s="3">
        <v>3</v>
      </c>
      <c r="AE81" s="3">
        <v>4</v>
      </c>
      <c r="AF81" s="3">
        <v>3</v>
      </c>
      <c r="AG81" s="24">
        <f t="shared" si="16"/>
        <v>10</v>
      </c>
      <c r="AH81" s="3">
        <v>3</v>
      </c>
      <c r="AI81" s="3">
        <v>3</v>
      </c>
      <c r="AJ81" s="3">
        <v>3</v>
      </c>
      <c r="AK81" s="24">
        <f t="shared" si="17"/>
        <v>9</v>
      </c>
      <c r="AL81" s="3">
        <v>3</v>
      </c>
      <c r="AM81" s="3">
        <v>3</v>
      </c>
      <c r="AN81" s="3">
        <v>0</v>
      </c>
      <c r="AO81" s="24">
        <f t="shared" si="18"/>
        <v>6</v>
      </c>
      <c r="AP81" s="4">
        <f t="shared" si="13"/>
        <v>30</v>
      </c>
      <c r="AQ81" s="3">
        <v>0</v>
      </c>
      <c r="AR81" s="3">
        <v>2</v>
      </c>
      <c r="AS81" s="3">
        <v>3</v>
      </c>
      <c r="AT81" s="23">
        <f t="shared" si="14"/>
        <v>5</v>
      </c>
    </row>
    <row r="82" spans="1:46" x14ac:dyDescent="0.2">
      <c r="A82" s="26">
        <v>12852</v>
      </c>
      <c r="B82" s="27">
        <v>2</v>
      </c>
      <c r="C82" s="26" t="s">
        <v>936</v>
      </c>
      <c r="D82" s="28">
        <v>117</v>
      </c>
      <c r="E82" s="26" t="s">
        <v>585</v>
      </c>
      <c r="F82" s="29">
        <v>521</v>
      </c>
      <c r="G82" s="26" t="s">
        <v>585</v>
      </c>
      <c r="H82" s="26">
        <v>580</v>
      </c>
      <c r="I82" s="26" t="s">
        <v>656</v>
      </c>
      <c r="J82" s="37">
        <v>1</v>
      </c>
      <c r="K82" s="26" t="s">
        <v>1068</v>
      </c>
      <c r="L82" s="26" t="s">
        <v>1061</v>
      </c>
      <c r="M82" s="31" t="s">
        <v>1068</v>
      </c>
      <c r="N82" s="26" t="s">
        <v>938</v>
      </c>
      <c r="O82" s="26" t="s">
        <v>658</v>
      </c>
      <c r="P82" s="26" t="s">
        <v>657</v>
      </c>
      <c r="Q82" s="26" t="s">
        <v>657</v>
      </c>
      <c r="R82" s="26" t="s">
        <v>1469</v>
      </c>
      <c r="S82" s="31" t="s">
        <v>22</v>
      </c>
      <c r="T82" s="32">
        <v>246662</v>
      </c>
      <c r="U82" s="33">
        <v>2017</v>
      </c>
      <c r="V82" s="26">
        <v>246662</v>
      </c>
      <c r="W82" s="26" t="s">
        <v>104</v>
      </c>
      <c r="X82" s="26" t="s">
        <v>105</v>
      </c>
      <c r="Y82" s="26" t="s">
        <v>101</v>
      </c>
      <c r="Z82" s="3">
        <v>20555</v>
      </c>
      <c r="AA82" s="3">
        <v>20555</v>
      </c>
      <c r="AB82" s="3">
        <v>20555</v>
      </c>
      <c r="AC82" s="24">
        <f t="shared" si="15"/>
        <v>61665</v>
      </c>
      <c r="AD82" s="3">
        <v>20555</v>
      </c>
      <c r="AE82" s="3">
        <v>20555</v>
      </c>
      <c r="AF82" s="3">
        <v>20555</v>
      </c>
      <c r="AG82" s="24">
        <f t="shared" si="16"/>
        <v>61665</v>
      </c>
      <c r="AH82" s="3">
        <v>20555</v>
      </c>
      <c r="AI82" s="3">
        <v>20555</v>
      </c>
      <c r="AJ82" s="3">
        <v>20555</v>
      </c>
      <c r="AK82" s="24">
        <f t="shared" si="17"/>
        <v>61665</v>
      </c>
      <c r="AL82" s="3">
        <v>20555</v>
      </c>
      <c r="AM82" s="3">
        <v>20555</v>
      </c>
      <c r="AN82" s="3">
        <v>20557</v>
      </c>
      <c r="AO82" s="24">
        <f t="shared" si="18"/>
        <v>61667</v>
      </c>
      <c r="AP82" s="4">
        <f t="shared" ref="AP82:AP94" si="19">+T82</f>
        <v>246662</v>
      </c>
      <c r="AQ82" s="3">
        <v>12000</v>
      </c>
      <c r="AR82" s="3">
        <v>11442</v>
      </c>
      <c r="AS82" s="3">
        <v>14877</v>
      </c>
      <c r="AT82" s="23">
        <f t="shared" si="14"/>
        <v>38319</v>
      </c>
    </row>
    <row r="83" spans="1:46" x14ac:dyDescent="0.2">
      <c r="A83" s="26">
        <v>12853</v>
      </c>
      <c r="B83" s="27">
        <v>2</v>
      </c>
      <c r="C83" s="26" t="s">
        <v>936</v>
      </c>
      <c r="D83" s="28">
        <v>117</v>
      </c>
      <c r="E83" s="26" t="s">
        <v>585</v>
      </c>
      <c r="F83" s="29">
        <v>521</v>
      </c>
      <c r="G83" s="26" t="s">
        <v>585</v>
      </c>
      <c r="H83" s="26">
        <v>580</v>
      </c>
      <c r="I83" s="26" t="s">
        <v>656</v>
      </c>
      <c r="J83" s="37">
        <v>2</v>
      </c>
      <c r="K83" s="26" t="s">
        <v>1069</v>
      </c>
      <c r="L83" s="26" t="s">
        <v>1061</v>
      </c>
      <c r="M83" s="31" t="s">
        <v>1069</v>
      </c>
      <c r="N83" s="26" t="s">
        <v>938</v>
      </c>
      <c r="O83" s="26" t="s">
        <v>663</v>
      </c>
      <c r="P83" s="26" t="s">
        <v>661</v>
      </c>
      <c r="Q83" s="26" t="s">
        <v>661</v>
      </c>
      <c r="R83" s="26" t="s">
        <v>662</v>
      </c>
      <c r="S83" s="31" t="s">
        <v>22</v>
      </c>
      <c r="T83" s="32">
        <v>7000</v>
      </c>
      <c r="U83" s="33">
        <v>2017</v>
      </c>
      <c r="V83" s="26">
        <v>7000</v>
      </c>
      <c r="W83" s="26" t="s">
        <v>104</v>
      </c>
      <c r="X83" s="26" t="s">
        <v>105</v>
      </c>
      <c r="Y83" s="26" t="s">
        <v>1465</v>
      </c>
      <c r="Z83" s="3">
        <v>584</v>
      </c>
      <c r="AA83" s="3">
        <v>584</v>
      </c>
      <c r="AB83" s="3">
        <v>584</v>
      </c>
      <c r="AC83" s="24">
        <f t="shared" si="15"/>
        <v>1752</v>
      </c>
      <c r="AD83" s="3">
        <v>584</v>
      </c>
      <c r="AE83" s="3">
        <v>584</v>
      </c>
      <c r="AF83" s="3">
        <v>584</v>
      </c>
      <c r="AG83" s="24">
        <f t="shared" si="16"/>
        <v>1752</v>
      </c>
      <c r="AH83" s="3">
        <v>584</v>
      </c>
      <c r="AI83" s="3">
        <v>584</v>
      </c>
      <c r="AJ83" s="3">
        <v>584</v>
      </c>
      <c r="AK83" s="24">
        <f t="shared" si="17"/>
        <v>1752</v>
      </c>
      <c r="AL83" s="3">
        <v>584</v>
      </c>
      <c r="AM83" s="3">
        <v>584</v>
      </c>
      <c r="AN83" s="3">
        <v>576</v>
      </c>
      <c r="AO83" s="24">
        <f t="shared" si="18"/>
        <v>1744</v>
      </c>
      <c r="AP83" s="4">
        <f t="shared" si="19"/>
        <v>7000</v>
      </c>
      <c r="AQ83" s="3">
        <v>539</v>
      </c>
      <c r="AR83" s="3">
        <v>697</v>
      </c>
      <c r="AS83" s="3">
        <v>381</v>
      </c>
      <c r="AT83" s="23">
        <f t="shared" si="14"/>
        <v>1617</v>
      </c>
    </row>
    <row r="84" spans="1:46" x14ac:dyDescent="0.2">
      <c r="A84" s="26">
        <v>12854</v>
      </c>
      <c r="B84" s="27">
        <v>2</v>
      </c>
      <c r="C84" s="26" t="s">
        <v>936</v>
      </c>
      <c r="D84" s="28">
        <v>117</v>
      </c>
      <c r="E84" s="26" t="s">
        <v>585</v>
      </c>
      <c r="F84" s="29">
        <v>521</v>
      </c>
      <c r="G84" s="26" t="s">
        <v>585</v>
      </c>
      <c r="H84" s="26">
        <v>580</v>
      </c>
      <c r="I84" s="26" t="s">
        <v>656</v>
      </c>
      <c r="J84" s="30" t="s">
        <v>1062</v>
      </c>
      <c r="K84" s="26" t="s">
        <v>1070</v>
      </c>
      <c r="L84" s="26" t="s">
        <v>1061</v>
      </c>
      <c r="M84" s="31" t="s">
        <v>1070</v>
      </c>
      <c r="N84" s="26" t="s">
        <v>938</v>
      </c>
      <c r="O84" s="26" t="s">
        <v>658</v>
      </c>
      <c r="P84" s="26" t="s">
        <v>657</v>
      </c>
      <c r="Q84" s="26" t="s">
        <v>657</v>
      </c>
      <c r="R84" s="26" t="s">
        <v>1469</v>
      </c>
      <c r="S84" s="31" t="s">
        <v>22</v>
      </c>
      <c r="T84" s="32">
        <v>246662</v>
      </c>
      <c r="U84" s="33">
        <v>2017</v>
      </c>
      <c r="V84" s="26">
        <v>246662</v>
      </c>
      <c r="W84" s="26" t="s">
        <v>104</v>
      </c>
      <c r="X84" s="26" t="s">
        <v>105</v>
      </c>
      <c r="Y84" s="26" t="s">
        <v>101</v>
      </c>
      <c r="Z84" s="3">
        <v>20555</v>
      </c>
      <c r="AA84" s="3">
        <v>20555</v>
      </c>
      <c r="AB84" s="3">
        <v>20555</v>
      </c>
      <c r="AC84" s="24">
        <f t="shared" si="15"/>
        <v>61665</v>
      </c>
      <c r="AD84" s="3">
        <v>20555</v>
      </c>
      <c r="AE84" s="3">
        <v>20555</v>
      </c>
      <c r="AF84" s="3">
        <v>20555</v>
      </c>
      <c r="AG84" s="24">
        <f t="shared" si="16"/>
        <v>61665</v>
      </c>
      <c r="AH84" s="3">
        <v>20555</v>
      </c>
      <c r="AI84" s="3">
        <v>20555</v>
      </c>
      <c r="AJ84" s="3">
        <v>20555</v>
      </c>
      <c r="AK84" s="24">
        <f t="shared" si="17"/>
        <v>61665</v>
      </c>
      <c r="AL84" s="3">
        <v>20555</v>
      </c>
      <c r="AM84" s="3">
        <v>20555</v>
      </c>
      <c r="AN84" s="3">
        <v>20557</v>
      </c>
      <c r="AO84" s="24">
        <f t="shared" si="18"/>
        <v>61667</v>
      </c>
      <c r="AP84" s="4">
        <f t="shared" si="19"/>
        <v>246662</v>
      </c>
      <c r="AQ84" s="3">
        <v>12000</v>
      </c>
      <c r="AR84" s="3">
        <v>11442</v>
      </c>
      <c r="AS84" s="3">
        <v>14877</v>
      </c>
      <c r="AT84" s="23">
        <f t="shared" si="14"/>
        <v>38319</v>
      </c>
    </row>
    <row r="85" spans="1:46" x14ac:dyDescent="0.2">
      <c r="A85" s="26">
        <v>12855</v>
      </c>
      <c r="B85" s="27">
        <v>2</v>
      </c>
      <c r="C85" s="26" t="s">
        <v>936</v>
      </c>
      <c r="D85" s="28">
        <v>117</v>
      </c>
      <c r="E85" s="26" t="s">
        <v>585</v>
      </c>
      <c r="F85" s="29">
        <v>521</v>
      </c>
      <c r="G85" s="26" t="s">
        <v>585</v>
      </c>
      <c r="H85" s="26">
        <v>581</v>
      </c>
      <c r="I85" s="26" t="s">
        <v>615</v>
      </c>
      <c r="J85" s="37">
        <v>1</v>
      </c>
      <c r="K85" s="26" t="s">
        <v>1071</v>
      </c>
      <c r="L85" s="26" t="s">
        <v>1061</v>
      </c>
      <c r="M85" s="31" t="s">
        <v>1071</v>
      </c>
      <c r="N85" s="26" t="s">
        <v>634</v>
      </c>
      <c r="O85" s="26" t="s">
        <v>634</v>
      </c>
      <c r="P85" s="26" t="s">
        <v>631</v>
      </c>
      <c r="Q85" s="26" t="s">
        <v>632</v>
      </c>
      <c r="R85" s="26" t="s">
        <v>633</v>
      </c>
      <c r="S85" s="31" t="s">
        <v>58</v>
      </c>
      <c r="T85" s="32">
        <v>8881</v>
      </c>
      <c r="U85" s="33">
        <v>2017</v>
      </c>
      <c r="V85" s="26">
        <v>8881</v>
      </c>
      <c r="W85" s="26" t="s">
        <v>104</v>
      </c>
      <c r="X85" s="26" t="s">
        <v>105</v>
      </c>
      <c r="Y85" s="26" t="s">
        <v>101</v>
      </c>
      <c r="Z85" s="3">
        <v>740</v>
      </c>
      <c r="AA85" s="3">
        <v>740</v>
      </c>
      <c r="AB85" s="3">
        <v>740</v>
      </c>
      <c r="AC85" s="24">
        <f t="shared" si="15"/>
        <v>2220</v>
      </c>
      <c r="AD85" s="3">
        <v>220</v>
      </c>
      <c r="AE85" s="3">
        <v>740</v>
      </c>
      <c r="AF85" s="3">
        <v>370</v>
      </c>
      <c r="AG85" s="24">
        <f t="shared" si="16"/>
        <v>1330</v>
      </c>
      <c r="AH85" s="3">
        <v>370</v>
      </c>
      <c r="AI85" s="3">
        <v>1000</v>
      </c>
      <c r="AJ85" s="3">
        <v>1000</v>
      </c>
      <c r="AK85" s="24">
        <f t="shared" si="17"/>
        <v>2370</v>
      </c>
      <c r="AL85" s="3">
        <v>1000</v>
      </c>
      <c r="AM85" s="3">
        <v>1000</v>
      </c>
      <c r="AN85" s="3">
        <v>961</v>
      </c>
      <c r="AO85" s="24">
        <f t="shared" si="18"/>
        <v>2961</v>
      </c>
      <c r="AP85" s="4">
        <f t="shared" si="19"/>
        <v>8881</v>
      </c>
      <c r="AQ85" s="3">
        <v>206</v>
      </c>
      <c r="AR85" s="3">
        <v>244</v>
      </c>
      <c r="AS85" s="3">
        <v>982</v>
      </c>
      <c r="AT85" s="23">
        <f t="shared" si="14"/>
        <v>1432</v>
      </c>
    </row>
    <row r="86" spans="1:46" x14ac:dyDescent="0.2">
      <c r="A86" s="26">
        <v>12856</v>
      </c>
      <c r="B86" s="27">
        <v>2</v>
      </c>
      <c r="C86" s="26" t="s">
        <v>936</v>
      </c>
      <c r="D86" s="28">
        <v>117</v>
      </c>
      <c r="E86" s="26" t="s">
        <v>585</v>
      </c>
      <c r="F86" s="29">
        <v>521</v>
      </c>
      <c r="G86" s="26" t="s">
        <v>585</v>
      </c>
      <c r="H86" s="26">
        <v>581</v>
      </c>
      <c r="I86" s="26" t="s">
        <v>615</v>
      </c>
      <c r="J86" s="37">
        <v>2</v>
      </c>
      <c r="K86" s="26" t="s">
        <v>1072</v>
      </c>
      <c r="L86" s="26" t="s">
        <v>1061</v>
      </c>
      <c r="M86" s="31" t="s">
        <v>1072</v>
      </c>
      <c r="N86" s="26" t="s">
        <v>619</v>
      </c>
      <c r="O86" s="26" t="s">
        <v>638</v>
      </c>
      <c r="P86" s="26" t="s">
        <v>635</v>
      </c>
      <c r="Q86" s="26" t="s">
        <v>636</v>
      </c>
      <c r="R86" s="26" t="s">
        <v>637</v>
      </c>
      <c r="S86" s="31" t="s">
        <v>34</v>
      </c>
      <c r="T86" s="32">
        <v>407</v>
      </c>
      <c r="U86" s="33">
        <v>2017</v>
      </c>
      <c r="V86" s="26">
        <v>407</v>
      </c>
      <c r="W86" s="26" t="s">
        <v>104</v>
      </c>
      <c r="X86" s="26" t="s">
        <v>105</v>
      </c>
      <c r="Y86" s="26" t="s">
        <v>101</v>
      </c>
      <c r="Z86" s="3">
        <v>17</v>
      </c>
      <c r="AA86" s="3">
        <v>42</v>
      </c>
      <c r="AB86" s="3">
        <v>18</v>
      </c>
      <c r="AC86" s="24">
        <f t="shared" si="15"/>
        <v>77</v>
      </c>
      <c r="AD86" s="3">
        <v>18</v>
      </c>
      <c r="AE86" s="3">
        <v>42</v>
      </c>
      <c r="AF86" s="3">
        <v>42</v>
      </c>
      <c r="AG86" s="24">
        <f t="shared" si="16"/>
        <v>102</v>
      </c>
      <c r="AH86" s="3">
        <v>42</v>
      </c>
      <c r="AI86" s="3">
        <v>42</v>
      </c>
      <c r="AJ86" s="3">
        <v>42</v>
      </c>
      <c r="AK86" s="24">
        <f t="shared" si="17"/>
        <v>126</v>
      </c>
      <c r="AL86" s="3">
        <v>42</v>
      </c>
      <c r="AM86" s="3">
        <v>42</v>
      </c>
      <c r="AN86" s="3">
        <v>18</v>
      </c>
      <c r="AO86" s="24">
        <f t="shared" si="18"/>
        <v>102</v>
      </c>
      <c r="AP86" s="4">
        <f t="shared" si="19"/>
        <v>407</v>
      </c>
      <c r="AQ86" s="3">
        <v>36</v>
      </c>
      <c r="AR86" s="3">
        <v>42</v>
      </c>
      <c r="AS86" s="3">
        <v>20</v>
      </c>
      <c r="AT86" s="23">
        <f t="shared" si="14"/>
        <v>98</v>
      </c>
    </row>
    <row r="87" spans="1:46" x14ac:dyDescent="0.2">
      <c r="A87" s="26">
        <v>12857</v>
      </c>
      <c r="B87" s="27">
        <v>2</v>
      </c>
      <c r="C87" s="26" t="s">
        <v>936</v>
      </c>
      <c r="D87" s="28">
        <v>117</v>
      </c>
      <c r="E87" s="26" t="s">
        <v>585</v>
      </c>
      <c r="F87" s="29">
        <v>521</v>
      </c>
      <c r="G87" s="26" t="s">
        <v>585</v>
      </c>
      <c r="H87" s="26">
        <v>581</v>
      </c>
      <c r="I87" s="26" t="s">
        <v>615</v>
      </c>
      <c r="J87" s="37">
        <v>3</v>
      </c>
      <c r="K87" s="26" t="s">
        <v>1073</v>
      </c>
      <c r="L87" s="26" t="s">
        <v>1061</v>
      </c>
      <c r="M87" s="31" t="s">
        <v>1073</v>
      </c>
      <c r="N87" s="26" t="s">
        <v>1074</v>
      </c>
      <c r="O87" s="26" t="s">
        <v>619</v>
      </c>
      <c r="P87" s="26" t="s">
        <v>616</v>
      </c>
      <c r="Q87" s="26" t="s">
        <v>617</v>
      </c>
      <c r="R87" s="26" t="s">
        <v>618</v>
      </c>
      <c r="S87" s="31" t="s">
        <v>16</v>
      </c>
      <c r="T87" s="32">
        <v>795</v>
      </c>
      <c r="U87" s="33">
        <v>2017</v>
      </c>
      <c r="V87" s="26">
        <v>795</v>
      </c>
      <c r="W87" s="26" t="s">
        <v>104</v>
      </c>
      <c r="X87" s="26" t="s">
        <v>105</v>
      </c>
      <c r="Y87" s="26" t="s">
        <v>101</v>
      </c>
      <c r="Z87" s="3">
        <v>66</v>
      </c>
      <c r="AA87" s="3">
        <v>66</v>
      </c>
      <c r="AB87" s="3">
        <v>66</v>
      </c>
      <c r="AC87" s="24">
        <f t="shared" si="15"/>
        <v>198</v>
      </c>
      <c r="AD87" s="3">
        <v>66</v>
      </c>
      <c r="AE87" s="3">
        <v>66</v>
      </c>
      <c r="AF87" s="3">
        <v>66</v>
      </c>
      <c r="AG87" s="24">
        <f t="shared" si="16"/>
        <v>198</v>
      </c>
      <c r="AH87" s="3">
        <v>66</v>
      </c>
      <c r="AI87" s="3">
        <v>66</v>
      </c>
      <c r="AJ87" s="3">
        <v>66</v>
      </c>
      <c r="AK87" s="24">
        <f t="shared" si="17"/>
        <v>198</v>
      </c>
      <c r="AL87" s="3">
        <v>66</v>
      </c>
      <c r="AM87" s="3">
        <v>66</v>
      </c>
      <c r="AN87" s="3">
        <v>69</v>
      </c>
      <c r="AO87" s="24">
        <f t="shared" si="18"/>
        <v>201</v>
      </c>
      <c r="AP87" s="4">
        <f t="shared" si="19"/>
        <v>795</v>
      </c>
      <c r="AQ87" s="3">
        <v>87</v>
      </c>
      <c r="AR87" s="3">
        <v>90</v>
      </c>
      <c r="AS87" s="3">
        <v>101</v>
      </c>
      <c r="AT87" s="23">
        <f t="shared" si="14"/>
        <v>278</v>
      </c>
    </row>
    <row r="88" spans="1:46" x14ac:dyDescent="0.2">
      <c r="A88" s="26">
        <v>12858</v>
      </c>
      <c r="B88" s="27">
        <v>2</v>
      </c>
      <c r="C88" s="26" t="s">
        <v>936</v>
      </c>
      <c r="D88" s="28">
        <v>117</v>
      </c>
      <c r="E88" s="26" t="s">
        <v>585</v>
      </c>
      <c r="F88" s="29">
        <v>521</v>
      </c>
      <c r="G88" s="26" t="s">
        <v>585</v>
      </c>
      <c r="H88" s="26">
        <v>581</v>
      </c>
      <c r="I88" s="26" t="s">
        <v>615</v>
      </c>
      <c r="J88" s="37">
        <v>4</v>
      </c>
      <c r="K88" s="26" t="s">
        <v>1075</v>
      </c>
      <c r="L88" s="26" t="s">
        <v>1061</v>
      </c>
      <c r="M88" s="31" t="s">
        <v>1075</v>
      </c>
      <c r="N88" s="26" t="s">
        <v>630</v>
      </c>
      <c r="O88" s="26" t="s">
        <v>630</v>
      </c>
      <c r="P88" s="26" t="s">
        <v>627</v>
      </c>
      <c r="Q88" s="26" t="s">
        <v>628</v>
      </c>
      <c r="R88" s="26" t="s">
        <v>629</v>
      </c>
      <c r="S88" s="31" t="s">
        <v>569</v>
      </c>
      <c r="T88" s="32">
        <v>2500</v>
      </c>
      <c r="U88" s="33">
        <v>2017</v>
      </c>
      <c r="V88" s="26">
        <v>2500</v>
      </c>
      <c r="W88" s="26" t="s">
        <v>104</v>
      </c>
      <c r="X88" s="26" t="s">
        <v>105</v>
      </c>
      <c r="Y88" s="26" t="s">
        <v>101</v>
      </c>
      <c r="Z88" s="3">
        <v>140</v>
      </c>
      <c r="AA88" s="3">
        <v>250</v>
      </c>
      <c r="AB88" s="3">
        <v>120</v>
      </c>
      <c r="AC88" s="24">
        <f t="shared" si="15"/>
        <v>510</v>
      </c>
      <c r="AD88" s="3">
        <v>125</v>
      </c>
      <c r="AE88" s="3">
        <v>250</v>
      </c>
      <c r="AF88" s="3">
        <v>250</v>
      </c>
      <c r="AG88" s="24">
        <f t="shared" si="16"/>
        <v>625</v>
      </c>
      <c r="AH88" s="3">
        <v>250</v>
      </c>
      <c r="AI88" s="3">
        <v>250</v>
      </c>
      <c r="AJ88" s="3">
        <v>250</v>
      </c>
      <c r="AK88" s="24">
        <f t="shared" si="17"/>
        <v>750</v>
      </c>
      <c r="AL88" s="3">
        <v>250</v>
      </c>
      <c r="AM88" s="3">
        <v>245</v>
      </c>
      <c r="AN88" s="3">
        <v>120</v>
      </c>
      <c r="AO88" s="24">
        <f t="shared" si="18"/>
        <v>615</v>
      </c>
      <c r="AP88" s="4">
        <f t="shared" si="19"/>
        <v>2500</v>
      </c>
      <c r="AQ88" s="3">
        <v>194</v>
      </c>
      <c r="AR88" s="3">
        <v>168</v>
      </c>
      <c r="AS88" s="3">
        <v>170</v>
      </c>
      <c r="AT88" s="23">
        <f t="shared" si="14"/>
        <v>532</v>
      </c>
    </row>
    <row r="89" spans="1:46" x14ac:dyDescent="0.2">
      <c r="A89" s="26">
        <v>12859</v>
      </c>
      <c r="B89" s="27">
        <v>2</v>
      </c>
      <c r="C89" s="26" t="s">
        <v>936</v>
      </c>
      <c r="D89" s="28">
        <v>117</v>
      </c>
      <c r="E89" s="26" t="s">
        <v>585</v>
      </c>
      <c r="F89" s="29">
        <v>521</v>
      </c>
      <c r="G89" s="26" t="s">
        <v>585</v>
      </c>
      <c r="H89" s="26">
        <v>582</v>
      </c>
      <c r="I89" s="26" t="s">
        <v>642</v>
      </c>
      <c r="J89" s="37">
        <v>1</v>
      </c>
      <c r="K89" s="26" t="s">
        <v>1076</v>
      </c>
      <c r="L89" s="26" t="s">
        <v>1061</v>
      </c>
      <c r="M89" s="31" t="s">
        <v>1076</v>
      </c>
      <c r="N89" s="26" t="s">
        <v>650</v>
      </c>
      <c r="O89" s="26" t="s">
        <v>650</v>
      </c>
      <c r="P89" s="26" t="s">
        <v>647</v>
      </c>
      <c r="Q89" s="26" t="s">
        <v>648</v>
      </c>
      <c r="R89" s="26" t="s">
        <v>649</v>
      </c>
      <c r="S89" s="31" t="s">
        <v>687</v>
      </c>
      <c r="T89" s="32">
        <v>125</v>
      </c>
      <c r="U89" s="33">
        <v>2017</v>
      </c>
      <c r="V89" s="26">
        <v>125</v>
      </c>
      <c r="W89" s="26" t="s">
        <v>104</v>
      </c>
      <c r="X89" s="26" t="s">
        <v>105</v>
      </c>
      <c r="Y89" s="26" t="s">
        <v>101</v>
      </c>
      <c r="Z89" s="3">
        <v>10</v>
      </c>
      <c r="AA89" s="3">
        <v>10</v>
      </c>
      <c r="AB89" s="3">
        <v>10</v>
      </c>
      <c r="AC89" s="24">
        <f t="shared" si="15"/>
        <v>30</v>
      </c>
      <c r="AD89" s="3">
        <v>10</v>
      </c>
      <c r="AE89" s="3">
        <v>10</v>
      </c>
      <c r="AF89" s="3">
        <v>10</v>
      </c>
      <c r="AG89" s="24">
        <f t="shared" si="16"/>
        <v>30</v>
      </c>
      <c r="AH89" s="3">
        <v>10</v>
      </c>
      <c r="AI89" s="3">
        <v>10</v>
      </c>
      <c r="AJ89" s="3">
        <v>15</v>
      </c>
      <c r="AK89" s="24">
        <f t="shared" si="17"/>
        <v>35</v>
      </c>
      <c r="AL89" s="3">
        <v>15</v>
      </c>
      <c r="AM89" s="3">
        <v>10</v>
      </c>
      <c r="AN89" s="3">
        <v>5</v>
      </c>
      <c r="AO89" s="24">
        <f t="shared" si="18"/>
        <v>30</v>
      </c>
      <c r="AP89" s="4">
        <f t="shared" si="19"/>
        <v>125</v>
      </c>
      <c r="AQ89" s="3">
        <v>118</v>
      </c>
      <c r="AR89" s="3">
        <v>1</v>
      </c>
      <c r="AS89" s="3">
        <v>2</v>
      </c>
      <c r="AT89" s="23">
        <f t="shared" si="14"/>
        <v>121</v>
      </c>
    </row>
    <row r="90" spans="1:46" x14ac:dyDescent="0.2">
      <c r="A90" s="26">
        <v>12860</v>
      </c>
      <c r="B90" s="27">
        <v>2</v>
      </c>
      <c r="C90" s="26" t="s">
        <v>936</v>
      </c>
      <c r="D90" s="28">
        <v>117</v>
      </c>
      <c r="E90" s="26" t="s">
        <v>585</v>
      </c>
      <c r="F90" s="29">
        <v>521</v>
      </c>
      <c r="G90" s="26" t="s">
        <v>585</v>
      </c>
      <c r="H90" s="26">
        <v>582</v>
      </c>
      <c r="I90" s="26" t="s">
        <v>642</v>
      </c>
      <c r="J90" s="37">
        <v>2</v>
      </c>
      <c r="K90" s="26" t="s">
        <v>1077</v>
      </c>
      <c r="L90" s="26" t="s">
        <v>1061</v>
      </c>
      <c r="M90" s="31" t="s">
        <v>1077</v>
      </c>
      <c r="N90" s="26" t="s">
        <v>646</v>
      </c>
      <c r="O90" s="26" t="s">
        <v>646</v>
      </c>
      <c r="P90" s="26" t="s">
        <v>643</v>
      </c>
      <c r="Q90" s="26" t="s">
        <v>644</v>
      </c>
      <c r="R90" s="26" t="s">
        <v>645</v>
      </c>
      <c r="S90" s="31" t="s">
        <v>25</v>
      </c>
      <c r="T90" s="32">
        <v>50</v>
      </c>
      <c r="U90" s="33">
        <v>2017</v>
      </c>
      <c r="V90" s="26">
        <v>50</v>
      </c>
      <c r="W90" s="26" t="s">
        <v>104</v>
      </c>
      <c r="X90" s="26" t="s">
        <v>105</v>
      </c>
      <c r="Y90" s="26" t="s">
        <v>101</v>
      </c>
      <c r="Z90" s="3">
        <v>4</v>
      </c>
      <c r="AA90" s="3">
        <v>4</v>
      </c>
      <c r="AB90" s="3">
        <v>4</v>
      </c>
      <c r="AC90" s="24">
        <f t="shared" si="15"/>
        <v>12</v>
      </c>
      <c r="AD90" s="3">
        <v>4</v>
      </c>
      <c r="AE90" s="3">
        <v>4</v>
      </c>
      <c r="AF90" s="3">
        <v>4</v>
      </c>
      <c r="AG90" s="24">
        <f t="shared" si="16"/>
        <v>12</v>
      </c>
      <c r="AH90" s="3">
        <v>4</v>
      </c>
      <c r="AI90" s="3">
        <v>4</v>
      </c>
      <c r="AJ90" s="3">
        <v>4</v>
      </c>
      <c r="AK90" s="24">
        <f t="shared" si="17"/>
        <v>12</v>
      </c>
      <c r="AL90" s="3">
        <v>4</v>
      </c>
      <c r="AM90" s="3">
        <v>4</v>
      </c>
      <c r="AN90" s="3">
        <v>6</v>
      </c>
      <c r="AO90" s="24">
        <f t="shared" si="18"/>
        <v>14</v>
      </c>
      <c r="AP90" s="4">
        <f t="shared" si="19"/>
        <v>50</v>
      </c>
      <c r="AQ90" s="3">
        <v>9</v>
      </c>
      <c r="AR90" s="3">
        <v>3</v>
      </c>
      <c r="AS90" s="3">
        <v>2</v>
      </c>
      <c r="AT90" s="23">
        <f t="shared" si="14"/>
        <v>14</v>
      </c>
    </row>
    <row r="91" spans="1:46" x14ac:dyDescent="0.2">
      <c r="A91" s="26">
        <v>12861</v>
      </c>
      <c r="B91" s="27">
        <v>2</v>
      </c>
      <c r="C91" s="26" t="s">
        <v>936</v>
      </c>
      <c r="D91" s="28">
        <v>117</v>
      </c>
      <c r="E91" s="26" t="s">
        <v>585</v>
      </c>
      <c r="F91" s="29">
        <v>521</v>
      </c>
      <c r="G91" s="26" t="s">
        <v>585</v>
      </c>
      <c r="H91" s="26">
        <v>583</v>
      </c>
      <c r="I91" s="26" t="s">
        <v>599</v>
      </c>
      <c r="J91" s="37">
        <v>1</v>
      </c>
      <c r="K91" s="26" t="s">
        <v>1078</v>
      </c>
      <c r="L91" s="26" t="s">
        <v>1061</v>
      </c>
      <c r="M91" s="31" t="s">
        <v>1078</v>
      </c>
      <c r="N91" s="26" t="s">
        <v>603</v>
      </c>
      <c r="O91" s="26" t="s">
        <v>603</v>
      </c>
      <c r="P91" s="26" t="s">
        <v>600</v>
      </c>
      <c r="Q91" s="26" t="s">
        <v>601</v>
      </c>
      <c r="R91" s="26" t="s">
        <v>602</v>
      </c>
      <c r="S91" s="31" t="s">
        <v>58</v>
      </c>
      <c r="T91" s="32">
        <v>300000</v>
      </c>
      <c r="U91" s="33">
        <v>2017</v>
      </c>
      <c r="V91" s="26">
        <v>258921</v>
      </c>
      <c r="W91" s="26" t="s">
        <v>104</v>
      </c>
      <c r="X91" s="26" t="s">
        <v>105</v>
      </c>
      <c r="Y91" s="26" t="s">
        <v>101</v>
      </c>
      <c r="Z91" s="3">
        <v>23000</v>
      </c>
      <c r="AA91" s="3">
        <v>23000</v>
      </c>
      <c r="AB91" s="3">
        <v>46000</v>
      </c>
      <c r="AC91" s="24">
        <f t="shared" si="15"/>
        <v>92000</v>
      </c>
      <c r="AD91" s="3">
        <v>10000</v>
      </c>
      <c r="AE91" s="3">
        <v>21000</v>
      </c>
      <c r="AF91" s="3">
        <v>30000</v>
      </c>
      <c r="AG91" s="24">
        <f t="shared" si="16"/>
        <v>61000</v>
      </c>
      <c r="AH91" s="3">
        <v>2000</v>
      </c>
      <c r="AI91" s="3">
        <v>40000</v>
      </c>
      <c r="AJ91" s="3">
        <v>25000</v>
      </c>
      <c r="AK91" s="24">
        <f t="shared" si="17"/>
        <v>67000</v>
      </c>
      <c r="AL91" s="3">
        <v>40000</v>
      </c>
      <c r="AM91" s="3">
        <v>30000</v>
      </c>
      <c r="AN91" s="3">
        <v>10000</v>
      </c>
      <c r="AO91" s="24">
        <f t="shared" si="18"/>
        <v>80000</v>
      </c>
      <c r="AP91" s="4">
        <f t="shared" si="19"/>
        <v>300000</v>
      </c>
      <c r="AQ91" s="3">
        <v>23824</v>
      </c>
      <c r="AR91" s="3">
        <v>65454</v>
      </c>
      <c r="AS91" s="3">
        <v>50233</v>
      </c>
      <c r="AT91" s="23">
        <f t="shared" si="14"/>
        <v>139511</v>
      </c>
    </row>
    <row r="92" spans="1:46" x14ac:dyDescent="0.2">
      <c r="A92" s="26">
        <v>12862</v>
      </c>
      <c r="B92" s="27">
        <v>2</v>
      </c>
      <c r="C92" s="26" t="s">
        <v>936</v>
      </c>
      <c r="D92" s="28">
        <v>117</v>
      </c>
      <c r="E92" s="26" t="s">
        <v>585</v>
      </c>
      <c r="F92" s="29">
        <v>521</v>
      </c>
      <c r="G92" s="26" t="s">
        <v>585</v>
      </c>
      <c r="H92" s="26">
        <v>583</v>
      </c>
      <c r="I92" s="26" t="s">
        <v>599</v>
      </c>
      <c r="J92" s="30" t="s">
        <v>1079</v>
      </c>
      <c r="K92" s="26" t="s">
        <v>1080</v>
      </c>
      <c r="L92" s="26" t="s">
        <v>1061</v>
      </c>
      <c r="M92" s="31" t="s">
        <v>1080</v>
      </c>
      <c r="N92" s="26" t="s">
        <v>607</v>
      </c>
      <c r="O92" s="26" t="s">
        <v>607</v>
      </c>
      <c r="P92" s="26" t="s">
        <v>604</v>
      </c>
      <c r="Q92" s="26" t="s">
        <v>605</v>
      </c>
      <c r="R92" s="26" t="s">
        <v>606</v>
      </c>
      <c r="S92" s="31" t="s">
        <v>89</v>
      </c>
      <c r="T92" s="32">
        <v>1524</v>
      </c>
      <c r="U92" s="33">
        <v>2017</v>
      </c>
      <c r="V92" s="26">
        <v>1524</v>
      </c>
      <c r="W92" s="26" t="s">
        <v>104</v>
      </c>
      <c r="X92" s="26" t="s">
        <v>105</v>
      </c>
      <c r="Y92" s="26" t="s">
        <v>101</v>
      </c>
      <c r="Z92" s="3">
        <v>127</v>
      </c>
      <c r="AA92" s="3">
        <v>127</v>
      </c>
      <c r="AB92" s="3">
        <v>127</v>
      </c>
      <c r="AC92" s="24">
        <f t="shared" si="15"/>
        <v>381</v>
      </c>
      <c r="AD92" s="3">
        <v>50</v>
      </c>
      <c r="AE92" s="3">
        <v>127</v>
      </c>
      <c r="AF92" s="3">
        <v>204</v>
      </c>
      <c r="AG92" s="24">
        <f t="shared" si="16"/>
        <v>381</v>
      </c>
      <c r="AH92" s="3">
        <v>50</v>
      </c>
      <c r="AI92" s="3">
        <v>204</v>
      </c>
      <c r="AJ92" s="3">
        <v>127</v>
      </c>
      <c r="AK92" s="24">
        <f t="shared" si="17"/>
        <v>381</v>
      </c>
      <c r="AL92" s="3">
        <v>127</v>
      </c>
      <c r="AM92" s="3">
        <v>127</v>
      </c>
      <c r="AN92" s="3">
        <v>127</v>
      </c>
      <c r="AO92" s="24">
        <f t="shared" si="18"/>
        <v>381</v>
      </c>
      <c r="AP92" s="4">
        <f t="shared" si="19"/>
        <v>1524</v>
      </c>
      <c r="AQ92" s="3">
        <v>63</v>
      </c>
      <c r="AR92" s="3">
        <v>163</v>
      </c>
      <c r="AS92" s="3">
        <v>197</v>
      </c>
      <c r="AT92" s="23">
        <f t="shared" si="14"/>
        <v>423</v>
      </c>
    </row>
    <row r="93" spans="1:46" x14ac:dyDescent="0.2">
      <c r="A93" s="26">
        <v>12863</v>
      </c>
      <c r="B93" s="27">
        <v>2</v>
      </c>
      <c r="C93" s="26" t="s">
        <v>936</v>
      </c>
      <c r="D93" s="28">
        <v>117</v>
      </c>
      <c r="E93" s="26" t="s">
        <v>585</v>
      </c>
      <c r="F93" s="29">
        <v>521</v>
      </c>
      <c r="G93" s="26" t="s">
        <v>585</v>
      </c>
      <c r="H93" s="26">
        <v>584</v>
      </c>
      <c r="I93" s="26" t="s">
        <v>584</v>
      </c>
      <c r="J93" s="37">
        <v>1</v>
      </c>
      <c r="K93" s="26" t="s">
        <v>1081</v>
      </c>
      <c r="L93" s="26" t="s">
        <v>1061</v>
      </c>
      <c r="M93" s="31" t="s">
        <v>1081</v>
      </c>
      <c r="N93" s="26" t="s">
        <v>589</v>
      </c>
      <c r="O93" s="26" t="s">
        <v>589</v>
      </c>
      <c r="P93" s="26" t="s">
        <v>586</v>
      </c>
      <c r="Q93" s="26" t="s">
        <v>587</v>
      </c>
      <c r="R93" s="26" t="s">
        <v>588</v>
      </c>
      <c r="S93" s="31" t="s">
        <v>590</v>
      </c>
      <c r="T93" s="32">
        <v>125</v>
      </c>
      <c r="U93" s="33">
        <v>2017</v>
      </c>
      <c r="V93" s="26">
        <v>125</v>
      </c>
      <c r="W93" s="26" t="s">
        <v>104</v>
      </c>
      <c r="X93" s="26" t="s">
        <v>105</v>
      </c>
      <c r="Y93" s="26" t="s">
        <v>101</v>
      </c>
      <c r="Z93" s="3">
        <v>5</v>
      </c>
      <c r="AA93" s="3">
        <v>5</v>
      </c>
      <c r="AB93" s="3">
        <v>10</v>
      </c>
      <c r="AC93" s="24">
        <f t="shared" si="15"/>
        <v>20</v>
      </c>
      <c r="AD93" s="3">
        <v>10</v>
      </c>
      <c r="AE93" s="3">
        <v>27</v>
      </c>
      <c r="AF93" s="3">
        <v>8</v>
      </c>
      <c r="AG93" s="24">
        <f t="shared" si="16"/>
        <v>45</v>
      </c>
      <c r="AH93" s="3">
        <v>10</v>
      </c>
      <c r="AI93" s="3">
        <v>15</v>
      </c>
      <c r="AJ93" s="3">
        <v>10</v>
      </c>
      <c r="AK93" s="24">
        <f t="shared" si="17"/>
        <v>35</v>
      </c>
      <c r="AL93" s="3">
        <v>10</v>
      </c>
      <c r="AM93" s="3">
        <v>15</v>
      </c>
      <c r="AN93" s="3">
        <v>0</v>
      </c>
      <c r="AO93" s="24">
        <f t="shared" si="18"/>
        <v>25</v>
      </c>
      <c r="AP93" s="4">
        <f t="shared" si="19"/>
        <v>125</v>
      </c>
      <c r="AQ93" s="3">
        <v>7</v>
      </c>
      <c r="AR93" s="3">
        <v>3</v>
      </c>
      <c r="AS93" s="3">
        <v>5</v>
      </c>
      <c r="AT93" s="23">
        <f t="shared" si="14"/>
        <v>15</v>
      </c>
    </row>
    <row r="94" spans="1:46" x14ac:dyDescent="0.2">
      <c r="A94" s="26">
        <v>12864</v>
      </c>
      <c r="B94" s="27">
        <v>2</v>
      </c>
      <c r="C94" s="26" t="s">
        <v>936</v>
      </c>
      <c r="D94" s="28">
        <v>117</v>
      </c>
      <c r="E94" s="26" t="s">
        <v>585</v>
      </c>
      <c r="F94" s="29">
        <v>521</v>
      </c>
      <c r="G94" s="26" t="s">
        <v>585</v>
      </c>
      <c r="H94" s="26">
        <v>584</v>
      </c>
      <c r="I94" s="26" t="s">
        <v>584</v>
      </c>
      <c r="J94" s="37">
        <v>2</v>
      </c>
      <c r="K94" s="26" t="s">
        <v>591</v>
      </c>
      <c r="L94" s="26" t="s">
        <v>1061</v>
      </c>
      <c r="M94" s="31" t="s">
        <v>591</v>
      </c>
      <c r="N94" s="26" t="s">
        <v>589</v>
      </c>
      <c r="O94" s="26" t="s">
        <v>589</v>
      </c>
      <c r="P94" s="26" t="s">
        <v>591</v>
      </c>
      <c r="Q94" s="26" t="s">
        <v>592</v>
      </c>
      <c r="R94" s="26" t="s">
        <v>688</v>
      </c>
      <c r="S94" s="31" t="s">
        <v>594</v>
      </c>
      <c r="T94" s="32">
        <v>1</v>
      </c>
      <c r="U94" s="33">
        <v>2017</v>
      </c>
      <c r="V94" s="26">
        <v>1</v>
      </c>
      <c r="W94" s="26" t="s">
        <v>104</v>
      </c>
      <c r="X94" s="26" t="s">
        <v>100</v>
      </c>
      <c r="Y94" s="26" t="s">
        <v>101</v>
      </c>
      <c r="Z94" s="3">
        <v>0</v>
      </c>
      <c r="AA94" s="3">
        <v>0</v>
      </c>
      <c r="AB94" s="3">
        <v>0</v>
      </c>
      <c r="AC94" s="24">
        <f t="shared" si="15"/>
        <v>0</v>
      </c>
      <c r="AD94" s="3">
        <v>0</v>
      </c>
      <c r="AE94" s="3">
        <v>0</v>
      </c>
      <c r="AF94" s="3">
        <v>0</v>
      </c>
      <c r="AG94" s="24">
        <f t="shared" si="16"/>
        <v>0</v>
      </c>
      <c r="AH94" s="3">
        <v>0</v>
      </c>
      <c r="AI94" s="3">
        <v>0</v>
      </c>
      <c r="AJ94" s="3">
        <v>0</v>
      </c>
      <c r="AK94" s="24">
        <f t="shared" si="17"/>
        <v>0</v>
      </c>
      <c r="AL94" s="3">
        <v>0</v>
      </c>
      <c r="AM94" s="3">
        <v>0</v>
      </c>
      <c r="AN94" s="3">
        <v>1</v>
      </c>
      <c r="AO94" s="24">
        <f t="shared" si="18"/>
        <v>1</v>
      </c>
      <c r="AP94" s="4">
        <f t="shared" si="19"/>
        <v>1</v>
      </c>
      <c r="AQ94" s="3">
        <v>0</v>
      </c>
      <c r="AR94" s="3">
        <v>0</v>
      </c>
      <c r="AS94" s="3">
        <v>0</v>
      </c>
      <c r="AT94" s="23">
        <f t="shared" si="14"/>
        <v>0</v>
      </c>
    </row>
    <row r="95" spans="1:46" x14ac:dyDescent="0.2">
      <c r="A95" s="26">
        <v>13691</v>
      </c>
      <c r="B95" s="27">
        <v>2</v>
      </c>
      <c r="C95" s="26" t="s">
        <v>936</v>
      </c>
      <c r="D95" s="28">
        <v>0</v>
      </c>
      <c r="E95" s="26" t="s">
        <v>936</v>
      </c>
      <c r="F95" s="29">
        <v>870</v>
      </c>
      <c r="G95" s="26" t="s">
        <v>322</v>
      </c>
      <c r="H95" s="26">
        <v>804</v>
      </c>
      <c r="I95" s="26" t="s">
        <v>321</v>
      </c>
      <c r="J95" s="30" t="s">
        <v>1093</v>
      </c>
      <c r="K95" s="26" t="s">
        <v>334</v>
      </c>
      <c r="L95" s="26" t="s">
        <v>1061</v>
      </c>
      <c r="M95" s="31" t="s">
        <v>334</v>
      </c>
      <c r="N95" s="26" t="s">
        <v>1094</v>
      </c>
      <c r="O95" s="26" t="s">
        <v>325</v>
      </c>
      <c r="P95" s="26" t="s">
        <v>55</v>
      </c>
      <c r="Q95" s="26" t="s">
        <v>334</v>
      </c>
      <c r="R95" s="26" t="s">
        <v>55</v>
      </c>
      <c r="S95" s="31" t="s">
        <v>54</v>
      </c>
      <c r="T95" s="32">
        <v>5</v>
      </c>
      <c r="U95" s="33">
        <v>2017</v>
      </c>
      <c r="V95" s="26">
        <v>0</v>
      </c>
      <c r="W95" s="26" t="s">
        <v>104</v>
      </c>
      <c r="X95" s="26" t="s">
        <v>103</v>
      </c>
      <c r="Y95" s="26" t="s">
        <v>101</v>
      </c>
      <c r="Z95" s="3"/>
      <c r="AA95" s="3"/>
      <c r="AB95" s="3">
        <v>1</v>
      </c>
      <c r="AC95" s="24">
        <f t="shared" si="15"/>
        <v>1</v>
      </c>
      <c r="AD95" s="3"/>
      <c r="AE95" s="3"/>
      <c r="AF95" s="3">
        <v>3</v>
      </c>
      <c r="AG95" s="24">
        <f t="shared" si="16"/>
        <v>3</v>
      </c>
      <c r="AH95" s="3"/>
      <c r="AI95" s="3"/>
      <c r="AJ95" s="3">
        <v>1</v>
      </c>
      <c r="AK95" s="24">
        <f t="shared" si="17"/>
        <v>1</v>
      </c>
      <c r="AL95" s="3"/>
      <c r="AM95" s="3"/>
      <c r="AN95" s="3"/>
      <c r="AO95" s="24">
        <f t="shared" si="18"/>
        <v>0</v>
      </c>
      <c r="AP95" s="4">
        <f t="shared" ref="AP95:AP97" si="20">+T95</f>
        <v>5</v>
      </c>
      <c r="AQ95" s="3"/>
      <c r="AR95" s="3"/>
      <c r="AS95" s="3">
        <v>1</v>
      </c>
      <c r="AT95" s="23">
        <f t="shared" si="14"/>
        <v>1</v>
      </c>
    </row>
    <row r="96" spans="1:46" x14ac:dyDescent="0.2">
      <c r="A96" s="26">
        <v>13692</v>
      </c>
      <c r="B96" s="27">
        <v>2</v>
      </c>
      <c r="C96" s="26" t="s">
        <v>936</v>
      </c>
      <c r="D96" s="28">
        <v>0</v>
      </c>
      <c r="E96" s="26" t="s">
        <v>936</v>
      </c>
      <c r="F96" s="29">
        <v>870</v>
      </c>
      <c r="G96" s="26" t="s">
        <v>322</v>
      </c>
      <c r="H96" s="26">
        <v>804</v>
      </c>
      <c r="I96" s="26" t="s">
        <v>321</v>
      </c>
      <c r="J96" s="30" t="s">
        <v>1095</v>
      </c>
      <c r="K96" s="26" t="s">
        <v>1096</v>
      </c>
      <c r="L96" s="26" t="s">
        <v>1061</v>
      </c>
      <c r="M96" s="31" t="s">
        <v>1096</v>
      </c>
      <c r="N96" s="26" t="s">
        <v>1097</v>
      </c>
      <c r="O96" s="26" t="s">
        <v>336</v>
      </c>
      <c r="P96" s="26" t="s">
        <v>50</v>
      </c>
      <c r="Q96" s="26" t="s">
        <v>335</v>
      </c>
      <c r="R96" s="26" t="s">
        <v>50</v>
      </c>
      <c r="S96" s="31" t="s">
        <v>17</v>
      </c>
      <c r="T96" s="32">
        <v>1</v>
      </c>
      <c r="U96" s="33">
        <v>2017</v>
      </c>
      <c r="V96" s="26">
        <v>0</v>
      </c>
      <c r="W96" s="26" t="s">
        <v>104</v>
      </c>
      <c r="X96" s="26" t="s">
        <v>100</v>
      </c>
      <c r="Y96" s="26" t="s">
        <v>101</v>
      </c>
      <c r="Z96" s="3"/>
      <c r="AA96" s="3"/>
      <c r="AB96" s="3"/>
      <c r="AC96" s="24">
        <f t="shared" si="15"/>
        <v>0</v>
      </c>
      <c r="AD96" s="3"/>
      <c r="AE96" s="3"/>
      <c r="AF96" s="3">
        <v>1</v>
      </c>
      <c r="AG96" s="24">
        <f t="shared" si="16"/>
        <v>1</v>
      </c>
      <c r="AH96" s="3"/>
      <c r="AI96" s="3"/>
      <c r="AJ96" s="3"/>
      <c r="AK96" s="24">
        <f t="shared" si="17"/>
        <v>0</v>
      </c>
      <c r="AL96" s="3"/>
      <c r="AM96" s="3"/>
      <c r="AN96" s="3"/>
      <c r="AO96" s="24">
        <f t="shared" si="18"/>
        <v>0</v>
      </c>
      <c r="AP96" s="4">
        <f t="shared" si="20"/>
        <v>1</v>
      </c>
      <c r="AQ96" s="3"/>
      <c r="AR96" s="3"/>
      <c r="AS96" s="3"/>
      <c r="AT96" s="23">
        <f t="shared" si="14"/>
        <v>0</v>
      </c>
    </row>
    <row r="97" spans="1:46" x14ac:dyDescent="0.2">
      <c r="A97" s="26">
        <v>13693</v>
      </c>
      <c r="B97" s="27">
        <v>2</v>
      </c>
      <c r="C97" s="26" t="s">
        <v>936</v>
      </c>
      <c r="D97" s="28">
        <v>0</v>
      </c>
      <c r="E97" s="26" t="s">
        <v>936</v>
      </c>
      <c r="F97" s="29">
        <v>870</v>
      </c>
      <c r="G97" s="26" t="s">
        <v>322</v>
      </c>
      <c r="H97" s="26">
        <v>804</v>
      </c>
      <c r="I97" s="26" t="s">
        <v>321</v>
      </c>
      <c r="J97" s="30" t="s">
        <v>1098</v>
      </c>
      <c r="K97" s="26" t="s">
        <v>1099</v>
      </c>
      <c r="L97" s="26" t="s">
        <v>1061</v>
      </c>
      <c r="M97" s="31" t="s">
        <v>1099</v>
      </c>
      <c r="N97" s="26" t="s">
        <v>1100</v>
      </c>
      <c r="O97" s="26" t="s">
        <v>336</v>
      </c>
      <c r="P97" s="26" t="s">
        <v>51</v>
      </c>
      <c r="Q97" s="26" t="s">
        <v>337</v>
      </c>
      <c r="R97" s="26" t="s">
        <v>51</v>
      </c>
      <c r="S97" s="31" t="s">
        <v>19</v>
      </c>
      <c r="T97" s="32">
        <v>1</v>
      </c>
      <c r="U97" s="33">
        <v>2017</v>
      </c>
      <c r="V97" s="26">
        <v>0</v>
      </c>
      <c r="W97" s="26" t="s">
        <v>104</v>
      </c>
      <c r="X97" s="26" t="s">
        <v>100</v>
      </c>
      <c r="Y97" s="26" t="s">
        <v>101</v>
      </c>
      <c r="Z97" s="3"/>
      <c r="AA97" s="3"/>
      <c r="AB97" s="3"/>
      <c r="AC97" s="24">
        <f t="shared" si="15"/>
        <v>0</v>
      </c>
      <c r="AD97" s="3"/>
      <c r="AE97" s="3"/>
      <c r="AF97" s="3"/>
      <c r="AG97" s="24">
        <f t="shared" si="16"/>
        <v>0</v>
      </c>
      <c r="AH97" s="3"/>
      <c r="AI97" s="3"/>
      <c r="AJ97" s="3"/>
      <c r="AK97" s="24">
        <f t="shared" si="17"/>
        <v>0</v>
      </c>
      <c r="AL97" s="3"/>
      <c r="AM97" s="3">
        <v>1</v>
      </c>
      <c r="AN97" s="3"/>
      <c r="AO97" s="24">
        <f t="shared" si="18"/>
        <v>1</v>
      </c>
      <c r="AP97" s="4">
        <f t="shared" si="20"/>
        <v>1</v>
      </c>
      <c r="AQ97" s="3"/>
      <c r="AR97" s="3"/>
      <c r="AS97" s="3"/>
      <c r="AT97" s="23">
        <f t="shared" si="14"/>
        <v>0</v>
      </c>
    </row>
    <row r="98" spans="1:46" x14ac:dyDescent="0.2">
      <c r="A98" s="26">
        <v>13811</v>
      </c>
      <c r="B98" s="27">
        <v>2</v>
      </c>
      <c r="C98" s="26" t="s">
        <v>936</v>
      </c>
      <c r="D98" s="28">
        <v>3</v>
      </c>
      <c r="E98" s="26" t="s">
        <v>526</v>
      </c>
      <c r="F98" s="29">
        <v>19</v>
      </c>
      <c r="G98" s="26" t="s">
        <v>526</v>
      </c>
      <c r="H98" s="26">
        <v>682</v>
      </c>
      <c r="I98" s="26" t="s">
        <v>525</v>
      </c>
      <c r="J98" s="30" t="s">
        <v>1089</v>
      </c>
      <c r="K98" s="26" t="s">
        <v>1101</v>
      </c>
      <c r="L98" s="26" t="s">
        <v>1061</v>
      </c>
      <c r="M98" s="31" t="s">
        <v>1101</v>
      </c>
      <c r="N98" s="26" t="s">
        <v>1013</v>
      </c>
      <c r="O98" s="26" t="s">
        <v>530</v>
      </c>
      <c r="P98" s="26" t="s">
        <v>548</v>
      </c>
      <c r="Q98" s="26" t="s">
        <v>549</v>
      </c>
      <c r="R98" s="26" t="s">
        <v>79</v>
      </c>
      <c r="S98" s="31" t="s">
        <v>550</v>
      </c>
      <c r="T98" s="32">
        <v>176</v>
      </c>
      <c r="U98" s="33">
        <v>2017</v>
      </c>
      <c r="V98" s="26">
        <v>176</v>
      </c>
      <c r="W98" s="26" t="s">
        <v>104</v>
      </c>
      <c r="X98" s="26" t="s">
        <v>100</v>
      </c>
      <c r="Y98" s="26" t="s">
        <v>101</v>
      </c>
      <c r="Z98" s="3">
        <v>0</v>
      </c>
      <c r="AA98" s="3">
        <v>0</v>
      </c>
      <c r="AB98" s="3">
        <v>0</v>
      </c>
      <c r="AC98" s="24">
        <f t="shared" si="15"/>
        <v>0</v>
      </c>
      <c r="AD98" s="3">
        <v>0</v>
      </c>
      <c r="AE98" s="3">
        <v>0</v>
      </c>
      <c r="AF98" s="3">
        <v>0</v>
      </c>
      <c r="AG98" s="24">
        <f t="shared" si="16"/>
        <v>0</v>
      </c>
      <c r="AH98" s="3">
        <v>0</v>
      </c>
      <c r="AI98" s="3">
        <v>0</v>
      </c>
      <c r="AJ98" s="3">
        <v>0</v>
      </c>
      <c r="AK98" s="24">
        <f t="shared" si="17"/>
        <v>0</v>
      </c>
      <c r="AL98" s="3">
        <v>0</v>
      </c>
      <c r="AM98" s="3">
        <v>0</v>
      </c>
      <c r="AN98" s="3">
        <v>0</v>
      </c>
      <c r="AO98" s="24">
        <f t="shared" si="18"/>
        <v>0</v>
      </c>
      <c r="AP98" s="4">
        <f t="shared" ref="AP98:AP105" si="21">+T98</f>
        <v>176</v>
      </c>
      <c r="AQ98" s="3">
        <v>0</v>
      </c>
      <c r="AR98" s="3">
        <v>0</v>
      </c>
      <c r="AS98" s="3">
        <v>0</v>
      </c>
      <c r="AT98" s="23">
        <f t="shared" si="14"/>
        <v>0</v>
      </c>
    </row>
    <row r="99" spans="1:46" x14ac:dyDescent="0.2">
      <c r="A99" s="26">
        <v>13812</v>
      </c>
      <c r="B99" s="27">
        <v>2</v>
      </c>
      <c r="C99" s="26" t="s">
        <v>936</v>
      </c>
      <c r="D99" s="28">
        <v>3</v>
      </c>
      <c r="E99" s="26" t="s">
        <v>526</v>
      </c>
      <c r="F99" s="29">
        <v>19</v>
      </c>
      <c r="G99" s="26" t="s">
        <v>526</v>
      </c>
      <c r="H99" s="26">
        <v>682</v>
      </c>
      <c r="I99" s="26" t="s">
        <v>525</v>
      </c>
      <c r="J99" s="30" t="s">
        <v>1079</v>
      </c>
      <c r="K99" s="26" t="s">
        <v>1102</v>
      </c>
      <c r="L99" s="26" t="s">
        <v>1061</v>
      </c>
      <c r="M99" s="31" t="s">
        <v>1102</v>
      </c>
      <c r="N99" s="26" t="s">
        <v>1103</v>
      </c>
      <c r="O99" s="26" t="s">
        <v>530</v>
      </c>
      <c r="P99" s="26" t="s">
        <v>554</v>
      </c>
      <c r="Q99" s="26" t="s">
        <v>555</v>
      </c>
      <c r="R99" s="26" t="s">
        <v>79</v>
      </c>
      <c r="S99" s="31" t="s">
        <v>80</v>
      </c>
      <c r="T99" s="32">
        <v>7</v>
      </c>
      <c r="U99" s="33">
        <v>2017</v>
      </c>
      <c r="V99" s="26">
        <v>7</v>
      </c>
      <c r="W99" s="26" t="s">
        <v>104</v>
      </c>
      <c r="X99" s="26" t="s">
        <v>100</v>
      </c>
      <c r="Y99" s="26" t="s">
        <v>101</v>
      </c>
      <c r="Z99" s="3">
        <v>0</v>
      </c>
      <c r="AA99" s="3">
        <v>0</v>
      </c>
      <c r="AB99" s="3">
        <v>0</v>
      </c>
      <c r="AC99" s="24">
        <f t="shared" si="15"/>
        <v>0</v>
      </c>
      <c r="AD99" s="3">
        <v>0</v>
      </c>
      <c r="AE99" s="3">
        <v>0</v>
      </c>
      <c r="AF99" s="3">
        <v>7</v>
      </c>
      <c r="AG99" s="24">
        <f t="shared" si="16"/>
        <v>7</v>
      </c>
      <c r="AH99" s="3">
        <v>0</v>
      </c>
      <c r="AI99" s="3">
        <v>0</v>
      </c>
      <c r="AJ99" s="3">
        <v>0</v>
      </c>
      <c r="AK99" s="24">
        <f t="shared" si="17"/>
        <v>0</v>
      </c>
      <c r="AL99" s="3">
        <v>0</v>
      </c>
      <c r="AM99" s="3">
        <v>0</v>
      </c>
      <c r="AN99" s="3">
        <v>0</v>
      </c>
      <c r="AO99" s="24">
        <f t="shared" si="18"/>
        <v>0</v>
      </c>
      <c r="AP99" s="4">
        <f t="shared" si="21"/>
        <v>7</v>
      </c>
      <c r="AQ99" s="3">
        <v>0</v>
      </c>
      <c r="AR99" s="3">
        <v>0</v>
      </c>
      <c r="AS99" s="3">
        <v>0</v>
      </c>
      <c r="AT99" s="23">
        <f t="shared" si="14"/>
        <v>0</v>
      </c>
    </row>
    <row r="100" spans="1:46" x14ac:dyDescent="0.2">
      <c r="A100" s="26">
        <v>13849</v>
      </c>
      <c r="B100" s="27">
        <v>2</v>
      </c>
      <c r="C100" s="26" t="s">
        <v>936</v>
      </c>
      <c r="D100" s="28">
        <v>3</v>
      </c>
      <c r="E100" s="26" t="s">
        <v>526</v>
      </c>
      <c r="F100" s="29">
        <v>19</v>
      </c>
      <c r="G100" s="26" t="s">
        <v>526</v>
      </c>
      <c r="H100" s="26">
        <v>682</v>
      </c>
      <c r="I100" s="26" t="s">
        <v>525</v>
      </c>
      <c r="J100" s="30" t="s">
        <v>1086</v>
      </c>
      <c r="K100" s="26" t="s">
        <v>1104</v>
      </c>
      <c r="L100" s="26" t="s">
        <v>1061</v>
      </c>
      <c r="M100" s="31" t="s">
        <v>1104</v>
      </c>
      <c r="N100" s="26" t="s">
        <v>1105</v>
      </c>
      <c r="O100" s="26" t="s">
        <v>530</v>
      </c>
      <c r="P100" s="26" t="s">
        <v>556</v>
      </c>
      <c r="Q100" s="26" t="s">
        <v>557</v>
      </c>
      <c r="R100" s="26" t="s">
        <v>79</v>
      </c>
      <c r="S100" s="31" t="s">
        <v>80</v>
      </c>
      <c r="T100" s="32">
        <v>5000</v>
      </c>
      <c r="U100" s="33">
        <v>2017</v>
      </c>
      <c r="V100" s="26">
        <v>4448</v>
      </c>
      <c r="W100" s="26" t="s">
        <v>104</v>
      </c>
      <c r="X100" s="26" t="s">
        <v>103</v>
      </c>
      <c r="Y100" s="26" t="s">
        <v>101</v>
      </c>
      <c r="Z100" s="3">
        <v>416</v>
      </c>
      <c r="AA100" s="3">
        <v>416</v>
      </c>
      <c r="AB100" s="3">
        <v>418</v>
      </c>
      <c r="AC100" s="24">
        <f t="shared" si="15"/>
        <v>1250</v>
      </c>
      <c r="AD100" s="3">
        <v>416</v>
      </c>
      <c r="AE100" s="3">
        <v>416</v>
      </c>
      <c r="AF100" s="3">
        <v>418</v>
      </c>
      <c r="AG100" s="24">
        <f t="shared" si="16"/>
        <v>1250</v>
      </c>
      <c r="AH100" s="3">
        <v>416</v>
      </c>
      <c r="AI100" s="3">
        <v>416</v>
      </c>
      <c r="AJ100" s="3">
        <v>418</v>
      </c>
      <c r="AK100" s="24">
        <f t="shared" si="17"/>
        <v>1250</v>
      </c>
      <c r="AL100" s="3">
        <v>416</v>
      </c>
      <c r="AM100" s="3">
        <v>416</v>
      </c>
      <c r="AN100" s="3">
        <v>418</v>
      </c>
      <c r="AO100" s="24">
        <f t="shared" si="18"/>
        <v>1250</v>
      </c>
      <c r="AP100" s="4">
        <f t="shared" si="21"/>
        <v>5000</v>
      </c>
      <c r="AQ100" s="3">
        <v>257</v>
      </c>
      <c r="AR100" s="3">
        <v>156</v>
      </c>
      <c r="AS100" s="3">
        <v>873</v>
      </c>
      <c r="AT100" s="23">
        <f t="shared" si="14"/>
        <v>1286</v>
      </c>
    </row>
    <row r="101" spans="1:46" x14ac:dyDescent="0.2">
      <c r="A101" s="26">
        <v>13850</v>
      </c>
      <c r="B101" s="27">
        <v>2</v>
      </c>
      <c r="C101" s="26" t="s">
        <v>936</v>
      </c>
      <c r="D101" s="28">
        <v>3</v>
      </c>
      <c r="E101" s="26" t="s">
        <v>526</v>
      </c>
      <c r="F101" s="29">
        <v>19</v>
      </c>
      <c r="G101" s="26" t="s">
        <v>526</v>
      </c>
      <c r="H101" s="26">
        <v>682</v>
      </c>
      <c r="I101" s="26" t="s">
        <v>525</v>
      </c>
      <c r="J101" s="30" t="s">
        <v>1087</v>
      </c>
      <c r="K101" s="26" t="s">
        <v>1106</v>
      </c>
      <c r="L101" s="26" t="s">
        <v>1061</v>
      </c>
      <c r="M101" s="31" t="s">
        <v>1106</v>
      </c>
      <c r="N101" s="26" t="s">
        <v>1107</v>
      </c>
      <c r="O101" s="26" t="s">
        <v>530</v>
      </c>
      <c r="P101" s="26" t="s">
        <v>561</v>
      </c>
      <c r="Q101" s="26" t="s">
        <v>562</v>
      </c>
      <c r="R101" s="26" t="s">
        <v>79</v>
      </c>
      <c r="S101" s="31" t="s">
        <v>80</v>
      </c>
      <c r="T101" s="32">
        <v>37</v>
      </c>
      <c r="U101" s="33">
        <v>2017</v>
      </c>
      <c r="V101" s="26">
        <v>24</v>
      </c>
      <c r="W101" s="26" t="s">
        <v>104</v>
      </c>
      <c r="X101" s="26" t="s">
        <v>105</v>
      </c>
      <c r="Y101" s="26" t="s">
        <v>101</v>
      </c>
      <c r="Z101" s="3">
        <v>2</v>
      </c>
      <c r="AA101" s="3">
        <v>4</v>
      </c>
      <c r="AB101" s="3">
        <v>4</v>
      </c>
      <c r="AC101" s="24">
        <f t="shared" si="15"/>
        <v>10</v>
      </c>
      <c r="AD101" s="3">
        <v>2</v>
      </c>
      <c r="AE101" s="3">
        <v>4</v>
      </c>
      <c r="AF101" s="3">
        <v>4</v>
      </c>
      <c r="AG101" s="24">
        <f t="shared" si="16"/>
        <v>10</v>
      </c>
      <c r="AH101" s="3">
        <v>2</v>
      </c>
      <c r="AI101" s="3">
        <v>4</v>
      </c>
      <c r="AJ101" s="3">
        <v>4</v>
      </c>
      <c r="AK101" s="24">
        <f t="shared" si="17"/>
        <v>10</v>
      </c>
      <c r="AL101" s="3">
        <v>2</v>
      </c>
      <c r="AM101" s="3">
        <v>2</v>
      </c>
      <c r="AN101" s="3">
        <v>3</v>
      </c>
      <c r="AO101" s="24">
        <f t="shared" si="18"/>
        <v>7</v>
      </c>
      <c r="AP101" s="4">
        <f t="shared" si="21"/>
        <v>37</v>
      </c>
      <c r="AQ101" s="3">
        <v>0</v>
      </c>
      <c r="AR101" s="3">
        <v>0</v>
      </c>
      <c r="AS101" s="3">
        <v>10</v>
      </c>
      <c r="AT101" s="23">
        <f t="shared" si="14"/>
        <v>10</v>
      </c>
    </row>
    <row r="102" spans="1:46" x14ac:dyDescent="0.2">
      <c r="A102" s="26">
        <v>13851</v>
      </c>
      <c r="B102" s="27">
        <v>2</v>
      </c>
      <c r="C102" s="26" t="s">
        <v>936</v>
      </c>
      <c r="D102" s="28">
        <v>3</v>
      </c>
      <c r="E102" s="26" t="s">
        <v>526</v>
      </c>
      <c r="F102" s="29">
        <v>19</v>
      </c>
      <c r="G102" s="26" t="s">
        <v>526</v>
      </c>
      <c r="H102" s="26">
        <v>682</v>
      </c>
      <c r="I102" s="26" t="s">
        <v>525</v>
      </c>
      <c r="J102" s="30" t="s">
        <v>1082</v>
      </c>
      <c r="K102" s="26" t="s">
        <v>1108</v>
      </c>
      <c r="L102" s="26" t="s">
        <v>1061</v>
      </c>
      <c r="M102" s="31" t="s">
        <v>1108</v>
      </c>
      <c r="N102" s="26" t="s">
        <v>1109</v>
      </c>
      <c r="O102" s="26" t="s">
        <v>530</v>
      </c>
      <c r="P102" s="26" t="s">
        <v>563</v>
      </c>
      <c r="Q102" s="26" t="s">
        <v>564</v>
      </c>
      <c r="R102" s="26" t="s">
        <v>79</v>
      </c>
      <c r="S102" s="31" t="s">
        <v>80</v>
      </c>
      <c r="T102" s="32">
        <v>780</v>
      </c>
      <c r="U102" s="33">
        <v>2017</v>
      </c>
      <c r="V102" s="26">
        <v>361</v>
      </c>
      <c r="W102" s="26" t="s">
        <v>104</v>
      </c>
      <c r="X102" s="26" t="s">
        <v>105</v>
      </c>
      <c r="Y102" s="26" t="s">
        <v>101</v>
      </c>
      <c r="Z102" s="3">
        <v>65</v>
      </c>
      <c r="AA102" s="3">
        <v>65</v>
      </c>
      <c r="AB102" s="3">
        <v>65</v>
      </c>
      <c r="AC102" s="24">
        <f t="shared" si="15"/>
        <v>195</v>
      </c>
      <c r="AD102" s="3">
        <v>65</v>
      </c>
      <c r="AE102" s="3">
        <v>65</v>
      </c>
      <c r="AF102" s="3">
        <v>65</v>
      </c>
      <c r="AG102" s="24">
        <f t="shared" si="16"/>
        <v>195</v>
      </c>
      <c r="AH102" s="3">
        <v>65</v>
      </c>
      <c r="AI102" s="3">
        <v>65</v>
      </c>
      <c r="AJ102" s="3">
        <v>65</v>
      </c>
      <c r="AK102" s="24">
        <f t="shared" si="17"/>
        <v>195</v>
      </c>
      <c r="AL102" s="3">
        <v>65</v>
      </c>
      <c r="AM102" s="3">
        <v>65</v>
      </c>
      <c r="AN102" s="3">
        <v>65</v>
      </c>
      <c r="AO102" s="24">
        <f t="shared" si="18"/>
        <v>195</v>
      </c>
      <c r="AP102" s="4">
        <f t="shared" si="21"/>
        <v>780</v>
      </c>
      <c r="AQ102" s="3">
        <v>1</v>
      </c>
      <c r="AR102" s="3">
        <v>1</v>
      </c>
      <c r="AS102" s="3">
        <v>4</v>
      </c>
      <c r="AT102" s="23">
        <f t="shared" si="14"/>
        <v>6</v>
      </c>
    </row>
    <row r="103" spans="1:46" x14ac:dyDescent="0.2">
      <c r="A103" s="26">
        <v>13852</v>
      </c>
      <c r="B103" s="27">
        <v>2</v>
      </c>
      <c r="C103" s="26" t="s">
        <v>936</v>
      </c>
      <c r="D103" s="28">
        <v>3</v>
      </c>
      <c r="E103" s="26" t="s">
        <v>526</v>
      </c>
      <c r="F103" s="29">
        <v>19</v>
      </c>
      <c r="G103" s="26" t="s">
        <v>526</v>
      </c>
      <c r="H103" s="26">
        <v>682</v>
      </c>
      <c r="I103" s="26" t="s">
        <v>525</v>
      </c>
      <c r="J103" s="30" t="s">
        <v>1088</v>
      </c>
      <c r="K103" s="26" t="s">
        <v>1110</v>
      </c>
      <c r="L103" s="26" t="s">
        <v>1061</v>
      </c>
      <c r="M103" s="31" t="s">
        <v>1110</v>
      </c>
      <c r="N103" s="26" t="s">
        <v>1111</v>
      </c>
      <c r="O103" s="26" t="s">
        <v>530</v>
      </c>
      <c r="P103" s="26" t="s">
        <v>570</v>
      </c>
      <c r="Q103" s="26" t="s">
        <v>571</v>
      </c>
      <c r="R103" s="26" t="s">
        <v>79</v>
      </c>
      <c r="S103" s="31" t="s">
        <v>80</v>
      </c>
      <c r="T103" s="32">
        <v>8500</v>
      </c>
      <c r="U103" s="33">
        <v>2017</v>
      </c>
      <c r="V103" s="26">
        <v>2354</v>
      </c>
      <c r="W103" s="26" t="s">
        <v>104</v>
      </c>
      <c r="X103" s="26" t="s">
        <v>105</v>
      </c>
      <c r="Y103" s="26" t="s">
        <v>101</v>
      </c>
      <c r="Z103" s="3">
        <v>708</v>
      </c>
      <c r="AA103" s="3">
        <v>708</v>
      </c>
      <c r="AB103" s="3">
        <v>709</v>
      </c>
      <c r="AC103" s="24">
        <f t="shared" si="15"/>
        <v>2125</v>
      </c>
      <c r="AD103" s="3">
        <v>708</v>
      </c>
      <c r="AE103" s="3">
        <v>708</v>
      </c>
      <c r="AF103" s="3">
        <v>709</v>
      </c>
      <c r="AG103" s="24">
        <f t="shared" si="16"/>
        <v>2125</v>
      </c>
      <c r="AH103" s="3">
        <v>708</v>
      </c>
      <c r="AI103" s="3">
        <v>708</v>
      </c>
      <c r="AJ103" s="3">
        <v>709</v>
      </c>
      <c r="AK103" s="24">
        <f t="shared" si="17"/>
        <v>2125</v>
      </c>
      <c r="AL103" s="3">
        <v>708</v>
      </c>
      <c r="AM103" s="3">
        <v>708</v>
      </c>
      <c r="AN103" s="3">
        <v>709</v>
      </c>
      <c r="AO103" s="24">
        <f t="shared" si="18"/>
        <v>2125</v>
      </c>
      <c r="AP103" s="4">
        <f t="shared" si="21"/>
        <v>8500</v>
      </c>
      <c r="AQ103" s="3">
        <v>0</v>
      </c>
      <c r="AR103" s="3">
        <v>792</v>
      </c>
      <c r="AS103" s="3">
        <v>1991</v>
      </c>
      <c r="AT103" s="23">
        <f t="shared" si="14"/>
        <v>2783</v>
      </c>
    </row>
    <row r="104" spans="1:46" x14ac:dyDescent="0.2">
      <c r="A104" s="26">
        <v>13853</v>
      </c>
      <c r="B104" s="27">
        <v>2</v>
      </c>
      <c r="C104" s="26" t="s">
        <v>936</v>
      </c>
      <c r="D104" s="28">
        <v>3</v>
      </c>
      <c r="E104" s="26" t="s">
        <v>526</v>
      </c>
      <c r="F104" s="29">
        <v>19</v>
      </c>
      <c r="G104" s="26" t="s">
        <v>526</v>
      </c>
      <c r="H104" s="26">
        <v>683</v>
      </c>
      <c r="I104" s="26" t="s">
        <v>595</v>
      </c>
      <c r="J104" s="30" t="s">
        <v>1089</v>
      </c>
      <c r="K104" s="26" t="s">
        <v>1112</v>
      </c>
      <c r="L104" s="26" t="s">
        <v>1061</v>
      </c>
      <c r="M104" s="31" t="s">
        <v>1112</v>
      </c>
      <c r="N104" s="26" t="s">
        <v>948</v>
      </c>
      <c r="O104" s="26" t="s">
        <v>530</v>
      </c>
      <c r="P104" s="26" t="s">
        <v>620</v>
      </c>
      <c r="Q104" s="26" t="s">
        <v>621</v>
      </c>
      <c r="R104" s="26" t="s">
        <v>82</v>
      </c>
      <c r="S104" s="31" t="s">
        <v>109</v>
      </c>
      <c r="T104" s="32">
        <v>72000</v>
      </c>
      <c r="U104" s="33">
        <v>2017</v>
      </c>
      <c r="V104" s="26">
        <v>46889</v>
      </c>
      <c r="W104" s="26" t="s">
        <v>104</v>
      </c>
      <c r="X104" s="26" t="s">
        <v>105</v>
      </c>
      <c r="Y104" s="26" t="s">
        <v>101</v>
      </c>
      <c r="Z104" s="3">
        <v>6000</v>
      </c>
      <c r="AA104" s="3">
        <v>6000</v>
      </c>
      <c r="AB104" s="3">
        <v>6000</v>
      </c>
      <c r="AC104" s="24">
        <f t="shared" si="15"/>
        <v>18000</v>
      </c>
      <c r="AD104" s="3">
        <v>6000</v>
      </c>
      <c r="AE104" s="3">
        <v>6000</v>
      </c>
      <c r="AF104" s="3">
        <v>6000</v>
      </c>
      <c r="AG104" s="24">
        <f t="shared" si="16"/>
        <v>18000</v>
      </c>
      <c r="AH104" s="3">
        <v>6000</v>
      </c>
      <c r="AI104" s="3">
        <v>6000</v>
      </c>
      <c r="AJ104" s="3">
        <v>6000</v>
      </c>
      <c r="AK104" s="24">
        <f t="shared" si="17"/>
        <v>18000</v>
      </c>
      <c r="AL104" s="3">
        <v>6000</v>
      </c>
      <c r="AM104" s="3">
        <v>6000</v>
      </c>
      <c r="AN104" s="3">
        <v>6000</v>
      </c>
      <c r="AO104" s="24">
        <f t="shared" si="18"/>
        <v>18000</v>
      </c>
      <c r="AP104" s="4">
        <f t="shared" si="21"/>
        <v>72000</v>
      </c>
      <c r="AQ104" s="3">
        <v>4078</v>
      </c>
      <c r="AR104" s="3">
        <v>351</v>
      </c>
      <c r="AS104" s="3">
        <v>175</v>
      </c>
      <c r="AT104" s="23">
        <f t="shared" si="14"/>
        <v>4604</v>
      </c>
    </row>
    <row r="105" spans="1:46" x14ac:dyDescent="0.2">
      <c r="A105" s="26">
        <v>13854</v>
      </c>
      <c r="B105" s="27">
        <v>2</v>
      </c>
      <c r="C105" s="26" t="s">
        <v>936</v>
      </c>
      <c r="D105" s="28">
        <v>3</v>
      </c>
      <c r="E105" s="26" t="s">
        <v>526</v>
      </c>
      <c r="F105" s="29">
        <v>19</v>
      </c>
      <c r="G105" s="26" t="s">
        <v>526</v>
      </c>
      <c r="H105" s="26">
        <v>683</v>
      </c>
      <c r="I105" s="26" t="s">
        <v>595</v>
      </c>
      <c r="J105" s="30" t="s">
        <v>1079</v>
      </c>
      <c r="K105" s="26" t="s">
        <v>1113</v>
      </c>
      <c r="L105" s="26" t="s">
        <v>1061</v>
      </c>
      <c r="M105" s="31" t="s">
        <v>1113</v>
      </c>
      <c r="N105" s="26" t="s">
        <v>948</v>
      </c>
      <c r="O105" s="26" t="s">
        <v>530</v>
      </c>
      <c r="P105" s="26" t="s">
        <v>622</v>
      </c>
      <c r="Q105" s="26" t="s">
        <v>623</v>
      </c>
      <c r="R105" s="26" t="s">
        <v>81</v>
      </c>
      <c r="S105" s="31" t="s">
        <v>92</v>
      </c>
      <c r="T105" s="32">
        <v>4800</v>
      </c>
      <c r="U105" s="33">
        <v>2017</v>
      </c>
      <c r="V105" s="26">
        <v>2409</v>
      </c>
      <c r="W105" s="26" t="s">
        <v>104</v>
      </c>
      <c r="X105" s="26" t="s">
        <v>103</v>
      </c>
      <c r="Y105" s="26" t="s">
        <v>101</v>
      </c>
      <c r="Z105" s="3">
        <v>400</v>
      </c>
      <c r="AA105" s="3">
        <v>400</v>
      </c>
      <c r="AB105" s="3">
        <v>400</v>
      </c>
      <c r="AC105" s="24">
        <f t="shared" si="15"/>
        <v>1200</v>
      </c>
      <c r="AD105" s="3">
        <v>400</v>
      </c>
      <c r="AE105" s="3">
        <v>400</v>
      </c>
      <c r="AF105" s="3">
        <v>400</v>
      </c>
      <c r="AG105" s="24">
        <f t="shared" si="16"/>
        <v>1200</v>
      </c>
      <c r="AH105" s="3">
        <v>400</v>
      </c>
      <c r="AI105" s="3">
        <v>400</v>
      </c>
      <c r="AJ105" s="3">
        <v>400</v>
      </c>
      <c r="AK105" s="24">
        <f t="shared" si="17"/>
        <v>1200</v>
      </c>
      <c r="AL105" s="3">
        <v>400</v>
      </c>
      <c r="AM105" s="3">
        <v>400</v>
      </c>
      <c r="AN105" s="3">
        <v>400</v>
      </c>
      <c r="AO105" s="24">
        <f t="shared" si="18"/>
        <v>1200</v>
      </c>
      <c r="AP105" s="4">
        <f t="shared" si="21"/>
        <v>4800</v>
      </c>
      <c r="AQ105" s="3">
        <v>124</v>
      </c>
      <c r="AR105" s="3">
        <v>296</v>
      </c>
      <c r="AS105" s="3">
        <v>147</v>
      </c>
      <c r="AT105" s="23">
        <f t="shared" si="14"/>
        <v>567</v>
      </c>
    </row>
    <row r="106" spans="1:46" x14ac:dyDescent="0.2">
      <c r="A106" s="26">
        <v>14758</v>
      </c>
      <c r="B106" s="27">
        <v>2</v>
      </c>
      <c r="C106" s="26" t="s">
        <v>936</v>
      </c>
      <c r="D106" s="28">
        <v>0</v>
      </c>
      <c r="E106" s="26" t="s">
        <v>936</v>
      </c>
      <c r="F106" s="29">
        <v>13</v>
      </c>
      <c r="G106" s="26" t="s">
        <v>273</v>
      </c>
      <c r="H106" s="34">
        <v>46</v>
      </c>
      <c r="I106" s="26" t="s">
        <v>689</v>
      </c>
      <c r="J106" s="30" t="s">
        <v>1093</v>
      </c>
      <c r="K106" s="26" t="s">
        <v>698</v>
      </c>
      <c r="L106" s="26" t="s">
        <v>1061</v>
      </c>
      <c r="M106" s="31" t="s">
        <v>698</v>
      </c>
      <c r="N106" s="26" t="s">
        <v>1115</v>
      </c>
      <c r="O106" s="26" t="s">
        <v>689</v>
      </c>
      <c r="P106" s="26" t="s">
        <v>697</v>
      </c>
      <c r="Q106" s="26" t="s">
        <v>698</v>
      </c>
      <c r="R106" s="26" t="s">
        <v>699</v>
      </c>
      <c r="S106" s="31" t="s">
        <v>20</v>
      </c>
      <c r="T106" s="32">
        <v>100</v>
      </c>
      <c r="U106" s="33">
        <v>2017</v>
      </c>
      <c r="V106" s="26">
        <v>70</v>
      </c>
      <c r="W106" s="26" t="s">
        <v>20</v>
      </c>
      <c r="X106" s="26" t="s">
        <v>105</v>
      </c>
      <c r="Y106" s="26" t="s">
        <v>101</v>
      </c>
      <c r="Z106" s="3"/>
      <c r="AA106" s="3"/>
      <c r="AB106" s="3"/>
      <c r="AC106" s="24">
        <f t="shared" si="15"/>
        <v>0</v>
      </c>
      <c r="AD106" s="3"/>
      <c r="AE106" s="3"/>
      <c r="AF106" s="3"/>
      <c r="AG106" s="24">
        <f t="shared" si="16"/>
        <v>0</v>
      </c>
      <c r="AH106" s="3"/>
      <c r="AI106" s="3"/>
      <c r="AJ106" s="3"/>
      <c r="AK106" s="24">
        <f t="shared" si="17"/>
        <v>0</v>
      </c>
      <c r="AL106" s="3"/>
      <c r="AM106" s="3"/>
      <c r="AN106" s="3"/>
      <c r="AO106" s="24">
        <f t="shared" si="18"/>
        <v>0</v>
      </c>
      <c r="AP106" s="4">
        <f t="shared" ref="AP106:AP112" si="22">+T106</f>
        <v>100</v>
      </c>
      <c r="AQ106" s="3"/>
      <c r="AR106" s="3"/>
      <c r="AS106" s="3"/>
      <c r="AT106" s="23">
        <f t="shared" si="14"/>
        <v>0</v>
      </c>
    </row>
    <row r="107" spans="1:46" x14ac:dyDescent="0.2">
      <c r="A107" s="26">
        <v>14759</v>
      </c>
      <c r="B107" s="27">
        <v>2</v>
      </c>
      <c r="C107" s="26" t="s">
        <v>936</v>
      </c>
      <c r="D107" s="28">
        <v>0</v>
      </c>
      <c r="E107" s="26" t="s">
        <v>936</v>
      </c>
      <c r="F107" s="29">
        <v>13</v>
      </c>
      <c r="G107" s="26" t="s">
        <v>273</v>
      </c>
      <c r="H107" s="34">
        <v>46</v>
      </c>
      <c r="I107" s="26" t="s">
        <v>689</v>
      </c>
      <c r="J107" s="30" t="s">
        <v>1095</v>
      </c>
      <c r="K107" s="26" t="s">
        <v>1116</v>
      </c>
      <c r="L107" s="26" t="s">
        <v>1061</v>
      </c>
      <c r="M107" s="31" t="s">
        <v>1116</v>
      </c>
      <c r="N107" s="26" t="s">
        <v>1115</v>
      </c>
      <c r="O107" s="26" t="s">
        <v>689</v>
      </c>
      <c r="P107" s="26" t="s">
        <v>700</v>
      </c>
      <c r="Q107" s="26" t="s">
        <v>701</v>
      </c>
      <c r="R107" s="26" t="s">
        <v>702</v>
      </c>
      <c r="S107" s="31" t="s">
        <v>20</v>
      </c>
      <c r="T107" s="32">
        <v>100</v>
      </c>
      <c r="U107" s="33">
        <v>2017</v>
      </c>
      <c r="V107" s="26">
        <v>70</v>
      </c>
      <c r="W107" s="26" t="s">
        <v>20</v>
      </c>
      <c r="X107" s="26" t="s">
        <v>100</v>
      </c>
      <c r="Y107" s="26" t="s">
        <v>101</v>
      </c>
      <c r="Z107" s="3"/>
      <c r="AA107" s="3"/>
      <c r="AB107" s="3"/>
      <c r="AC107" s="24">
        <f t="shared" si="15"/>
        <v>0</v>
      </c>
      <c r="AD107" s="3"/>
      <c r="AE107" s="3"/>
      <c r="AF107" s="3"/>
      <c r="AG107" s="24">
        <f t="shared" si="16"/>
        <v>0</v>
      </c>
      <c r="AH107" s="3"/>
      <c r="AI107" s="3"/>
      <c r="AJ107" s="3"/>
      <c r="AK107" s="24">
        <f t="shared" si="17"/>
        <v>0</v>
      </c>
      <c r="AL107" s="3"/>
      <c r="AM107" s="3"/>
      <c r="AN107" s="3"/>
      <c r="AO107" s="24">
        <f t="shared" si="18"/>
        <v>0</v>
      </c>
      <c r="AP107" s="4">
        <f t="shared" si="22"/>
        <v>100</v>
      </c>
      <c r="AQ107" s="3"/>
      <c r="AR107" s="3"/>
      <c r="AS107" s="3"/>
      <c r="AT107" s="23">
        <f t="shared" si="14"/>
        <v>0</v>
      </c>
    </row>
    <row r="108" spans="1:46" x14ac:dyDescent="0.2">
      <c r="A108" s="26">
        <v>14760</v>
      </c>
      <c r="B108" s="27">
        <v>2</v>
      </c>
      <c r="C108" s="26" t="s">
        <v>936</v>
      </c>
      <c r="D108" s="28">
        <v>0</v>
      </c>
      <c r="E108" s="26" t="s">
        <v>936</v>
      </c>
      <c r="F108" s="29">
        <v>13</v>
      </c>
      <c r="G108" s="26" t="s">
        <v>273</v>
      </c>
      <c r="H108" s="34">
        <v>46</v>
      </c>
      <c r="I108" s="26" t="s">
        <v>689</v>
      </c>
      <c r="J108" s="30" t="s">
        <v>1098</v>
      </c>
      <c r="K108" s="26" t="s">
        <v>706</v>
      </c>
      <c r="L108" s="26" t="s">
        <v>1061</v>
      </c>
      <c r="M108" s="31" t="s">
        <v>706</v>
      </c>
      <c r="N108" s="26" t="s">
        <v>1115</v>
      </c>
      <c r="O108" s="26" t="s">
        <v>689</v>
      </c>
      <c r="P108" s="26" t="s">
        <v>705</v>
      </c>
      <c r="Q108" s="26" t="s">
        <v>706</v>
      </c>
      <c r="R108" s="26" t="s">
        <v>702</v>
      </c>
      <c r="S108" s="31" t="s">
        <v>20</v>
      </c>
      <c r="T108" s="32">
        <v>100</v>
      </c>
      <c r="U108" s="33">
        <v>2017</v>
      </c>
      <c r="V108" s="26">
        <v>70</v>
      </c>
      <c r="W108" s="26" t="s">
        <v>20</v>
      </c>
      <c r="X108" s="26" t="s">
        <v>100</v>
      </c>
      <c r="Y108" s="26" t="s">
        <v>101</v>
      </c>
      <c r="Z108" s="3">
        <v>375</v>
      </c>
      <c r="AA108" s="3">
        <v>375</v>
      </c>
      <c r="AB108" s="3">
        <v>375</v>
      </c>
      <c r="AC108" s="24">
        <f t="shared" si="15"/>
        <v>1125</v>
      </c>
      <c r="AD108" s="3">
        <v>375</v>
      </c>
      <c r="AE108" s="3">
        <v>375</v>
      </c>
      <c r="AF108" s="3">
        <v>375</v>
      </c>
      <c r="AG108" s="24">
        <f t="shared" si="16"/>
        <v>1125</v>
      </c>
      <c r="AH108" s="3">
        <v>375</v>
      </c>
      <c r="AI108" s="3">
        <v>375</v>
      </c>
      <c r="AJ108" s="3">
        <v>375</v>
      </c>
      <c r="AK108" s="24">
        <f t="shared" si="17"/>
        <v>1125</v>
      </c>
      <c r="AL108" s="3">
        <v>375</v>
      </c>
      <c r="AM108" s="3">
        <v>375</v>
      </c>
      <c r="AN108" s="3">
        <v>375</v>
      </c>
      <c r="AO108" s="24">
        <f t="shared" si="18"/>
        <v>1125</v>
      </c>
      <c r="AP108" s="4">
        <f t="shared" si="22"/>
        <v>100</v>
      </c>
      <c r="AQ108" s="3">
        <v>1274</v>
      </c>
      <c r="AR108" s="3">
        <v>1617</v>
      </c>
      <c r="AS108" s="3">
        <v>2373</v>
      </c>
      <c r="AT108" s="23">
        <f t="shared" si="14"/>
        <v>5264</v>
      </c>
    </row>
    <row r="109" spans="1:46" x14ac:dyDescent="0.2">
      <c r="A109" s="26">
        <v>14853</v>
      </c>
      <c r="B109" s="27">
        <v>2</v>
      </c>
      <c r="C109" s="26" t="s">
        <v>936</v>
      </c>
      <c r="D109" s="28">
        <v>0</v>
      </c>
      <c r="E109" s="26" t="s">
        <v>936</v>
      </c>
      <c r="F109" s="29">
        <v>13</v>
      </c>
      <c r="G109" s="26" t="s">
        <v>273</v>
      </c>
      <c r="H109" s="26">
        <v>736</v>
      </c>
      <c r="I109" s="26" t="s">
        <v>272</v>
      </c>
      <c r="J109" s="37">
        <v>1</v>
      </c>
      <c r="K109" s="26" t="s">
        <v>1117</v>
      </c>
      <c r="L109" s="26" t="s">
        <v>1061</v>
      </c>
      <c r="M109" s="31" t="s">
        <v>1117</v>
      </c>
      <c r="N109" s="26" t="s">
        <v>1118</v>
      </c>
      <c r="O109" s="26" t="s">
        <v>273</v>
      </c>
      <c r="P109" s="26" t="s">
        <v>274</v>
      </c>
      <c r="Q109" s="26" t="s">
        <v>275</v>
      </c>
      <c r="R109" s="26" t="s">
        <v>276</v>
      </c>
      <c r="S109" s="31" t="s">
        <v>113</v>
      </c>
      <c r="T109" s="32">
        <v>100</v>
      </c>
      <c r="U109" s="33">
        <v>2017</v>
      </c>
      <c r="V109" s="26">
        <v>70</v>
      </c>
      <c r="W109" s="26" t="s">
        <v>20</v>
      </c>
      <c r="X109" s="26" t="s">
        <v>100</v>
      </c>
      <c r="Y109" s="26" t="s">
        <v>101</v>
      </c>
      <c r="Z109" s="3">
        <v>28.6</v>
      </c>
      <c r="AA109" s="3">
        <v>28.6</v>
      </c>
      <c r="AB109" s="3">
        <v>42.8</v>
      </c>
      <c r="AC109" s="24">
        <f t="shared" si="15"/>
        <v>100</v>
      </c>
      <c r="AD109" s="3">
        <v>0</v>
      </c>
      <c r="AE109" s="3">
        <v>0</v>
      </c>
      <c r="AF109" s="3">
        <v>0</v>
      </c>
      <c r="AG109" s="24">
        <f t="shared" si="16"/>
        <v>0</v>
      </c>
      <c r="AH109" s="3">
        <v>0</v>
      </c>
      <c r="AI109" s="3">
        <v>0</v>
      </c>
      <c r="AJ109" s="3">
        <v>0</v>
      </c>
      <c r="AK109" s="24">
        <f t="shared" si="17"/>
        <v>0</v>
      </c>
      <c r="AL109" s="3">
        <v>0</v>
      </c>
      <c r="AM109" s="3">
        <v>0</v>
      </c>
      <c r="AN109" s="3">
        <v>0</v>
      </c>
      <c r="AO109" s="24">
        <f t="shared" si="18"/>
        <v>0</v>
      </c>
      <c r="AP109" s="4">
        <f t="shared" si="22"/>
        <v>100</v>
      </c>
      <c r="AQ109" s="3">
        <v>47.6</v>
      </c>
      <c r="AR109" s="3">
        <v>52.4</v>
      </c>
      <c r="AS109" s="3">
        <v>0</v>
      </c>
      <c r="AT109" s="23">
        <f t="shared" si="14"/>
        <v>100</v>
      </c>
    </row>
    <row r="110" spans="1:46" x14ac:dyDescent="0.2">
      <c r="A110" s="26">
        <v>14854</v>
      </c>
      <c r="B110" s="27">
        <v>2</v>
      </c>
      <c r="C110" s="26" t="s">
        <v>936</v>
      </c>
      <c r="D110" s="28">
        <v>0</v>
      </c>
      <c r="E110" s="26" t="s">
        <v>936</v>
      </c>
      <c r="F110" s="29">
        <v>522</v>
      </c>
      <c r="G110" s="26" t="s">
        <v>711</v>
      </c>
      <c r="H110" s="26">
        <v>799</v>
      </c>
      <c r="I110" s="26" t="s">
        <v>710</v>
      </c>
      <c r="J110" s="37">
        <v>1</v>
      </c>
      <c r="K110" s="26" t="s">
        <v>1119</v>
      </c>
      <c r="L110" s="26" t="s">
        <v>1061</v>
      </c>
      <c r="M110" s="31" t="s">
        <v>1119</v>
      </c>
      <c r="N110" s="26" t="s">
        <v>1018</v>
      </c>
      <c r="O110" s="26" t="s">
        <v>715</v>
      </c>
      <c r="P110" s="26" t="s">
        <v>720</v>
      </c>
      <c r="Q110" s="26" t="s">
        <v>721</v>
      </c>
      <c r="R110" s="26" t="s">
        <v>722</v>
      </c>
      <c r="S110" s="31" t="s">
        <v>20</v>
      </c>
      <c r="T110" s="32">
        <v>100</v>
      </c>
      <c r="U110" s="33">
        <v>2017</v>
      </c>
      <c r="V110" s="26">
        <v>0</v>
      </c>
      <c r="W110" s="26" t="s">
        <v>20</v>
      </c>
      <c r="X110" s="26" t="s">
        <v>100</v>
      </c>
      <c r="Y110" s="26" t="s">
        <v>101</v>
      </c>
      <c r="Z110" s="3">
        <v>5</v>
      </c>
      <c r="AA110" s="3">
        <v>5</v>
      </c>
      <c r="AB110" s="3">
        <v>5</v>
      </c>
      <c r="AC110" s="24">
        <f t="shared" si="15"/>
        <v>15</v>
      </c>
      <c r="AD110" s="3">
        <v>5</v>
      </c>
      <c r="AE110" s="3">
        <v>10</v>
      </c>
      <c r="AF110" s="3">
        <v>10</v>
      </c>
      <c r="AG110" s="24">
        <f t="shared" si="16"/>
        <v>25</v>
      </c>
      <c r="AH110" s="3">
        <v>10</v>
      </c>
      <c r="AI110" s="3">
        <v>10</v>
      </c>
      <c r="AJ110" s="3">
        <v>10</v>
      </c>
      <c r="AK110" s="24">
        <f t="shared" si="17"/>
        <v>30</v>
      </c>
      <c r="AL110" s="3">
        <v>10</v>
      </c>
      <c r="AM110" s="3">
        <v>10</v>
      </c>
      <c r="AN110" s="3">
        <v>10</v>
      </c>
      <c r="AO110" s="24">
        <f t="shared" si="18"/>
        <v>30</v>
      </c>
      <c r="AP110" s="4">
        <f t="shared" si="22"/>
        <v>100</v>
      </c>
      <c r="AQ110" s="3"/>
      <c r="AR110" s="3"/>
      <c r="AS110" s="3"/>
      <c r="AT110" s="23">
        <f t="shared" si="14"/>
        <v>0</v>
      </c>
    </row>
    <row r="111" spans="1:46" x14ac:dyDescent="0.2">
      <c r="A111" s="26">
        <v>14855</v>
      </c>
      <c r="B111" s="27">
        <v>2</v>
      </c>
      <c r="C111" s="26" t="s">
        <v>936</v>
      </c>
      <c r="D111" s="28">
        <v>0</v>
      </c>
      <c r="E111" s="26" t="s">
        <v>936</v>
      </c>
      <c r="F111" s="29">
        <v>522</v>
      </c>
      <c r="G111" s="26" t="s">
        <v>711</v>
      </c>
      <c r="H111" s="26">
        <v>799</v>
      </c>
      <c r="I111" s="26" t="s">
        <v>710</v>
      </c>
      <c r="J111" s="37">
        <v>2</v>
      </c>
      <c r="K111" s="26" t="s">
        <v>1120</v>
      </c>
      <c r="L111" s="26" t="s">
        <v>1061</v>
      </c>
      <c r="M111" s="31" t="s">
        <v>1120</v>
      </c>
      <c r="N111" s="26" t="s">
        <v>1018</v>
      </c>
      <c r="O111" s="26" t="s">
        <v>715</v>
      </c>
      <c r="P111" s="26" t="s">
        <v>716</v>
      </c>
      <c r="Q111" s="26" t="s">
        <v>716</v>
      </c>
      <c r="R111" s="26" t="s">
        <v>717</v>
      </c>
      <c r="S111" s="31" t="s">
        <v>20</v>
      </c>
      <c r="T111" s="32">
        <v>100</v>
      </c>
      <c r="U111" s="33">
        <v>2017</v>
      </c>
      <c r="V111" s="26">
        <v>0</v>
      </c>
      <c r="W111" s="26" t="s">
        <v>20</v>
      </c>
      <c r="X111" s="26" t="s">
        <v>100</v>
      </c>
      <c r="Y111" s="26" t="s">
        <v>101</v>
      </c>
      <c r="Z111" s="3">
        <v>5</v>
      </c>
      <c r="AA111" s="3">
        <v>5</v>
      </c>
      <c r="AB111" s="3">
        <v>5</v>
      </c>
      <c r="AC111" s="24">
        <f t="shared" si="15"/>
        <v>15</v>
      </c>
      <c r="AD111" s="3">
        <v>5</v>
      </c>
      <c r="AE111" s="3">
        <v>10</v>
      </c>
      <c r="AF111" s="3">
        <v>10</v>
      </c>
      <c r="AG111" s="24">
        <f t="shared" si="16"/>
        <v>25</v>
      </c>
      <c r="AH111" s="3">
        <v>10</v>
      </c>
      <c r="AI111" s="3">
        <v>10</v>
      </c>
      <c r="AJ111" s="3">
        <v>10</v>
      </c>
      <c r="AK111" s="24">
        <f t="shared" si="17"/>
        <v>30</v>
      </c>
      <c r="AL111" s="3">
        <v>10</v>
      </c>
      <c r="AM111" s="3">
        <v>10</v>
      </c>
      <c r="AN111" s="3">
        <v>10</v>
      </c>
      <c r="AO111" s="24">
        <f t="shared" si="18"/>
        <v>30</v>
      </c>
      <c r="AP111" s="4">
        <f t="shared" si="22"/>
        <v>100</v>
      </c>
      <c r="AQ111" s="3"/>
      <c r="AR111" s="3"/>
      <c r="AS111" s="3"/>
      <c r="AT111" s="23">
        <f t="shared" si="14"/>
        <v>0</v>
      </c>
    </row>
    <row r="112" spans="1:46" x14ac:dyDescent="0.2">
      <c r="A112" s="26">
        <v>14856</v>
      </c>
      <c r="B112" s="27">
        <v>2</v>
      </c>
      <c r="C112" s="26" t="s">
        <v>936</v>
      </c>
      <c r="D112" s="28">
        <v>139</v>
      </c>
      <c r="E112" s="26" t="s">
        <v>790</v>
      </c>
      <c r="F112" s="29">
        <v>525</v>
      </c>
      <c r="G112" s="26" t="s">
        <v>790</v>
      </c>
      <c r="H112" s="26">
        <v>850</v>
      </c>
      <c r="I112" s="26" t="s">
        <v>789</v>
      </c>
      <c r="J112" s="37">
        <v>1</v>
      </c>
      <c r="K112" s="26" t="s">
        <v>1121</v>
      </c>
      <c r="L112" s="26" t="s">
        <v>1061</v>
      </c>
      <c r="M112" s="31" t="s">
        <v>1121</v>
      </c>
      <c r="N112" s="26" t="s">
        <v>955</v>
      </c>
      <c r="O112" s="26" t="s">
        <v>793</v>
      </c>
      <c r="P112" s="26" t="s">
        <v>796</v>
      </c>
      <c r="Q112" s="26" t="s">
        <v>796</v>
      </c>
      <c r="R112" s="26" t="s">
        <v>797</v>
      </c>
      <c r="S112" s="31" t="s">
        <v>20</v>
      </c>
      <c r="T112" s="32">
        <v>100</v>
      </c>
      <c r="U112" s="33">
        <v>2017</v>
      </c>
      <c r="V112" s="26">
        <v>0</v>
      </c>
      <c r="W112" s="26" t="s">
        <v>20</v>
      </c>
      <c r="X112" s="26" t="s">
        <v>105</v>
      </c>
      <c r="Y112" s="26" t="s">
        <v>101</v>
      </c>
      <c r="Z112" s="3"/>
      <c r="AA112" s="3"/>
      <c r="AB112" s="3"/>
      <c r="AC112" s="24">
        <f t="shared" si="15"/>
        <v>0</v>
      </c>
      <c r="AD112" s="3"/>
      <c r="AE112" s="3"/>
      <c r="AF112" s="3"/>
      <c r="AG112" s="24">
        <f t="shared" si="16"/>
        <v>0</v>
      </c>
      <c r="AH112" s="3"/>
      <c r="AI112" s="3"/>
      <c r="AJ112" s="3"/>
      <c r="AK112" s="24">
        <f t="shared" si="17"/>
        <v>0</v>
      </c>
      <c r="AL112" s="3"/>
      <c r="AM112" s="3"/>
      <c r="AN112" s="3"/>
      <c r="AO112" s="24">
        <f t="shared" si="18"/>
        <v>0</v>
      </c>
      <c r="AP112" s="4">
        <f t="shared" si="22"/>
        <v>100</v>
      </c>
      <c r="AQ112" s="3"/>
      <c r="AR112" s="3"/>
      <c r="AS112" s="3"/>
      <c r="AT112" s="23">
        <f t="shared" si="14"/>
        <v>0</v>
      </c>
    </row>
    <row r="113" spans="1:46" x14ac:dyDescent="0.2">
      <c r="A113" s="26">
        <v>15034</v>
      </c>
      <c r="B113" s="27">
        <v>2</v>
      </c>
      <c r="C113" s="26" t="s">
        <v>936</v>
      </c>
      <c r="D113" s="28">
        <v>79</v>
      </c>
      <c r="E113" s="26" t="s">
        <v>736</v>
      </c>
      <c r="F113" s="29">
        <v>692</v>
      </c>
      <c r="G113" s="26" t="s">
        <v>736</v>
      </c>
      <c r="H113" s="26">
        <v>577</v>
      </c>
      <c r="I113" s="26" t="s">
        <v>735</v>
      </c>
      <c r="J113" s="37">
        <v>1</v>
      </c>
      <c r="K113" s="26" t="s">
        <v>1123</v>
      </c>
      <c r="L113" s="26" t="s">
        <v>1061</v>
      </c>
      <c r="M113" s="31" t="s">
        <v>1123</v>
      </c>
      <c r="N113" s="26" t="s">
        <v>740</v>
      </c>
      <c r="O113" s="26" t="s">
        <v>740</v>
      </c>
      <c r="P113" s="26" t="s">
        <v>744</v>
      </c>
      <c r="Q113" s="26" t="s">
        <v>745</v>
      </c>
      <c r="R113" s="26" t="s">
        <v>746</v>
      </c>
      <c r="S113" s="31" t="s">
        <v>747</v>
      </c>
      <c r="T113" s="32">
        <v>108000</v>
      </c>
      <c r="U113" s="33">
        <v>2017</v>
      </c>
      <c r="V113" s="26">
        <v>108000</v>
      </c>
      <c r="W113" s="26" t="s">
        <v>104</v>
      </c>
      <c r="X113" s="26" t="s">
        <v>105</v>
      </c>
      <c r="Y113" s="26" t="s">
        <v>101</v>
      </c>
      <c r="Z113" s="3">
        <v>8431</v>
      </c>
      <c r="AA113" s="3">
        <v>7522</v>
      </c>
      <c r="AB113" s="3">
        <v>9205</v>
      </c>
      <c r="AC113" s="24">
        <f t="shared" si="15"/>
        <v>25158</v>
      </c>
      <c r="AD113" s="3">
        <v>9205</v>
      </c>
      <c r="AE113" s="3">
        <v>9205</v>
      </c>
      <c r="AF113" s="3">
        <v>9205</v>
      </c>
      <c r="AG113" s="24">
        <f t="shared" si="16"/>
        <v>27615</v>
      </c>
      <c r="AH113" s="3">
        <v>9205</v>
      </c>
      <c r="AI113" s="3">
        <v>9205</v>
      </c>
      <c r="AJ113" s="3">
        <v>9205</v>
      </c>
      <c r="AK113" s="24">
        <f t="shared" si="17"/>
        <v>27615</v>
      </c>
      <c r="AL113" s="3">
        <v>9205</v>
      </c>
      <c r="AM113" s="3">
        <v>9205</v>
      </c>
      <c r="AN113" s="3">
        <v>9202</v>
      </c>
      <c r="AO113" s="24">
        <f t="shared" si="18"/>
        <v>27612</v>
      </c>
      <c r="AP113" s="4">
        <f t="shared" ref="AP113" si="23">+T113</f>
        <v>108000</v>
      </c>
      <c r="AQ113" s="3">
        <v>8431</v>
      </c>
      <c r="AR113" s="3">
        <v>7522</v>
      </c>
      <c r="AS113" s="3">
        <v>8683</v>
      </c>
      <c r="AT113" s="23">
        <f t="shared" si="14"/>
        <v>24636</v>
      </c>
    </row>
    <row r="114" spans="1:46" x14ac:dyDescent="0.2">
      <c r="A114" s="26">
        <v>15096</v>
      </c>
      <c r="B114" s="27">
        <v>2</v>
      </c>
      <c r="C114" s="26" t="s">
        <v>936</v>
      </c>
      <c r="D114" s="28">
        <v>6</v>
      </c>
      <c r="E114" s="26" t="s">
        <v>373</v>
      </c>
      <c r="F114" s="29">
        <v>22</v>
      </c>
      <c r="G114" s="26" t="s">
        <v>373</v>
      </c>
      <c r="H114" s="26">
        <v>699</v>
      </c>
      <c r="I114" s="26" t="s">
        <v>373</v>
      </c>
      <c r="J114" s="37">
        <v>1</v>
      </c>
      <c r="K114" s="26" t="s">
        <v>1125</v>
      </c>
      <c r="L114" s="26" t="s">
        <v>1061</v>
      </c>
      <c r="M114" s="31" t="s">
        <v>1125</v>
      </c>
      <c r="N114" s="26" t="s">
        <v>1023</v>
      </c>
      <c r="O114" s="26" t="s">
        <v>384</v>
      </c>
      <c r="P114" s="26" t="s">
        <v>381</v>
      </c>
      <c r="Q114" s="26" t="s">
        <v>382</v>
      </c>
      <c r="R114" s="26" t="s">
        <v>383</v>
      </c>
      <c r="S114" s="31" t="s">
        <v>20</v>
      </c>
      <c r="T114" s="32">
        <v>100</v>
      </c>
      <c r="U114" s="33">
        <v>2017</v>
      </c>
      <c r="V114" s="26">
        <v>0</v>
      </c>
      <c r="W114" s="26" t="s">
        <v>20</v>
      </c>
      <c r="X114" s="26" t="s">
        <v>100</v>
      </c>
      <c r="Y114" s="26" t="s">
        <v>101</v>
      </c>
      <c r="Z114" s="3"/>
      <c r="AA114" s="3"/>
      <c r="AB114" s="3"/>
      <c r="AC114" s="24">
        <f t="shared" si="15"/>
        <v>0</v>
      </c>
      <c r="AD114" s="3"/>
      <c r="AE114" s="3"/>
      <c r="AF114" s="3"/>
      <c r="AG114" s="24">
        <f t="shared" si="16"/>
        <v>0</v>
      </c>
      <c r="AH114" s="3"/>
      <c r="AI114" s="3"/>
      <c r="AJ114" s="3"/>
      <c r="AK114" s="24">
        <f t="shared" si="17"/>
        <v>0</v>
      </c>
      <c r="AL114" s="3"/>
      <c r="AM114" s="3"/>
      <c r="AN114" s="3"/>
      <c r="AO114" s="24">
        <f t="shared" si="18"/>
        <v>0</v>
      </c>
      <c r="AP114" s="4">
        <f t="shared" ref="AP114:AP128" si="24">+T114</f>
        <v>100</v>
      </c>
      <c r="AQ114" s="3"/>
      <c r="AR114" s="3"/>
      <c r="AS114" s="3"/>
      <c r="AT114" s="23">
        <f t="shared" si="14"/>
        <v>0</v>
      </c>
    </row>
    <row r="115" spans="1:46" x14ac:dyDescent="0.2">
      <c r="A115" s="26">
        <v>15157</v>
      </c>
      <c r="B115" s="27">
        <v>2</v>
      </c>
      <c r="C115" s="26" t="s">
        <v>936</v>
      </c>
      <c r="D115" s="28">
        <v>0</v>
      </c>
      <c r="E115" s="26" t="s">
        <v>936</v>
      </c>
      <c r="F115" s="29">
        <v>523</v>
      </c>
      <c r="G115" s="26" t="s">
        <v>463</v>
      </c>
      <c r="H115" s="26">
        <v>733</v>
      </c>
      <c r="I115" s="26" t="s">
        <v>462</v>
      </c>
      <c r="J115" s="30" t="s">
        <v>1126</v>
      </c>
      <c r="K115" s="26" t="s">
        <v>1127</v>
      </c>
      <c r="L115" s="26" t="s">
        <v>1061</v>
      </c>
      <c r="M115" s="31" t="s">
        <v>1127</v>
      </c>
      <c r="N115" s="26" t="s">
        <v>1128</v>
      </c>
      <c r="O115" s="26" t="s">
        <v>482</v>
      </c>
      <c r="P115" s="26" t="s">
        <v>480</v>
      </c>
      <c r="Q115" s="26" t="s">
        <v>493</v>
      </c>
      <c r="R115" s="26" t="s">
        <v>478</v>
      </c>
      <c r="S115" s="31" t="s">
        <v>29</v>
      </c>
      <c r="T115" s="32">
        <v>1800</v>
      </c>
      <c r="U115" s="33">
        <v>2017</v>
      </c>
      <c r="V115" s="26">
        <v>1800</v>
      </c>
      <c r="W115" s="26" t="s">
        <v>104</v>
      </c>
      <c r="X115" s="26" t="s">
        <v>100</v>
      </c>
      <c r="Y115" s="26" t="s">
        <v>101</v>
      </c>
      <c r="Z115" s="38">
        <v>8.3332999999999995</v>
      </c>
      <c r="AA115" s="38">
        <v>8.3332999999999995</v>
      </c>
      <c r="AB115" s="38">
        <v>8.3332999999999995</v>
      </c>
      <c r="AC115" s="24">
        <f t="shared" si="15"/>
        <v>24.999899999999997</v>
      </c>
      <c r="AD115" s="38">
        <v>8.3332999999999995</v>
      </c>
      <c r="AE115" s="38">
        <v>8.3332999999999995</v>
      </c>
      <c r="AF115" s="38">
        <v>8.3332999999999995</v>
      </c>
      <c r="AG115" s="24">
        <f t="shared" si="16"/>
        <v>24.999899999999997</v>
      </c>
      <c r="AH115" s="38">
        <v>8.3332999999999995</v>
      </c>
      <c r="AI115" s="38">
        <v>8.3332999999999995</v>
      </c>
      <c r="AJ115" s="38">
        <v>8.3332999999999995</v>
      </c>
      <c r="AK115" s="24">
        <f t="shared" si="17"/>
        <v>24.999899999999997</v>
      </c>
      <c r="AL115" s="38">
        <v>8.3332999999999995</v>
      </c>
      <c r="AM115" s="38">
        <v>8.3332999999999995</v>
      </c>
      <c r="AN115" s="38">
        <v>8.3332999999999995</v>
      </c>
      <c r="AO115" s="24">
        <f t="shared" si="18"/>
        <v>24.999899999999997</v>
      </c>
      <c r="AP115" s="4">
        <f t="shared" si="24"/>
        <v>1800</v>
      </c>
      <c r="AQ115" s="38">
        <v>8.3332999999999995</v>
      </c>
      <c r="AR115" s="38">
        <v>8.3332999999999995</v>
      </c>
      <c r="AS115" s="38">
        <v>8.3332999999999995</v>
      </c>
      <c r="AT115" s="23">
        <f t="shared" si="14"/>
        <v>24.999899999999997</v>
      </c>
    </row>
    <row r="116" spans="1:46" x14ac:dyDescent="0.2">
      <c r="A116" s="26">
        <v>15158</v>
      </c>
      <c r="B116" s="27">
        <v>2</v>
      </c>
      <c r="C116" s="26" t="s">
        <v>936</v>
      </c>
      <c r="D116" s="28">
        <v>0</v>
      </c>
      <c r="E116" s="26" t="s">
        <v>936</v>
      </c>
      <c r="F116" s="29">
        <v>523</v>
      </c>
      <c r="G116" s="26" t="s">
        <v>463</v>
      </c>
      <c r="H116" s="26">
        <v>733</v>
      </c>
      <c r="I116" s="26" t="s">
        <v>462</v>
      </c>
      <c r="J116" s="30" t="s">
        <v>1066</v>
      </c>
      <c r="K116" s="26" t="s">
        <v>1129</v>
      </c>
      <c r="L116" s="26" t="s">
        <v>1061</v>
      </c>
      <c r="M116" s="31" t="s">
        <v>1129</v>
      </c>
      <c r="N116" s="26" t="s">
        <v>1128</v>
      </c>
      <c r="O116" s="26" t="s">
        <v>467</v>
      </c>
      <c r="P116" s="26" t="s">
        <v>464</v>
      </c>
      <c r="Q116" s="26" t="s">
        <v>465</v>
      </c>
      <c r="R116" s="26" t="s">
        <v>466</v>
      </c>
      <c r="S116" s="31" t="s">
        <v>20</v>
      </c>
      <c r="T116" s="32">
        <v>100</v>
      </c>
      <c r="U116" s="33">
        <v>2017</v>
      </c>
      <c r="V116" s="26">
        <v>0</v>
      </c>
      <c r="W116" s="26" t="s">
        <v>20</v>
      </c>
      <c r="X116" s="26" t="s">
        <v>100</v>
      </c>
      <c r="Y116" s="26" t="s">
        <v>101</v>
      </c>
      <c r="Z116" s="38">
        <v>8.3332999999999995</v>
      </c>
      <c r="AA116" s="38">
        <v>8.3332999999999995</v>
      </c>
      <c r="AB116" s="38">
        <v>8.3332999999999995</v>
      </c>
      <c r="AC116" s="24">
        <f t="shared" si="15"/>
        <v>24.999899999999997</v>
      </c>
      <c r="AD116" s="38">
        <v>8.3332999999999995</v>
      </c>
      <c r="AE116" s="38">
        <v>8.3332999999999995</v>
      </c>
      <c r="AF116" s="38">
        <v>8.3332999999999995</v>
      </c>
      <c r="AG116" s="24">
        <f t="shared" si="16"/>
        <v>24.999899999999997</v>
      </c>
      <c r="AH116" s="38">
        <v>8.3332999999999995</v>
      </c>
      <c r="AI116" s="38">
        <v>8.3332999999999995</v>
      </c>
      <c r="AJ116" s="38">
        <v>8.3332999999999995</v>
      </c>
      <c r="AK116" s="24">
        <f t="shared" si="17"/>
        <v>24.999899999999997</v>
      </c>
      <c r="AL116" s="38">
        <v>8.3332999999999995</v>
      </c>
      <c r="AM116" s="38">
        <v>8.3332999999999995</v>
      </c>
      <c r="AN116" s="38">
        <v>8.3332999999999995</v>
      </c>
      <c r="AO116" s="24">
        <f t="shared" si="18"/>
        <v>24.999899999999997</v>
      </c>
      <c r="AP116" s="4">
        <f t="shared" si="24"/>
        <v>100</v>
      </c>
      <c r="AQ116" s="38">
        <v>8.3332999999999995</v>
      </c>
      <c r="AR116" s="38">
        <v>8.3332999999999995</v>
      </c>
      <c r="AS116" s="38">
        <v>8.3332999999999995</v>
      </c>
      <c r="AT116" s="23">
        <f t="shared" si="14"/>
        <v>24.999899999999997</v>
      </c>
    </row>
    <row r="117" spans="1:46" x14ac:dyDescent="0.2">
      <c r="A117" s="26">
        <v>15159</v>
      </c>
      <c r="B117" s="27">
        <v>2</v>
      </c>
      <c r="C117" s="26" t="s">
        <v>936</v>
      </c>
      <c r="D117" s="28">
        <v>0</v>
      </c>
      <c r="E117" s="26" t="s">
        <v>936</v>
      </c>
      <c r="F117" s="29">
        <v>523</v>
      </c>
      <c r="G117" s="26" t="s">
        <v>463</v>
      </c>
      <c r="H117" s="26">
        <v>733</v>
      </c>
      <c r="I117" s="26" t="s">
        <v>462</v>
      </c>
      <c r="J117" s="30" t="s">
        <v>1067</v>
      </c>
      <c r="K117" s="26" t="s">
        <v>1130</v>
      </c>
      <c r="L117" s="26" t="s">
        <v>1061</v>
      </c>
      <c r="M117" s="31" t="s">
        <v>1130</v>
      </c>
      <c r="N117" s="26" t="s">
        <v>1131</v>
      </c>
      <c r="O117" s="26" t="s">
        <v>467</v>
      </c>
      <c r="P117" s="26" t="s">
        <v>501</v>
      </c>
      <c r="Q117" s="26" t="s">
        <v>502</v>
      </c>
      <c r="R117" s="26" t="s">
        <v>503</v>
      </c>
      <c r="S117" s="31" t="s">
        <v>20</v>
      </c>
      <c r="T117" s="32">
        <v>10</v>
      </c>
      <c r="U117" s="33">
        <v>2017</v>
      </c>
      <c r="V117" s="26">
        <v>0</v>
      </c>
      <c r="W117" s="26" t="s">
        <v>20</v>
      </c>
      <c r="X117" s="26" t="s">
        <v>100</v>
      </c>
      <c r="Y117" s="26" t="s">
        <v>101</v>
      </c>
      <c r="Z117" s="38">
        <v>8.3332999999999995</v>
      </c>
      <c r="AA117" s="38">
        <v>8.3332999999999995</v>
      </c>
      <c r="AB117" s="38">
        <v>8.3332999999999995</v>
      </c>
      <c r="AC117" s="24">
        <f t="shared" si="15"/>
        <v>24.999899999999997</v>
      </c>
      <c r="AD117" s="38">
        <v>8.3332999999999995</v>
      </c>
      <c r="AE117" s="38">
        <v>8.3332999999999995</v>
      </c>
      <c r="AF117" s="38">
        <v>8.3332999999999995</v>
      </c>
      <c r="AG117" s="24">
        <f t="shared" si="16"/>
        <v>24.999899999999997</v>
      </c>
      <c r="AH117" s="38">
        <v>8.3332999999999995</v>
      </c>
      <c r="AI117" s="38">
        <v>8.3332999999999995</v>
      </c>
      <c r="AJ117" s="38">
        <v>8.3332999999999995</v>
      </c>
      <c r="AK117" s="24">
        <f t="shared" si="17"/>
        <v>24.999899999999997</v>
      </c>
      <c r="AL117" s="38">
        <v>8.3332999999999995</v>
      </c>
      <c r="AM117" s="38">
        <v>8.3332999999999995</v>
      </c>
      <c r="AN117" s="38">
        <v>8.3332999999999995</v>
      </c>
      <c r="AO117" s="24">
        <f t="shared" si="18"/>
        <v>24.999899999999997</v>
      </c>
      <c r="AP117" s="4">
        <f t="shared" si="24"/>
        <v>10</v>
      </c>
      <c r="AQ117" s="38">
        <v>8.3332999999999995</v>
      </c>
      <c r="AR117" s="38">
        <v>8.3332999999999995</v>
      </c>
      <c r="AS117" s="38">
        <v>8.3332999999999995</v>
      </c>
      <c r="AT117" s="23">
        <f t="shared" si="14"/>
        <v>24.999899999999997</v>
      </c>
    </row>
    <row r="118" spans="1:46" x14ac:dyDescent="0.2">
      <c r="A118" s="26">
        <v>15216</v>
      </c>
      <c r="B118" s="27">
        <v>2</v>
      </c>
      <c r="C118" s="26" t="s">
        <v>936</v>
      </c>
      <c r="D118" s="28">
        <v>1</v>
      </c>
      <c r="E118" s="26" t="s">
        <v>491</v>
      </c>
      <c r="F118" s="29">
        <v>17</v>
      </c>
      <c r="G118" s="26" t="s">
        <v>491</v>
      </c>
      <c r="H118" s="26">
        <v>685</v>
      </c>
      <c r="I118" s="26" t="s">
        <v>490</v>
      </c>
      <c r="J118" s="37">
        <v>2</v>
      </c>
      <c r="K118" s="26" t="s">
        <v>1132</v>
      </c>
      <c r="L118" s="26" t="s">
        <v>1061</v>
      </c>
      <c r="M118" s="31" t="s">
        <v>1132</v>
      </c>
      <c r="N118" s="26" t="s">
        <v>1133</v>
      </c>
      <c r="O118" s="26" t="s">
        <v>492</v>
      </c>
      <c r="P118" s="26" t="s">
        <v>492</v>
      </c>
      <c r="Q118" s="26" t="s">
        <v>492</v>
      </c>
      <c r="R118" s="26" t="s">
        <v>111</v>
      </c>
      <c r="S118" s="31" t="s">
        <v>22</v>
      </c>
      <c r="T118" s="32">
        <v>14</v>
      </c>
      <c r="U118" s="33">
        <v>2017</v>
      </c>
      <c r="V118" s="26">
        <v>18</v>
      </c>
      <c r="W118" s="26" t="s">
        <v>104</v>
      </c>
      <c r="X118" s="26" t="s">
        <v>105</v>
      </c>
      <c r="Y118" s="26" t="s">
        <v>101</v>
      </c>
      <c r="Z118" s="3">
        <v>0</v>
      </c>
      <c r="AA118" s="3">
        <v>0</v>
      </c>
      <c r="AB118" s="3">
        <v>0</v>
      </c>
      <c r="AC118" s="24">
        <f t="shared" si="15"/>
        <v>0</v>
      </c>
      <c r="AD118" s="3">
        <v>0</v>
      </c>
      <c r="AE118" s="3"/>
      <c r="AF118" s="3"/>
      <c r="AG118" s="24">
        <f t="shared" si="16"/>
        <v>0</v>
      </c>
      <c r="AH118" s="3"/>
      <c r="AI118" s="3"/>
      <c r="AJ118" s="3"/>
      <c r="AK118" s="24">
        <f t="shared" si="17"/>
        <v>0</v>
      </c>
      <c r="AL118" s="3"/>
      <c r="AM118" s="3"/>
      <c r="AN118" s="3"/>
      <c r="AO118" s="24">
        <f t="shared" si="18"/>
        <v>0</v>
      </c>
      <c r="AP118" s="4">
        <f t="shared" si="24"/>
        <v>14</v>
      </c>
      <c r="AQ118" s="3"/>
      <c r="AR118" s="3"/>
      <c r="AS118" s="3"/>
      <c r="AT118" s="23">
        <f t="shared" si="14"/>
        <v>0</v>
      </c>
    </row>
    <row r="119" spans="1:46" x14ac:dyDescent="0.2">
      <c r="A119" s="26">
        <v>15217</v>
      </c>
      <c r="B119" s="27">
        <v>2</v>
      </c>
      <c r="C119" s="26" t="s">
        <v>936</v>
      </c>
      <c r="D119" s="28">
        <v>1</v>
      </c>
      <c r="E119" s="26" t="s">
        <v>491</v>
      </c>
      <c r="F119" s="29">
        <v>17</v>
      </c>
      <c r="G119" s="26" t="s">
        <v>491</v>
      </c>
      <c r="H119" s="26">
        <v>685</v>
      </c>
      <c r="I119" s="26" t="s">
        <v>490</v>
      </c>
      <c r="J119" s="37">
        <v>1</v>
      </c>
      <c r="K119" s="26" t="s">
        <v>1134</v>
      </c>
      <c r="L119" s="26" t="s">
        <v>1061</v>
      </c>
      <c r="M119" s="31" t="s">
        <v>1134</v>
      </c>
      <c r="N119" s="26" t="s">
        <v>1135</v>
      </c>
      <c r="O119" s="26" t="s">
        <v>509</v>
      </c>
      <c r="P119" s="26" t="s">
        <v>507</v>
      </c>
      <c r="Q119" s="26" t="s">
        <v>508</v>
      </c>
      <c r="R119" s="26" t="s">
        <v>483</v>
      </c>
      <c r="S119" s="31" t="s">
        <v>13</v>
      </c>
      <c r="T119" s="32">
        <v>68</v>
      </c>
      <c r="U119" s="33">
        <v>2017</v>
      </c>
      <c r="V119" s="26">
        <v>68</v>
      </c>
      <c r="W119" s="26" t="s">
        <v>104</v>
      </c>
      <c r="X119" s="26" t="s">
        <v>105</v>
      </c>
      <c r="Y119" s="26" t="s">
        <v>101</v>
      </c>
      <c r="Z119" s="3">
        <v>4</v>
      </c>
      <c r="AA119" s="3">
        <v>13</v>
      </c>
      <c r="AB119" s="3">
        <v>7</v>
      </c>
      <c r="AC119" s="24">
        <f t="shared" si="15"/>
        <v>24</v>
      </c>
      <c r="AD119" s="3">
        <v>9</v>
      </c>
      <c r="AE119" s="3"/>
      <c r="AF119" s="3"/>
      <c r="AG119" s="24">
        <f t="shared" si="16"/>
        <v>9</v>
      </c>
      <c r="AH119" s="3"/>
      <c r="AI119" s="3"/>
      <c r="AJ119" s="3"/>
      <c r="AK119" s="24">
        <f t="shared" si="17"/>
        <v>0</v>
      </c>
      <c r="AL119" s="3"/>
      <c r="AM119" s="3"/>
      <c r="AN119" s="3"/>
      <c r="AO119" s="24">
        <f t="shared" si="18"/>
        <v>0</v>
      </c>
      <c r="AP119" s="4">
        <f t="shared" si="24"/>
        <v>68</v>
      </c>
      <c r="AQ119" s="3"/>
      <c r="AR119" s="3"/>
      <c r="AS119" s="3"/>
      <c r="AT119" s="23">
        <f t="shared" si="14"/>
        <v>0</v>
      </c>
    </row>
    <row r="120" spans="1:46" x14ac:dyDescent="0.2">
      <c r="A120" s="26">
        <v>15218</v>
      </c>
      <c r="B120" s="27">
        <v>2</v>
      </c>
      <c r="C120" s="26" t="s">
        <v>936</v>
      </c>
      <c r="D120" s="28">
        <v>1</v>
      </c>
      <c r="E120" s="26" t="s">
        <v>491</v>
      </c>
      <c r="F120" s="29">
        <v>17</v>
      </c>
      <c r="G120" s="26" t="s">
        <v>491</v>
      </c>
      <c r="H120" s="26">
        <v>685</v>
      </c>
      <c r="I120" s="26" t="s">
        <v>490</v>
      </c>
      <c r="J120" s="37">
        <v>3</v>
      </c>
      <c r="K120" s="26" t="s">
        <v>1136</v>
      </c>
      <c r="L120" s="26" t="s">
        <v>1061</v>
      </c>
      <c r="M120" s="31" t="s">
        <v>1136</v>
      </c>
      <c r="N120" s="26" t="s">
        <v>1137</v>
      </c>
      <c r="O120" s="26" t="s">
        <v>611</v>
      </c>
      <c r="P120" s="26" t="s">
        <v>608</v>
      </c>
      <c r="Q120" s="26" t="s">
        <v>609</v>
      </c>
      <c r="R120" s="26" t="s">
        <v>610</v>
      </c>
      <c r="S120" s="31" t="s">
        <v>67</v>
      </c>
      <c r="T120" s="32">
        <v>36</v>
      </c>
      <c r="U120" s="33">
        <v>2017</v>
      </c>
      <c r="V120" s="26">
        <v>36</v>
      </c>
      <c r="W120" s="26" t="s">
        <v>104</v>
      </c>
      <c r="X120" s="26" t="s">
        <v>103</v>
      </c>
      <c r="Y120" s="26" t="s">
        <v>101</v>
      </c>
      <c r="Z120" s="3">
        <v>14</v>
      </c>
      <c r="AA120" s="3">
        <v>6</v>
      </c>
      <c r="AB120" s="3">
        <v>1</v>
      </c>
      <c r="AC120" s="24">
        <f t="shared" si="15"/>
        <v>21</v>
      </c>
      <c r="AD120" s="3">
        <v>0</v>
      </c>
      <c r="AE120" s="3"/>
      <c r="AF120" s="3"/>
      <c r="AG120" s="24">
        <f t="shared" si="16"/>
        <v>0</v>
      </c>
      <c r="AH120" s="3"/>
      <c r="AI120" s="3"/>
      <c r="AJ120" s="3"/>
      <c r="AK120" s="24">
        <f t="shared" si="17"/>
        <v>0</v>
      </c>
      <c r="AL120" s="3"/>
      <c r="AM120" s="3"/>
      <c r="AN120" s="3"/>
      <c r="AO120" s="24">
        <f t="shared" si="18"/>
        <v>0</v>
      </c>
      <c r="AP120" s="4">
        <f t="shared" si="24"/>
        <v>36</v>
      </c>
      <c r="AQ120" s="3"/>
      <c r="AR120" s="3"/>
      <c r="AS120" s="3"/>
      <c r="AT120" s="23">
        <f t="shared" si="14"/>
        <v>0</v>
      </c>
    </row>
    <row r="121" spans="1:46" x14ac:dyDescent="0.2">
      <c r="A121" s="26">
        <v>15219</v>
      </c>
      <c r="B121" s="27">
        <v>2</v>
      </c>
      <c r="C121" s="26" t="s">
        <v>936</v>
      </c>
      <c r="D121" s="28">
        <v>1</v>
      </c>
      <c r="E121" s="26" t="s">
        <v>491</v>
      </c>
      <c r="F121" s="29">
        <v>17</v>
      </c>
      <c r="G121" s="26" t="s">
        <v>491</v>
      </c>
      <c r="H121" s="26">
        <v>685</v>
      </c>
      <c r="I121" s="26" t="s">
        <v>490</v>
      </c>
      <c r="J121" s="37">
        <v>4</v>
      </c>
      <c r="K121" s="26" t="s">
        <v>1138</v>
      </c>
      <c r="L121" s="26" t="s">
        <v>1061</v>
      </c>
      <c r="M121" s="31" t="s">
        <v>1138</v>
      </c>
      <c r="N121" s="26" t="s">
        <v>1139</v>
      </c>
      <c r="O121" s="26" t="s">
        <v>667</v>
      </c>
      <c r="P121" s="26" t="s">
        <v>665</v>
      </c>
      <c r="Q121" s="26" t="s">
        <v>666</v>
      </c>
      <c r="R121" s="26" t="s">
        <v>111</v>
      </c>
      <c r="S121" s="31" t="s">
        <v>22</v>
      </c>
      <c r="T121" s="32">
        <v>102</v>
      </c>
      <c r="U121" s="33">
        <v>2017</v>
      </c>
      <c r="V121" s="26">
        <v>1</v>
      </c>
      <c r="W121" s="26" t="s">
        <v>104</v>
      </c>
      <c r="X121" s="26" t="s">
        <v>105</v>
      </c>
      <c r="Y121" s="26" t="s">
        <v>101</v>
      </c>
      <c r="Z121" s="3">
        <v>9</v>
      </c>
      <c r="AA121" s="3">
        <v>9</v>
      </c>
      <c r="AB121" s="3">
        <v>10</v>
      </c>
      <c r="AC121" s="24">
        <f t="shared" si="15"/>
        <v>28</v>
      </c>
      <c r="AD121" s="3">
        <v>10</v>
      </c>
      <c r="AE121" s="3"/>
      <c r="AF121" s="3"/>
      <c r="AG121" s="24">
        <f t="shared" si="16"/>
        <v>10</v>
      </c>
      <c r="AH121" s="3"/>
      <c r="AI121" s="3"/>
      <c r="AJ121" s="3"/>
      <c r="AK121" s="24">
        <f t="shared" si="17"/>
        <v>0</v>
      </c>
      <c r="AL121" s="3"/>
      <c r="AM121" s="3"/>
      <c r="AN121" s="3"/>
      <c r="AO121" s="24">
        <f t="shared" si="18"/>
        <v>0</v>
      </c>
      <c r="AP121" s="4">
        <f t="shared" si="24"/>
        <v>102</v>
      </c>
      <c r="AQ121" s="3"/>
      <c r="AR121" s="3"/>
      <c r="AS121" s="3"/>
      <c r="AT121" s="23">
        <f t="shared" si="14"/>
        <v>0</v>
      </c>
    </row>
    <row r="122" spans="1:46" x14ac:dyDescent="0.2">
      <c r="A122" s="26">
        <v>15220</v>
      </c>
      <c r="B122" s="27">
        <v>2</v>
      </c>
      <c r="C122" s="26" t="s">
        <v>936</v>
      </c>
      <c r="D122" s="28">
        <v>1</v>
      </c>
      <c r="E122" s="26" t="s">
        <v>491</v>
      </c>
      <c r="F122" s="29">
        <v>17</v>
      </c>
      <c r="G122" s="26" t="s">
        <v>491</v>
      </c>
      <c r="H122" s="26">
        <v>685</v>
      </c>
      <c r="I122" s="26" t="s">
        <v>490</v>
      </c>
      <c r="J122" s="37">
        <v>5</v>
      </c>
      <c r="K122" s="26" t="s">
        <v>1140</v>
      </c>
      <c r="L122" s="26" t="s">
        <v>1061</v>
      </c>
      <c r="M122" s="31" t="s">
        <v>1140</v>
      </c>
      <c r="N122" s="26" t="s">
        <v>1141</v>
      </c>
      <c r="O122" s="26" t="s">
        <v>1434</v>
      </c>
      <c r="P122" s="26" t="s">
        <v>723</v>
      </c>
      <c r="Q122" s="26" t="s">
        <v>724</v>
      </c>
      <c r="R122" s="26" t="s">
        <v>111</v>
      </c>
      <c r="S122" s="31" t="s">
        <v>22</v>
      </c>
      <c r="T122" s="32">
        <v>20</v>
      </c>
      <c r="U122" s="33">
        <v>2017</v>
      </c>
      <c r="V122" s="26">
        <v>52</v>
      </c>
      <c r="W122" s="26" t="s">
        <v>104</v>
      </c>
      <c r="X122" s="26" t="s">
        <v>105</v>
      </c>
      <c r="Y122" s="26" t="s">
        <v>101</v>
      </c>
      <c r="Z122" s="3">
        <v>9</v>
      </c>
      <c r="AA122" s="3">
        <v>12</v>
      </c>
      <c r="AB122" s="3">
        <v>5</v>
      </c>
      <c r="AC122" s="24">
        <f t="shared" si="15"/>
        <v>26</v>
      </c>
      <c r="AD122" s="3">
        <v>4</v>
      </c>
      <c r="AE122" s="3"/>
      <c r="AF122" s="3"/>
      <c r="AG122" s="24">
        <f t="shared" si="16"/>
        <v>4</v>
      </c>
      <c r="AH122" s="3"/>
      <c r="AI122" s="3"/>
      <c r="AJ122" s="3"/>
      <c r="AK122" s="24">
        <f t="shared" si="17"/>
        <v>0</v>
      </c>
      <c r="AL122" s="3"/>
      <c r="AM122" s="3"/>
      <c r="AN122" s="3"/>
      <c r="AO122" s="24">
        <f t="shared" si="18"/>
        <v>0</v>
      </c>
      <c r="AP122" s="4">
        <f t="shared" si="24"/>
        <v>20</v>
      </c>
      <c r="AQ122" s="3"/>
      <c r="AR122" s="3"/>
      <c r="AS122" s="3"/>
      <c r="AT122" s="23">
        <f t="shared" si="14"/>
        <v>0</v>
      </c>
    </row>
    <row r="123" spans="1:46" x14ac:dyDescent="0.2">
      <c r="A123" s="26">
        <v>15261</v>
      </c>
      <c r="B123" s="27">
        <v>2</v>
      </c>
      <c r="C123" s="26" t="s">
        <v>936</v>
      </c>
      <c r="D123" s="28">
        <v>0</v>
      </c>
      <c r="E123" s="26" t="s">
        <v>936</v>
      </c>
      <c r="F123" s="29">
        <v>2</v>
      </c>
      <c r="G123" s="26" t="s">
        <v>401</v>
      </c>
      <c r="H123" s="26">
        <v>711</v>
      </c>
      <c r="I123" s="26" t="s">
        <v>484</v>
      </c>
      <c r="J123" s="30" t="s">
        <v>1066</v>
      </c>
      <c r="K123" s="26" t="s">
        <v>1142</v>
      </c>
      <c r="L123" s="26" t="s">
        <v>1061</v>
      </c>
      <c r="M123" s="31" t="s">
        <v>1142</v>
      </c>
      <c r="N123" s="26" t="s">
        <v>1028</v>
      </c>
      <c r="O123" s="26" t="s">
        <v>487</v>
      </c>
      <c r="P123" s="26" t="s">
        <v>499</v>
      </c>
      <c r="Q123" s="26" t="s">
        <v>499</v>
      </c>
      <c r="R123" s="26" t="s">
        <v>500</v>
      </c>
      <c r="S123" s="31" t="s">
        <v>20</v>
      </c>
      <c r="T123" s="32">
        <v>80</v>
      </c>
      <c r="U123" s="33">
        <v>2017</v>
      </c>
      <c r="V123" s="26">
        <v>90</v>
      </c>
      <c r="W123" s="26" t="s">
        <v>20</v>
      </c>
      <c r="X123" s="26" t="s">
        <v>114</v>
      </c>
      <c r="Y123" s="26" t="s">
        <v>101</v>
      </c>
      <c r="Z123" s="3">
        <v>0</v>
      </c>
      <c r="AA123" s="3">
        <v>30</v>
      </c>
      <c r="AB123" s="3">
        <v>0</v>
      </c>
      <c r="AC123" s="24">
        <f t="shared" si="15"/>
        <v>30</v>
      </c>
      <c r="AD123" s="3">
        <v>0</v>
      </c>
      <c r="AE123" s="3">
        <v>0</v>
      </c>
      <c r="AF123" s="3">
        <v>20</v>
      </c>
      <c r="AG123" s="24">
        <f t="shared" si="16"/>
        <v>20</v>
      </c>
      <c r="AH123" s="3">
        <v>0</v>
      </c>
      <c r="AI123" s="3">
        <v>10</v>
      </c>
      <c r="AJ123" s="3">
        <v>0</v>
      </c>
      <c r="AK123" s="24">
        <f t="shared" si="17"/>
        <v>10</v>
      </c>
      <c r="AL123" s="3">
        <v>0</v>
      </c>
      <c r="AM123" s="3">
        <v>0</v>
      </c>
      <c r="AN123" s="3">
        <v>10</v>
      </c>
      <c r="AO123" s="24">
        <f t="shared" si="18"/>
        <v>10</v>
      </c>
      <c r="AP123" s="4">
        <f t="shared" si="24"/>
        <v>80</v>
      </c>
      <c r="AQ123" s="3">
        <v>0</v>
      </c>
      <c r="AR123" s="3">
        <v>5</v>
      </c>
      <c r="AS123" s="3">
        <v>5</v>
      </c>
      <c r="AT123" s="23">
        <f t="shared" si="14"/>
        <v>10</v>
      </c>
    </row>
    <row r="124" spans="1:46" x14ac:dyDescent="0.2">
      <c r="A124" s="26">
        <v>15262</v>
      </c>
      <c r="B124" s="27">
        <v>2</v>
      </c>
      <c r="C124" s="26" t="s">
        <v>936</v>
      </c>
      <c r="D124" s="28">
        <v>0</v>
      </c>
      <c r="E124" s="26" t="s">
        <v>936</v>
      </c>
      <c r="F124" s="29">
        <v>2</v>
      </c>
      <c r="G124" s="26" t="s">
        <v>401</v>
      </c>
      <c r="H124" s="26">
        <v>711</v>
      </c>
      <c r="I124" s="26" t="s">
        <v>484</v>
      </c>
      <c r="J124" s="30" t="s">
        <v>1065</v>
      </c>
      <c r="K124" s="26" t="s">
        <v>1143</v>
      </c>
      <c r="L124" s="26" t="s">
        <v>1061</v>
      </c>
      <c r="M124" s="31" t="s">
        <v>1143</v>
      </c>
      <c r="N124" s="26" t="s">
        <v>1144</v>
      </c>
      <c r="O124" s="26" t="s">
        <v>487</v>
      </c>
      <c r="P124" s="26" t="s">
        <v>485</v>
      </c>
      <c r="Q124" s="26" t="s">
        <v>485</v>
      </c>
      <c r="R124" s="26" t="s">
        <v>486</v>
      </c>
      <c r="S124" s="31" t="s">
        <v>20</v>
      </c>
      <c r="T124" s="32">
        <v>85</v>
      </c>
      <c r="U124" s="33">
        <v>2017</v>
      </c>
      <c r="V124" s="26">
        <v>60</v>
      </c>
      <c r="W124" s="26" t="s">
        <v>20</v>
      </c>
      <c r="X124" s="26" t="s">
        <v>103</v>
      </c>
      <c r="Y124" s="26" t="s">
        <v>101</v>
      </c>
      <c r="Z124" s="3">
        <v>0</v>
      </c>
      <c r="AA124" s="3">
        <v>0</v>
      </c>
      <c r="AB124" s="3">
        <v>0</v>
      </c>
      <c r="AC124" s="24">
        <f t="shared" si="15"/>
        <v>0</v>
      </c>
      <c r="AD124" s="3">
        <v>0</v>
      </c>
      <c r="AE124" s="3">
        <v>0</v>
      </c>
      <c r="AF124" s="3">
        <v>45</v>
      </c>
      <c r="AG124" s="24">
        <f t="shared" si="16"/>
        <v>45</v>
      </c>
      <c r="AH124" s="3">
        <v>0</v>
      </c>
      <c r="AI124" s="3">
        <v>0</v>
      </c>
      <c r="AJ124" s="3">
        <v>0</v>
      </c>
      <c r="AK124" s="24">
        <f t="shared" si="17"/>
        <v>0</v>
      </c>
      <c r="AL124" s="3">
        <v>0</v>
      </c>
      <c r="AM124" s="3">
        <v>0</v>
      </c>
      <c r="AN124" s="3">
        <v>40</v>
      </c>
      <c r="AO124" s="24">
        <f t="shared" si="18"/>
        <v>40</v>
      </c>
      <c r="AP124" s="4">
        <f t="shared" si="24"/>
        <v>85</v>
      </c>
      <c r="AQ124" s="3">
        <v>0</v>
      </c>
      <c r="AR124" s="3">
        <v>0</v>
      </c>
      <c r="AS124" s="3">
        <v>0</v>
      </c>
      <c r="AT124" s="23">
        <f t="shared" si="14"/>
        <v>0</v>
      </c>
    </row>
    <row r="125" spans="1:46" x14ac:dyDescent="0.2">
      <c r="A125" s="26">
        <v>15263</v>
      </c>
      <c r="B125" s="27">
        <v>2</v>
      </c>
      <c r="C125" s="26" t="s">
        <v>936</v>
      </c>
      <c r="D125" s="28">
        <v>0</v>
      </c>
      <c r="E125" s="26" t="s">
        <v>936</v>
      </c>
      <c r="F125" s="29">
        <v>2</v>
      </c>
      <c r="G125" s="26" t="s">
        <v>401</v>
      </c>
      <c r="H125" s="26">
        <v>711</v>
      </c>
      <c r="I125" s="26" t="s">
        <v>484</v>
      </c>
      <c r="J125" s="30" t="s">
        <v>1085</v>
      </c>
      <c r="K125" s="26" t="s">
        <v>1145</v>
      </c>
      <c r="L125" s="26" t="s">
        <v>1061</v>
      </c>
      <c r="M125" s="31" t="s">
        <v>1145</v>
      </c>
      <c r="N125" s="26" t="s">
        <v>1028</v>
      </c>
      <c r="O125" s="26" t="s">
        <v>487</v>
      </c>
      <c r="P125" s="26" t="s">
        <v>531</v>
      </c>
      <c r="Q125" s="26" t="s">
        <v>532</v>
      </c>
      <c r="R125" s="26" t="s">
        <v>533</v>
      </c>
      <c r="S125" s="31" t="s">
        <v>20</v>
      </c>
      <c r="T125" s="32">
        <v>80</v>
      </c>
      <c r="U125" s="33">
        <v>2017</v>
      </c>
      <c r="V125" s="26">
        <v>50</v>
      </c>
      <c r="W125" s="26" t="s">
        <v>20</v>
      </c>
      <c r="X125" s="26" t="s">
        <v>103</v>
      </c>
      <c r="Y125" s="26" t="s">
        <v>101</v>
      </c>
      <c r="Z125" s="3">
        <v>0</v>
      </c>
      <c r="AA125" s="3">
        <v>0</v>
      </c>
      <c r="AB125" s="3">
        <v>0</v>
      </c>
      <c r="AC125" s="24">
        <f t="shared" si="15"/>
        <v>0</v>
      </c>
      <c r="AD125" s="3">
        <v>0</v>
      </c>
      <c r="AE125" s="3">
        <v>0</v>
      </c>
      <c r="AF125" s="3">
        <v>40</v>
      </c>
      <c r="AG125" s="24">
        <f t="shared" si="16"/>
        <v>40</v>
      </c>
      <c r="AH125" s="3">
        <v>0</v>
      </c>
      <c r="AI125" s="3">
        <v>0</v>
      </c>
      <c r="AJ125" s="3">
        <v>0</v>
      </c>
      <c r="AK125" s="24">
        <f t="shared" si="17"/>
        <v>0</v>
      </c>
      <c r="AL125" s="3">
        <v>0</v>
      </c>
      <c r="AM125" s="3">
        <v>0</v>
      </c>
      <c r="AN125" s="3">
        <v>40</v>
      </c>
      <c r="AO125" s="24">
        <f t="shared" si="18"/>
        <v>40</v>
      </c>
      <c r="AP125" s="4">
        <f t="shared" si="24"/>
        <v>80</v>
      </c>
      <c r="AQ125" s="3">
        <v>0</v>
      </c>
      <c r="AR125" s="3">
        <v>0</v>
      </c>
      <c r="AS125" s="3">
        <v>0</v>
      </c>
      <c r="AT125" s="23">
        <f t="shared" si="14"/>
        <v>0</v>
      </c>
    </row>
    <row r="126" spans="1:46" x14ac:dyDescent="0.2">
      <c r="A126" s="26">
        <v>15264</v>
      </c>
      <c r="B126" s="27">
        <v>2</v>
      </c>
      <c r="C126" s="26" t="s">
        <v>936</v>
      </c>
      <c r="D126" s="28">
        <v>0</v>
      </c>
      <c r="E126" s="26" t="s">
        <v>936</v>
      </c>
      <c r="F126" s="29">
        <v>524</v>
      </c>
      <c r="G126" s="26" t="s">
        <v>231</v>
      </c>
      <c r="H126" s="26">
        <v>798</v>
      </c>
      <c r="I126" s="26" t="s">
        <v>230</v>
      </c>
      <c r="J126" s="37">
        <v>1</v>
      </c>
      <c r="K126" s="26" t="s">
        <v>1146</v>
      </c>
      <c r="L126" s="26" t="s">
        <v>1061</v>
      </c>
      <c r="M126" s="31" t="s">
        <v>1146</v>
      </c>
      <c r="N126" s="26" t="s">
        <v>1147</v>
      </c>
      <c r="O126" s="26" t="s">
        <v>235</v>
      </c>
      <c r="P126" s="26" t="s">
        <v>250</v>
      </c>
      <c r="Q126" s="26" t="s">
        <v>251</v>
      </c>
      <c r="R126" s="26" t="s">
        <v>252</v>
      </c>
      <c r="S126" s="31" t="s">
        <v>20</v>
      </c>
      <c r="T126" s="32">
        <v>100</v>
      </c>
      <c r="U126" s="33">
        <v>2017</v>
      </c>
      <c r="V126" s="26">
        <v>100</v>
      </c>
      <c r="W126" s="26" t="s">
        <v>20</v>
      </c>
      <c r="X126" s="26" t="s">
        <v>103</v>
      </c>
      <c r="Y126" s="26" t="s">
        <v>101</v>
      </c>
      <c r="Z126" s="3">
        <v>8.3699999999999992</v>
      </c>
      <c r="AA126" s="3">
        <v>8.33</v>
      </c>
      <c r="AB126" s="3">
        <v>8.33</v>
      </c>
      <c r="AC126" s="24">
        <f t="shared" si="15"/>
        <v>25.03</v>
      </c>
      <c r="AD126" s="3">
        <v>8.33</v>
      </c>
      <c r="AE126" s="3">
        <v>8.33</v>
      </c>
      <c r="AF126" s="3">
        <v>8.33</v>
      </c>
      <c r="AG126" s="24">
        <f t="shared" si="16"/>
        <v>24.990000000000002</v>
      </c>
      <c r="AH126" s="3">
        <v>8.33</v>
      </c>
      <c r="AI126" s="3">
        <v>8.33</v>
      </c>
      <c r="AJ126" s="3">
        <v>8.33</v>
      </c>
      <c r="AK126" s="24">
        <f t="shared" si="17"/>
        <v>24.990000000000002</v>
      </c>
      <c r="AL126" s="3">
        <v>8.33</v>
      </c>
      <c r="AM126" s="3">
        <v>8.33</v>
      </c>
      <c r="AN126" s="3">
        <v>8.33</v>
      </c>
      <c r="AO126" s="24">
        <f t="shared" si="18"/>
        <v>24.990000000000002</v>
      </c>
      <c r="AP126" s="4">
        <f t="shared" si="24"/>
        <v>100</v>
      </c>
      <c r="AQ126" s="3"/>
      <c r="AR126" s="3"/>
      <c r="AS126" s="3"/>
      <c r="AT126" s="23">
        <f t="shared" si="14"/>
        <v>0</v>
      </c>
    </row>
    <row r="127" spans="1:46" x14ac:dyDescent="0.2">
      <c r="A127" s="26">
        <v>15265</v>
      </c>
      <c r="B127" s="27">
        <v>2</v>
      </c>
      <c r="C127" s="26" t="s">
        <v>936</v>
      </c>
      <c r="D127" s="28">
        <v>0</v>
      </c>
      <c r="E127" s="26" t="s">
        <v>936</v>
      </c>
      <c r="F127" s="29">
        <v>524</v>
      </c>
      <c r="G127" s="26" t="s">
        <v>231</v>
      </c>
      <c r="H127" s="26">
        <v>798</v>
      </c>
      <c r="I127" s="26" t="s">
        <v>230</v>
      </c>
      <c r="J127" s="37">
        <v>3</v>
      </c>
      <c r="K127" s="26" t="s">
        <v>1148</v>
      </c>
      <c r="L127" s="26" t="s">
        <v>1061</v>
      </c>
      <c r="M127" s="31" t="s">
        <v>1148</v>
      </c>
      <c r="N127" s="26" t="s">
        <v>1149</v>
      </c>
      <c r="O127" s="26" t="s">
        <v>235</v>
      </c>
      <c r="P127" s="26" t="s">
        <v>238</v>
      </c>
      <c r="Q127" s="26" t="s">
        <v>239</v>
      </c>
      <c r="R127" s="26" t="s">
        <v>240</v>
      </c>
      <c r="S127" s="31" t="s">
        <v>20</v>
      </c>
      <c r="T127" s="32">
        <v>100</v>
      </c>
      <c r="U127" s="33">
        <v>2017</v>
      </c>
      <c r="V127" s="26">
        <v>100</v>
      </c>
      <c r="W127" s="26" t="s">
        <v>20</v>
      </c>
      <c r="X127" s="26" t="s">
        <v>103</v>
      </c>
      <c r="Y127" s="26" t="s">
        <v>101</v>
      </c>
      <c r="Z127" s="3">
        <v>8.3699999999999992</v>
      </c>
      <c r="AA127" s="3">
        <v>8.33</v>
      </c>
      <c r="AB127" s="3">
        <v>8.33</v>
      </c>
      <c r="AC127" s="24">
        <f t="shared" si="15"/>
        <v>25.03</v>
      </c>
      <c r="AD127" s="3">
        <v>8.33</v>
      </c>
      <c r="AE127" s="3">
        <v>8.33</v>
      </c>
      <c r="AF127" s="3">
        <v>8.33</v>
      </c>
      <c r="AG127" s="24">
        <f t="shared" si="16"/>
        <v>24.990000000000002</v>
      </c>
      <c r="AH127" s="3">
        <v>8.33</v>
      </c>
      <c r="AI127" s="3">
        <v>8.33</v>
      </c>
      <c r="AJ127" s="3">
        <v>8.33</v>
      </c>
      <c r="AK127" s="24">
        <f t="shared" si="17"/>
        <v>24.990000000000002</v>
      </c>
      <c r="AL127" s="3">
        <v>8.33</v>
      </c>
      <c r="AM127" s="3">
        <v>8.33</v>
      </c>
      <c r="AN127" s="3">
        <v>8.33</v>
      </c>
      <c r="AO127" s="24">
        <f t="shared" si="18"/>
        <v>24.990000000000002</v>
      </c>
      <c r="AP127" s="4">
        <f t="shared" si="24"/>
        <v>100</v>
      </c>
      <c r="AQ127" s="3"/>
      <c r="AR127" s="3"/>
      <c r="AS127" s="3"/>
      <c r="AT127" s="23">
        <f t="shared" si="14"/>
        <v>0</v>
      </c>
    </row>
    <row r="128" spans="1:46" x14ac:dyDescent="0.2">
      <c r="A128" s="26">
        <v>15266</v>
      </c>
      <c r="B128" s="27">
        <v>2</v>
      </c>
      <c r="C128" s="26" t="s">
        <v>936</v>
      </c>
      <c r="D128" s="28">
        <v>0</v>
      </c>
      <c r="E128" s="26" t="s">
        <v>936</v>
      </c>
      <c r="F128" s="29">
        <v>524</v>
      </c>
      <c r="G128" s="26" t="s">
        <v>231</v>
      </c>
      <c r="H128" s="26">
        <v>798</v>
      </c>
      <c r="I128" s="26" t="s">
        <v>230</v>
      </c>
      <c r="J128" s="37">
        <v>2</v>
      </c>
      <c r="K128" s="26" t="s">
        <v>1150</v>
      </c>
      <c r="L128" s="26" t="s">
        <v>1061</v>
      </c>
      <c r="M128" s="31" t="s">
        <v>1150</v>
      </c>
      <c r="N128" s="26" t="s">
        <v>1151</v>
      </c>
      <c r="O128" s="26" t="s">
        <v>235</v>
      </c>
      <c r="P128" s="26" t="s">
        <v>244</v>
      </c>
      <c r="Q128" s="26" t="s">
        <v>174</v>
      </c>
      <c r="R128" s="26" t="s">
        <v>245</v>
      </c>
      <c r="S128" s="31" t="s">
        <v>20</v>
      </c>
      <c r="T128" s="32">
        <v>100</v>
      </c>
      <c r="U128" s="33">
        <v>2017</v>
      </c>
      <c r="V128" s="26">
        <v>100</v>
      </c>
      <c r="W128" s="26" t="s">
        <v>20</v>
      </c>
      <c r="X128" s="26" t="s">
        <v>103</v>
      </c>
      <c r="Y128" s="26" t="s">
        <v>101</v>
      </c>
      <c r="Z128" s="3">
        <v>8.3699999999999992</v>
      </c>
      <c r="AA128" s="3">
        <v>8.33</v>
      </c>
      <c r="AB128" s="3">
        <v>8.33</v>
      </c>
      <c r="AC128" s="24">
        <f t="shared" si="15"/>
        <v>25.03</v>
      </c>
      <c r="AD128" s="3">
        <v>8.33</v>
      </c>
      <c r="AE128" s="3">
        <v>8.33</v>
      </c>
      <c r="AF128" s="3">
        <v>8.33</v>
      </c>
      <c r="AG128" s="24">
        <f t="shared" si="16"/>
        <v>24.990000000000002</v>
      </c>
      <c r="AH128" s="3">
        <v>8.33</v>
      </c>
      <c r="AI128" s="3">
        <v>8.33</v>
      </c>
      <c r="AJ128" s="3">
        <v>8.33</v>
      </c>
      <c r="AK128" s="24">
        <f t="shared" si="17"/>
        <v>24.990000000000002</v>
      </c>
      <c r="AL128" s="3">
        <v>8.33</v>
      </c>
      <c r="AM128" s="3">
        <v>8.33</v>
      </c>
      <c r="AN128" s="3">
        <v>8.33</v>
      </c>
      <c r="AO128" s="24">
        <f t="shared" si="18"/>
        <v>24.990000000000002</v>
      </c>
      <c r="AP128" s="4">
        <f t="shared" si="24"/>
        <v>100</v>
      </c>
      <c r="AQ128" s="3"/>
      <c r="AR128" s="3"/>
      <c r="AS128" s="3"/>
      <c r="AT128" s="23">
        <f t="shared" si="14"/>
        <v>0</v>
      </c>
    </row>
    <row r="129" spans="1:46" x14ac:dyDescent="0.2">
      <c r="A129" s="26">
        <v>15443</v>
      </c>
      <c r="B129" s="27">
        <v>2</v>
      </c>
      <c r="C129" s="26" t="s">
        <v>936</v>
      </c>
      <c r="D129" s="28">
        <v>0</v>
      </c>
      <c r="E129" s="26" t="s">
        <v>936</v>
      </c>
      <c r="F129" s="29">
        <v>13</v>
      </c>
      <c r="G129" s="26" t="s">
        <v>273</v>
      </c>
      <c r="H129" s="26">
        <v>746</v>
      </c>
      <c r="I129" s="26" t="s">
        <v>457</v>
      </c>
      <c r="J129" s="37">
        <v>1</v>
      </c>
      <c r="K129" s="26" t="s">
        <v>459</v>
      </c>
      <c r="L129" s="26" t="s">
        <v>1061</v>
      </c>
      <c r="M129" s="31" t="s">
        <v>459</v>
      </c>
      <c r="N129" s="26" t="s">
        <v>1152</v>
      </c>
      <c r="O129" s="26" t="s">
        <v>461</v>
      </c>
      <c r="P129" s="26" t="s">
        <v>458</v>
      </c>
      <c r="Q129" s="26" t="s">
        <v>459</v>
      </c>
      <c r="R129" s="26" t="s">
        <v>460</v>
      </c>
      <c r="S129" s="31" t="s">
        <v>20</v>
      </c>
      <c r="T129" s="32">
        <v>100</v>
      </c>
      <c r="U129" s="33">
        <v>2017</v>
      </c>
      <c r="V129" s="26">
        <v>60</v>
      </c>
      <c r="W129" s="26" t="s">
        <v>20</v>
      </c>
      <c r="X129" s="26" t="s">
        <v>100</v>
      </c>
      <c r="Y129" s="26" t="s">
        <v>101</v>
      </c>
      <c r="Z129" s="3">
        <v>586</v>
      </c>
      <c r="AA129" s="3">
        <v>586</v>
      </c>
      <c r="AB129" s="3">
        <v>586</v>
      </c>
      <c r="AC129" s="24">
        <f t="shared" si="15"/>
        <v>1758</v>
      </c>
      <c r="AD129" s="3">
        <v>586</v>
      </c>
      <c r="AE129" s="3">
        <v>586</v>
      </c>
      <c r="AF129" s="3">
        <v>586</v>
      </c>
      <c r="AG129" s="24">
        <f t="shared" si="16"/>
        <v>1758</v>
      </c>
      <c r="AH129" s="3">
        <v>586</v>
      </c>
      <c r="AI129" s="3">
        <v>586</v>
      </c>
      <c r="AJ129" s="3">
        <v>586</v>
      </c>
      <c r="AK129" s="24">
        <f t="shared" si="17"/>
        <v>1758</v>
      </c>
      <c r="AL129" s="3">
        <v>586</v>
      </c>
      <c r="AM129" s="3">
        <v>586</v>
      </c>
      <c r="AN129" s="3">
        <v>586</v>
      </c>
      <c r="AO129" s="24">
        <f t="shared" si="18"/>
        <v>1758</v>
      </c>
      <c r="AP129" s="4">
        <f t="shared" ref="AP129:AP133" si="25">+T129</f>
        <v>100</v>
      </c>
      <c r="AQ129" s="3">
        <v>478</v>
      </c>
      <c r="AR129" s="3">
        <v>497</v>
      </c>
      <c r="AS129" s="3">
        <v>530</v>
      </c>
      <c r="AT129" s="23">
        <f t="shared" si="14"/>
        <v>1505</v>
      </c>
    </row>
    <row r="130" spans="1:46" x14ac:dyDescent="0.2">
      <c r="A130" s="26">
        <v>15444</v>
      </c>
      <c r="B130" s="27">
        <v>2</v>
      </c>
      <c r="C130" s="26" t="s">
        <v>936</v>
      </c>
      <c r="D130" s="28">
        <v>0</v>
      </c>
      <c r="E130" s="26" t="s">
        <v>936</v>
      </c>
      <c r="F130" s="29">
        <v>4</v>
      </c>
      <c r="G130" s="26" t="s">
        <v>303</v>
      </c>
      <c r="H130" s="26">
        <v>739</v>
      </c>
      <c r="I130" s="26" t="s">
        <v>302</v>
      </c>
      <c r="J130" s="30" t="s">
        <v>1066</v>
      </c>
      <c r="K130" s="26" t="s">
        <v>1153</v>
      </c>
      <c r="L130" s="26" t="s">
        <v>1061</v>
      </c>
      <c r="M130" s="31" t="s">
        <v>1153</v>
      </c>
      <c r="N130" s="26" t="s">
        <v>1154</v>
      </c>
      <c r="O130" s="26" t="s">
        <v>317</v>
      </c>
      <c r="P130" s="26" t="s">
        <v>315</v>
      </c>
      <c r="Q130" s="26" t="s">
        <v>305</v>
      </c>
      <c r="R130" s="26" t="s">
        <v>316</v>
      </c>
      <c r="S130" s="31" t="s">
        <v>20</v>
      </c>
      <c r="T130" s="32">
        <v>100</v>
      </c>
      <c r="U130" s="33">
        <v>2017</v>
      </c>
      <c r="V130" s="26">
        <v>1</v>
      </c>
      <c r="W130" s="26" t="s">
        <v>20</v>
      </c>
      <c r="X130" s="26" t="s">
        <v>114</v>
      </c>
      <c r="Y130" s="26" t="s">
        <v>101</v>
      </c>
      <c r="Z130" s="3">
        <v>8</v>
      </c>
      <c r="AA130" s="3">
        <v>8</v>
      </c>
      <c r="AB130" s="3">
        <v>8</v>
      </c>
      <c r="AC130" s="24">
        <f t="shared" si="15"/>
        <v>24</v>
      </c>
      <c r="AD130" s="3">
        <v>8</v>
      </c>
      <c r="AE130" s="3">
        <v>8</v>
      </c>
      <c r="AF130" s="3">
        <v>8</v>
      </c>
      <c r="AG130" s="24">
        <f t="shared" si="16"/>
        <v>24</v>
      </c>
      <c r="AH130" s="3">
        <v>9</v>
      </c>
      <c r="AI130" s="3">
        <v>9</v>
      </c>
      <c r="AJ130" s="3">
        <v>9</v>
      </c>
      <c r="AK130" s="24">
        <f t="shared" si="17"/>
        <v>27</v>
      </c>
      <c r="AL130" s="3">
        <v>9</v>
      </c>
      <c r="AM130" s="3">
        <v>8</v>
      </c>
      <c r="AN130" s="3">
        <v>8</v>
      </c>
      <c r="AO130" s="24">
        <f t="shared" si="18"/>
        <v>25</v>
      </c>
      <c r="AP130" s="4">
        <f t="shared" si="25"/>
        <v>100</v>
      </c>
      <c r="AQ130" s="3">
        <v>8</v>
      </c>
      <c r="AR130" s="3">
        <v>8</v>
      </c>
      <c r="AS130" s="3">
        <v>8</v>
      </c>
      <c r="AT130" s="23">
        <f t="shared" si="14"/>
        <v>24</v>
      </c>
    </row>
    <row r="131" spans="1:46" x14ac:dyDescent="0.2">
      <c r="A131" s="26">
        <v>15445</v>
      </c>
      <c r="B131" s="27">
        <v>2</v>
      </c>
      <c r="C131" s="26" t="s">
        <v>936</v>
      </c>
      <c r="D131" s="28">
        <v>0</v>
      </c>
      <c r="E131" s="26" t="s">
        <v>936</v>
      </c>
      <c r="F131" s="29">
        <v>4</v>
      </c>
      <c r="G131" s="26" t="s">
        <v>303</v>
      </c>
      <c r="H131" s="26">
        <v>739</v>
      </c>
      <c r="I131" s="26" t="s">
        <v>302</v>
      </c>
      <c r="J131" s="30" t="s">
        <v>1065</v>
      </c>
      <c r="K131" s="26" t="s">
        <v>1155</v>
      </c>
      <c r="L131" s="26" t="s">
        <v>1061</v>
      </c>
      <c r="M131" s="31" t="s">
        <v>1155</v>
      </c>
      <c r="N131" s="26" t="s">
        <v>1156</v>
      </c>
      <c r="O131" s="26" t="s">
        <v>1435</v>
      </c>
      <c r="P131" s="26" t="s">
        <v>318</v>
      </c>
      <c r="Q131" s="26" t="s">
        <v>319</v>
      </c>
      <c r="R131" s="26" t="s">
        <v>320</v>
      </c>
      <c r="S131" s="31" t="s">
        <v>20</v>
      </c>
      <c r="T131" s="32">
        <v>80</v>
      </c>
      <c r="U131" s="33">
        <v>2017</v>
      </c>
      <c r="V131" s="26">
        <v>1</v>
      </c>
      <c r="W131" s="26" t="s">
        <v>20</v>
      </c>
      <c r="X131" s="26" t="s">
        <v>105</v>
      </c>
      <c r="Y131" s="26" t="s">
        <v>101</v>
      </c>
      <c r="Z131" s="3">
        <v>8</v>
      </c>
      <c r="AA131" s="3">
        <v>8</v>
      </c>
      <c r="AB131" s="3">
        <v>8</v>
      </c>
      <c r="AC131" s="24">
        <f t="shared" si="15"/>
        <v>24</v>
      </c>
      <c r="AD131" s="3">
        <v>8</v>
      </c>
      <c r="AE131" s="3">
        <v>8</v>
      </c>
      <c r="AF131" s="3">
        <v>8</v>
      </c>
      <c r="AG131" s="24">
        <f t="shared" si="16"/>
        <v>24</v>
      </c>
      <c r="AH131" s="3">
        <v>9</v>
      </c>
      <c r="AI131" s="3">
        <v>9</v>
      </c>
      <c r="AJ131" s="3">
        <v>9</v>
      </c>
      <c r="AK131" s="24">
        <f t="shared" si="17"/>
        <v>27</v>
      </c>
      <c r="AL131" s="3">
        <v>9</v>
      </c>
      <c r="AM131" s="3">
        <v>8</v>
      </c>
      <c r="AN131" s="3">
        <v>8</v>
      </c>
      <c r="AO131" s="24">
        <f t="shared" si="18"/>
        <v>25</v>
      </c>
      <c r="AP131" s="4">
        <f t="shared" si="25"/>
        <v>80</v>
      </c>
      <c r="AQ131" s="3">
        <v>8</v>
      </c>
      <c r="AR131" s="3">
        <v>8</v>
      </c>
      <c r="AS131" s="3">
        <v>8</v>
      </c>
      <c r="AT131" s="23">
        <f t="shared" si="14"/>
        <v>24</v>
      </c>
    </row>
    <row r="132" spans="1:46" x14ac:dyDescent="0.2">
      <c r="A132" s="26">
        <v>15446</v>
      </c>
      <c r="B132" s="27">
        <v>2</v>
      </c>
      <c r="C132" s="26" t="s">
        <v>936</v>
      </c>
      <c r="D132" s="28">
        <v>0</v>
      </c>
      <c r="E132" s="26" t="s">
        <v>936</v>
      </c>
      <c r="F132" s="29">
        <v>419</v>
      </c>
      <c r="G132" s="26" t="s">
        <v>155</v>
      </c>
      <c r="H132" s="26">
        <v>605</v>
      </c>
      <c r="I132" s="26" t="s">
        <v>154</v>
      </c>
      <c r="J132" s="30" t="s">
        <v>1065</v>
      </c>
      <c r="K132" s="26" t="s">
        <v>1157</v>
      </c>
      <c r="L132" s="26" t="s">
        <v>1061</v>
      </c>
      <c r="M132" s="31" t="s">
        <v>1157</v>
      </c>
      <c r="N132" s="26" t="s">
        <v>1158</v>
      </c>
      <c r="O132" s="26" t="s">
        <v>159</v>
      </c>
      <c r="P132" s="26" t="s">
        <v>171</v>
      </c>
      <c r="Q132" s="26" t="s">
        <v>172</v>
      </c>
      <c r="R132" s="26" t="s">
        <v>173</v>
      </c>
      <c r="S132" s="31" t="s">
        <v>20</v>
      </c>
      <c r="T132" s="32">
        <v>100</v>
      </c>
      <c r="U132" s="33">
        <v>2017</v>
      </c>
      <c r="V132" s="26">
        <v>100</v>
      </c>
      <c r="W132" s="26" t="s">
        <v>20</v>
      </c>
      <c r="X132" s="26" t="s">
        <v>103</v>
      </c>
      <c r="Y132" s="26" t="s">
        <v>101</v>
      </c>
      <c r="Z132" s="3"/>
      <c r="AA132" s="3"/>
      <c r="AB132" s="3"/>
      <c r="AC132" s="24">
        <f t="shared" ref="AC132:AC195" si="26">+Z132+AA132+AB132</f>
        <v>0</v>
      </c>
      <c r="AD132" s="3"/>
      <c r="AE132" s="3"/>
      <c r="AF132" s="3"/>
      <c r="AG132" s="24">
        <f t="shared" ref="AG132:AG195" si="27">+AD132+AE132+AF132</f>
        <v>0</v>
      </c>
      <c r="AH132" s="3"/>
      <c r="AI132" s="3"/>
      <c r="AJ132" s="3"/>
      <c r="AK132" s="24">
        <f t="shared" ref="AK132:AK195" si="28">+AH132+AI132+AJ132</f>
        <v>0</v>
      </c>
      <c r="AL132" s="3"/>
      <c r="AM132" s="3"/>
      <c r="AN132" s="3"/>
      <c r="AO132" s="24">
        <f t="shared" ref="AO132:AO195" si="29">+AL132+AM132+AN132</f>
        <v>0</v>
      </c>
      <c r="AP132" s="4">
        <f t="shared" si="25"/>
        <v>100</v>
      </c>
      <c r="AQ132" s="3"/>
      <c r="AR132" s="3"/>
      <c r="AS132" s="3"/>
      <c r="AT132" s="23">
        <f t="shared" ref="AT132:AT195" si="30">+AQ132+AR132+AS132</f>
        <v>0</v>
      </c>
    </row>
    <row r="133" spans="1:46" x14ac:dyDescent="0.2">
      <c r="A133" s="26">
        <v>15447</v>
      </c>
      <c r="B133" s="27">
        <v>2</v>
      </c>
      <c r="C133" s="26" t="s">
        <v>936</v>
      </c>
      <c r="D133" s="28">
        <v>0</v>
      </c>
      <c r="E133" s="26" t="s">
        <v>936</v>
      </c>
      <c r="F133" s="29">
        <v>419</v>
      </c>
      <c r="G133" s="26" t="s">
        <v>155</v>
      </c>
      <c r="H133" s="26">
        <v>605</v>
      </c>
      <c r="I133" s="26" t="s">
        <v>154</v>
      </c>
      <c r="J133" s="30" t="s">
        <v>1066</v>
      </c>
      <c r="K133" s="26" t="s">
        <v>1159</v>
      </c>
      <c r="L133" s="26" t="s">
        <v>1061</v>
      </c>
      <c r="M133" s="31" t="s">
        <v>1159</v>
      </c>
      <c r="N133" s="26" t="s">
        <v>1158</v>
      </c>
      <c r="O133" s="26" t="s">
        <v>159</v>
      </c>
      <c r="P133" s="26" t="s">
        <v>181</v>
      </c>
      <c r="Q133" s="26" t="s">
        <v>182</v>
      </c>
      <c r="R133" s="26" t="s">
        <v>177</v>
      </c>
      <c r="S133" s="31" t="s">
        <v>113</v>
      </c>
      <c r="T133" s="32">
        <v>100</v>
      </c>
      <c r="U133" s="33">
        <v>2017</v>
      </c>
      <c r="V133" s="26">
        <v>100</v>
      </c>
      <c r="W133" s="26" t="s">
        <v>20</v>
      </c>
      <c r="X133" s="26" t="s">
        <v>103</v>
      </c>
      <c r="Y133" s="26" t="s">
        <v>101</v>
      </c>
      <c r="Z133" s="3"/>
      <c r="AA133" s="3"/>
      <c r="AB133" s="3"/>
      <c r="AC133" s="24">
        <f t="shared" si="26"/>
        <v>0</v>
      </c>
      <c r="AD133" s="3"/>
      <c r="AE133" s="3"/>
      <c r="AF133" s="3"/>
      <c r="AG133" s="24">
        <f t="shared" si="27"/>
        <v>0</v>
      </c>
      <c r="AH133" s="3"/>
      <c r="AI133" s="3"/>
      <c r="AJ133" s="3"/>
      <c r="AK133" s="24">
        <f t="shared" si="28"/>
        <v>0</v>
      </c>
      <c r="AL133" s="3"/>
      <c r="AM133" s="3"/>
      <c r="AN133" s="3"/>
      <c r="AO133" s="24">
        <f t="shared" si="29"/>
        <v>0</v>
      </c>
      <c r="AP133" s="4">
        <f t="shared" si="25"/>
        <v>100</v>
      </c>
      <c r="AQ133" s="3"/>
      <c r="AR133" s="3"/>
      <c r="AS133" s="3"/>
      <c r="AT133" s="23">
        <f t="shared" si="30"/>
        <v>0</v>
      </c>
    </row>
    <row r="134" spans="1:46" x14ac:dyDescent="0.2">
      <c r="A134" s="26">
        <v>15589</v>
      </c>
      <c r="B134" s="27">
        <v>2</v>
      </c>
      <c r="C134" s="26" t="s">
        <v>936</v>
      </c>
      <c r="D134" s="28">
        <v>0</v>
      </c>
      <c r="E134" s="26" t="s">
        <v>936</v>
      </c>
      <c r="F134" s="29">
        <v>3</v>
      </c>
      <c r="G134" s="26" t="s">
        <v>208</v>
      </c>
      <c r="H134" s="34">
        <v>39</v>
      </c>
      <c r="I134" s="26" t="s">
        <v>207</v>
      </c>
      <c r="J134" s="30" t="s">
        <v>1066</v>
      </c>
      <c r="K134" s="26" t="s">
        <v>1160</v>
      </c>
      <c r="L134" s="26" t="s">
        <v>1061</v>
      </c>
      <c r="M134" s="31" t="s">
        <v>1160</v>
      </c>
      <c r="N134" s="26" t="s">
        <v>1161</v>
      </c>
      <c r="O134" s="26" t="s">
        <v>212</v>
      </c>
      <c r="P134" s="26" t="s">
        <v>44</v>
      </c>
      <c r="Q134" s="26" t="s">
        <v>213</v>
      </c>
      <c r="R134" s="26" t="s">
        <v>214</v>
      </c>
      <c r="S134" s="31" t="s">
        <v>43</v>
      </c>
      <c r="T134" s="32">
        <v>290</v>
      </c>
      <c r="U134" s="33">
        <v>2017</v>
      </c>
      <c r="V134" s="26">
        <v>290</v>
      </c>
      <c r="W134" s="26" t="s">
        <v>104</v>
      </c>
      <c r="X134" s="26" t="s">
        <v>100</v>
      </c>
      <c r="Y134" s="26" t="s">
        <v>101</v>
      </c>
      <c r="Z134" s="3">
        <v>0</v>
      </c>
      <c r="AA134" s="3">
        <v>0</v>
      </c>
      <c r="AB134" s="3">
        <v>6</v>
      </c>
      <c r="AC134" s="24">
        <f t="shared" si="26"/>
        <v>6</v>
      </c>
      <c r="AD134" s="3">
        <v>32</v>
      </c>
      <c r="AE134" s="3">
        <v>32</v>
      </c>
      <c r="AF134" s="3">
        <v>32</v>
      </c>
      <c r="AG134" s="24">
        <f t="shared" si="27"/>
        <v>96</v>
      </c>
      <c r="AH134" s="3">
        <v>32</v>
      </c>
      <c r="AI134" s="3">
        <v>32</v>
      </c>
      <c r="AJ134" s="3">
        <v>32</v>
      </c>
      <c r="AK134" s="24">
        <f t="shared" si="28"/>
        <v>96</v>
      </c>
      <c r="AL134" s="3">
        <v>32</v>
      </c>
      <c r="AM134" s="3">
        <v>32</v>
      </c>
      <c r="AN134" s="3">
        <v>32</v>
      </c>
      <c r="AO134" s="24">
        <f t="shared" si="29"/>
        <v>96</v>
      </c>
      <c r="AP134" s="4">
        <f t="shared" ref="AP134:AP141" si="31">+T134</f>
        <v>290</v>
      </c>
      <c r="AQ134" s="3">
        <v>0</v>
      </c>
      <c r="AR134" s="3">
        <v>0</v>
      </c>
      <c r="AS134" s="3">
        <v>6</v>
      </c>
      <c r="AT134" s="23">
        <f t="shared" si="30"/>
        <v>6</v>
      </c>
    </row>
    <row r="135" spans="1:46" x14ac:dyDescent="0.2">
      <c r="A135" s="26">
        <v>15590</v>
      </c>
      <c r="B135" s="27">
        <v>2</v>
      </c>
      <c r="C135" s="26" t="s">
        <v>936</v>
      </c>
      <c r="D135" s="28">
        <v>0</v>
      </c>
      <c r="E135" s="26" t="s">
        <v>936</v>
      </c>
      <c r="F135" s="29">
        <v>3</v>
      </c>
      <c r="G135" s="26" t="s">
        <v>208</v>
      </c>
      <c r="H135" s="34">
        <v>39</v>
      </c>
      <c r="I135" s="26" t="s">
        <v>207</v>
      </c>
      <c r="J135" s="30" t="s">
        <v>1085</v>
      </c>
      <c r="K135" s="26" t="s">
        <v>1162</v>
      </c>
      <c r="L135" s="26" t="s">
        <v>1061</v>
      </c>
      <c r="M135" s="31" t="s">
        <v>1162</v>
      </c>
      <c r="N135" s="26" t="s">
        <v>1163</v>
      </c>
      <c r="O135" s="26" t="s">
        <v>212</v>
      </c>
      <c r="P135" s="26" t="s">
        <v>209</v>
      </c>
      <c r="Q135" s="26" t="s">
        <v>210</v>
      </c>
      <c r="R135" s="26" t="s">
        <v>211</v>
      </c>
      <c r="S135" s="31" t="s">
        <v>43</v>
      </c>
      <c r="T135" s="32">
        <v>6</v>
      </c>
      <c r="U135" s="33">
        <v>2017</v>
      </c>
      <c r="V135" s="26">
        <v>890</v>
      </c>
      <c r="W135" s="26" t="s">
        <v>104</v>
      </c>
      <c r="X135" s="26" t="s">
        <v>100</v>
      </c>
      <c r="Y135" s="26" t="s">
        <v>101</v>
      </c>
      <c r="Z135" s="3">
        <v>25</v>
      </c>
      <c r="AA135" s="3">
        <v>50</v>
      </c>
      <c r="AB135" s="3">
        <v>50</v>
      </c>
      <c r="AC135" s="24">
        <f t="shared" si="26"/>
        <v>125</v>
      </c>
      <c r="AD135" s="3">
        <v>45</v>
      </c>
      <c r="AE135" s="3">
        <v>90</v>
      </c>
      <c r="AF135" s="3">
        <v>90</v>
      </c>
      <c r="AG135" s="24">
        <f t="shared" si="27"/>
        <v>225</v>
      </c>
      <c r="AH135" s="3">
        <v>90</v>
      </c>
      <c r="AI135" s="3">
        <v>90</v>
      </c>
      <c r="AJ135" s="3">
        <v>90</v>
      </c>
      <c r="AK135" s="24">
        <f t="shared" si="28"/>
        <v>270</v>
      </c>
      <c r="AL135" s="3">
        <v>90</v>
      </c>
      <c r="AM135" s="3">
        <v>90</v>
      </c>
      <c r="AN135" s="3">
        <v>90</v>
      </c>
      <c r="AO135" s="24">
        <f t="shared" si="29"/>
        <v>270</v>
      </c>
      <c r="AP135" s="4">
        <f t="shared" si="31"/>
        <v>6</v>
      </c>
      <c r="AQ135" s="3">
        <v>17</v>
      </c>
      <c r="AR135" s="3">
        <v>91</v>
      </c>
      <c r="AS135" s="3">
        <v>66</v>
      </c>
      <c r="AT135" s="23">
        <f t="shared" si="30"/>
        <v>174</v>
      </c>
    </row>
    <row r="136" spans="1:46" x14ac:dyDescent="0.2">
      <c r="A136" s="26">
        <v>15604</v>
      </c>
      <c r="B136" s="27">
        <v>2</v>
      </c>
      <c r="C136" s="26" t="s">
        <v>936</v>
      </c>
      <c r="D136" s="28">
        <v>0</v>
      </c>
      <c r="E136" s="26" t="s">
        <v>936</v>
      </c>
      <c r="F136" s="29">
        <v>6</v>
      </c>
      <c r="G136" s="26" t="s">
        <v>190</v>
      </c>
      <c r="H136" s="34">
        <v>24</v>
      </c>
      <c r="I136" s="26" t="s">
        <v>295</v>
      </c>
      <c r="J136" s="30" t="s">
        <v>1066</v>
      </c>
      <c r="K136" s="26" t="s">
        <v>1164</v>
      </c>
      <c r="L136" s="26" t="s">
        <v>1061</v>
      </c>
      <c r="M136" s="31" t="s">
        <v>1164</v>
      </c>
      <c r="N136" s="26" t="s">
        <v>974</v>
      </c>
      <c r="O136" s="26" t="s">
        <v>641</v>
      </c>
      <c r="P136" s="26" t="s">
        <v>639</v>
      </c>
      <c r="Q136" s="26" t="s">
        <v>640</v>
      </c>
      <c r="R136" s="26" t="s">
        <v>85</v>
      </c>
      <c r="S136" s="31" t="s">
        <v>1488</v>
      </c>
      <c r="T136" s="32">
        <v>300</v>
      </c>
      <c r="U136" s="33">
        <v>2017</v>
      </c>
      <c r="V136" s="26">
        <v>0</v>
      </c>
      <c r="W136" s="26" t="s">
        <v>104</v>
      </c>
      <c r="X136" s="26" t="s">
        <v>100</v>
      </c>
      <c r="Y136" s="26" t="s">
        <v>101</v>
      </c>
      <c r="Z136" s="41">
        <v>8.5</v>
      </c>
      <c r="AA136" s="41">
        <v>8.5</v>
      </c>
      <c r="AB136" s="41">
        <v>8.3000000000000007</v>
      </c>
      <c r="AC136" s="24">
        <f t="shared" si="26"/>
        <v>25.3</v>
      </c>
      <c r="AD136" s="41">
        <v>8.3000000000000007</v>
      </c>
      <c r="AE136" s="41">
        <v>8.3000000000000007</v>
      </c>
      <c r="AF136" s="41">
        <v>8.3000000000000007</v>
      </c>
      <c r="AG136" s="24">
        <f t="shared" si="27"/>
        <v>24.900000000000002</v>
      </c>
      <c r="AH136" s="41">
        <v>8.3000000000000007</v>
      </c>
      <c r="AI136" s="41">
        <v>8.3000000000000007</v>
      </c>
      <c r="AJ136" s="41">
        <v>8.3000000000000007</v>
      </c>
      <c r="AK136" s="24">
        <f t="shared" si="28"/>
        <v>24.900000000000002</v>
      </c>
      <c r="AL136" s="41">
        <v>8.3000000000000007</v>
      </c>
      <c r="AM136" s="41">
        <v>8.3000000000000007</v>
      </c>
      <c r="AN136" s="41">
        <v>8.3000000000000007</v>
      </c>
      <c r="AO136" s="24">
        <f t="shared" si="29"/>
        <v>24.900000000000002</v>
      </c>
      <c r="AP136" s="4">
        <f t="shared" si="31"/>
        <v>300</v>
      </c>
      <c r="AQ136" s="3"/>
      <c r="AR136" s="3"/>
      <c r="AS136" s="3"/>
      <c r="AT136" s="23">
        <f t="shared" si="30"/>
        <v>0</v>
      </c>
    </row>
    <row r="137" spans="1:46" x14ac:dyDescent="0.2">
      <c r="A137" s="26">
        <v>15605</v>
      </c>
      <c r="B137" s="27">
        <v>2</v>
      </c>
      <c r="C137" s="26" t="s">
        <v>936</v>
      </c>
      <c r="D137" s="28">
        <v>0</v>
      </c>
      <c r="E137" s="26" t="s">
        <v>936</v>
      </c>
      <c r="F137" s="29">
        <v>6</v>
      </c>
      <c r="G137" s="26" t="s">
        <v>190</v>
      </c>
      <c r="H137" s="34">
        <v>24</v>
      </c>
      <c r="I137" s="26" t="s">
        <v>295</v>
      </c>
      <c r="J137" s="30" t="s">
        <v>1065</v>
      </c>
      <c r="K137" s="26" t="s">
        <v>1165</v>
      </c>
      <c r="L137" s="26" t="s">
        <v>1061</v>
      </c>
      <c r="M137" s="31" t="s">
        <v>1165</v>
      </c>
      <c r="N137" s="26" t="s">
        <v>974</v>
      </c>
      <c r="O137" s="26" t="s">
        <v>641</v>
      </c>
      <c r="P137" s="26" t="s">
        <v>639</v>
      </c>
      <c r="Q137" s="26" t="s">
        <v>640</v>
      </c>
      <c r="R137" s="26" t="s">
        <v>85</v>
      </c>
      <c r="S137" s="31" t="s">
        <v>1488</v>
      </c>
      <c r="T137" s="32">
        <v>300</v>
      </c>
      <c r="U137" s="33">
        <v>2017</v>
      </c>
      <c r="V137" s="26">
        <v>0</v>
      </c>
      <c r="W137" s="26" t="s">
        <v>104</v>
      </c>
      <c r="X137" s="26" t="s">
        <v>100</v>
      </c>
      <c r="Y137" s="26" t="s">
        <v>101</v>
      </c>
      <c r="Z137" s="41">
        <v>8.5</v>
      </c>
      <c r="AA137" s="41">
        <v>8.5</v>
      </c>
      <c r="AB137" s="41">
        <v>8.3000000000000007</v>
      </c>
      <c r="AC137" s="24">
        <f t="shared" si="26"/>
        <v>25.3</v>
      </c>
      <c r="AD137" s="41">
        <v>8.3000000000000007</v>
      </c>
      <c r="AE137" s="41">
        <v>8.3000000000000007</v>
      </c>
      <c r="AF137" s="41">
        <v>8.3000000000000007</v>
      </c>
      <c r="AG137" s="24">
        <f t="shared" si="27"/>
        <v>24.900000000000002</v>
      </c>
      <c r="AH137" s="41">
        <v>8.3000000000000007</v>
      </c>
      <c r="AI137" s="41">
        <v>8.3000000000000007</v>
      </c>
      <c r="AJ137" s="41">
        <v>8.3000000000000007</v>
      </c>
      <c r="AK137" s="24">
        <f t="shared" si="28"/>
        <v>24.900000000000002</v>
      </c>
      <c r="AL137" s="41">
        <v>8.3000000000000007</v>
      </c>
      <c r="AM137" s="41">
        <v>8.3000000000000007</v>
      </c>
      <c r="AN137" s="41">
        <v>8.3000000000000007</v>
      </c>
      <c r="AO137" s="24">
        <f t="shared" si="29"/>
        <v>24.900000000000002</v>
      </c>
      <c r="AP137" s="4">
        <f t="shared" si="31"/>
        <v>300</v>
      </c>
      <c r="AQ137" s="3"/>
      <c r="AR137" s="3"/>
      <c r="AS137" s="3"/>
      <c r="AT137" s="23">
        <f t="shared" si="30"/>
        <v>0</v>
      </c>
    </row>
    <row r="138" spans="1:46" x14ac:dyDescent="0.2">
      <c r="A138" s="26">
        <v>15606</v>
      </c>
      <c r="B138" s="27">
        <v>2</v>
      </c>
      <c r="C138" s="26" t="s">
        <v>936</v>
      </c>
      <c r="D138" s="28">
        <v>0</v>
      </c>
      <c r="E138" s="26" t="s">
        <v>936</v>
      </c>
      <c r="F138" s="29">
        <v>6</v>
      </c>
      <c r="G138" s="26" t="s">
        <v>190</v>
      </c>
      <c r="H138" s="34">
        <v>24</v>
      </c>
      <c r="I138" s="26" t="s">
        <v>295</v>
      </c>
      <c r="J138" s="30" t="s">
        <v>1085</v>
      </c>
      <c r="K138" s="26" t="s">
        <v>1166</v>
      </c>
      <c r="L138" s="26" t="s">
        <v>1061</v>
      </c>
      <c r="M138" s="31" t="s">
        <v>1166</v>
      </c>
      <c r="N138" s="26" t="s">
        <v>1167</v>
      </c>
      <c r="O138" s="26" t="s">
        <v>368</v>
      </c>
      <c r="P138" s="26" t="s">
        <v>366</v>
      </c>
      <c r="Q138" s="26" t="s">
        <v>367</v>
      </c>
      <c r="R138" s="26" t="s">
        <v>65</v>
      </c>
      <c r="S138" s="31" t="s">
        <v>369</v>
      </c>
      <c r="T138" s="32">
        <v>20000</v>
      </c>
      <c r="U138" s="33">
        <v>2017</v>
      </c>
      <c r="V138" s="26">
        <v>0</v>
      </c>
      <c r="W138" s="26" t="s">
        <v>104</v>
      </c>
      <c r="X138" s="26" t="s">
        <v>100</v>
      </c>
      <c r="Y138" s="26" t="s">
        <v>101</v>
      </c>
      <c r="Z138" s="3"/>
      <c r="AA138" s="3"/>
      <c r="AB138" s="3"/>
      <c r="AC138" s="24">
        <f t="shared" si="26"/>
        <v>0</v>
      </c>
      <c r="AD138" s="3"/>
      <c r="AE138" s="3"/>
      <c r="AF138" s="3"/>
      <c r="AG138" s="24">
        <f t="shared" si="27"/>
        <v>0</v>
      </c>
      <c r="AH138" s="3"/>
      <c r="AI138" s="3"/>
      <c r="AJ138" s="3"/>
      <c r="AK138" s="24">
        <f t="shared" si="28"/>
        <v>0</v>
      </c>
      <c r="AL138" s="3"/>
      <c r="AM138" s="3"/>
      <c r="AN138" s="3"/>
      <c r="AO138" s="24">
        <f t="shared" si="29"/>
        <v>0</v>
      </c>
      <c r="AP138" s="4">
        <f t="shared" si="31"/>
        <v>20000</v>
      </c>
      <c r="AQ138" s="3"/>
      <c r="AR138" s="3"/>
      <c r="AS138" s="3"/>
      <c r="AT138" s="23">
        <f t="shared" si="30"/>
        <v>0</v>
      </c>
    </row>
    <row r="139" spans="1:46" x14ac:dyDescent="0.2">
      <c r="A139" s="26">
        <v>15651</v>
      </c>
      <c r="B139" s="27">
        <v>2</v>
      </c>
      <c r="C139" s="26" t="s">
        <v>936</v>
      </c>
      <c r="D139" s="28">
        <v>0</v>
      </c>
      <c r="E139" s="26" t="s">
        <v>936</v>
      </c>
      <c r="F139" s="29">
        <v>10</v>
      </c>
      <c r="G139" s="26" t="s">
        <v>345</v>
      </c>
      <c r="H139" s="34">
        <v>27</v>
      </c>
      <c r="I139" s="26" t="s">
        <v>344</v>
      </c>
      <c r="J139" s="30" t="s">
        <v>1066</v>
      </c>
      <c r="K139" s="26" t="s">
        <v>1168</v>
      </c>
      <c r="L139" s="26" t="s">
        <v>1061</v>
      </c>
      <c r="M139" s="31" t="s">
        <v>1168</v>
      </c>
      <c r="N139" s="26" t="s">
        <v>1169</v>
      </c>
      <c r="O139" s="26" t="s">
        <v>354</v>
      </c>
      <c r="P139" s="26" t="s">
        <v>352</v>
      </c>
      <c r="Q139" s="26" t="s">
        <v>353</v>
      </c>
      <c r="R139" s="26" t="s">
        <v>61</v>
      </c>
      <c r="S139" s="31" t="s">
        <v>68</v>
      </c>
      <c r="T139" s="32">
        <v>60</v>
      </c>
      <c r="U139" s="33">
        <v>2017</v>
      </c>
      <c r="V139" s="26">
        <v>125</v>
      </c>
      <c r="W139" s="26" t="s">
        <v>104</v>
      </c>
      <c r="X139" s="26" t="s">
        <v>100</v>
      </c>
      <c r="Y139" s="26" t="s">
        <v>101</v>
      </c>
      <c r="Z139" s="3">
        <v>0</v>
      </c>
      <c r="AA139" s="3">
        <v>0</v>
      </c>
      <c r="AB139" s="3">
        <v>0</v>
      </c>
      <c r="AC139" s="24">
        <f t="shared" si="26"/>
        <v>0</v>
      </c>
      <c r="AD139" s="3">
        <v>0</v>
      </c>
      <c r="AE139" s="3">
        <v>0</v>
      </c>
      <c r="AF139" s="3">
        <v>0</v>
      </c>
      <c r="AG139" s="24">
        <f t="shared" si="27"/>
        <v>0</v>
      </c>
      <c r="AH139" s="3">
        <v>0</v>
      </c>
      <c r="AI139" s="3">
        <v>0</v>
      </c>
      <c r="AJ139" s="3">
        <v>0</v>
      </c>
      <c r="AK139" s="24">
        <f t="shared" si="28"/>
        <v>0</v>
      </c>
      <c r="AL139" s="3">
        <v>0</v>
      </c>
      <c r="AM139" s="3">
        <v>60</v>
      </c>
      <c r="AN139" s="3">
        <v>0</v>
      </c>
      <c r="AO139" s="24">
        <f t="shared" si="29"/>
        <v>60</v>
      </c>
      <c r="AP139" s="4">
        <f t="shared" si="31"/>
        <v>60</v>
      </c>
      <c r="AQ139" s="3">
        <v>0</v>
      </c>
      <c r="AR139" s="3">
        <v>0</v>
      </c>
      <c r="AS139" s="3">
        <v>0</v>
      </c>
      <c r="AT139" s="23">
        <f t="shared" si="30"/>
        <v>0</v>
      </c>
    </row>
    <row r="140" spans="1:46" x14ac:dyDescent="0.2">
      <c r="A140" s="26">
        <v>15652</v>
      </c>
      <c r="B140" s="27">
        <v>2</v>
      </c>
      <c r="C140" s="26" t="s">
        <v>936</v>
      </c>
      <c r="D140" s="28">
        <v>0</v>
      </c>
      <c r="E140" s="26" t="s">
        <v>936</v>
      </c>
      <c r="F140" s="29">
        <v>10</v>
      </c>
      <c r="G140" s="26" t="s">
        <v>345</v>
      </c>
      <c r="H140" s="34">
        <v>27</v>
      </c>
      <c r="I140" s="26" t="s">
        <v>344</v>
      </c>
      <c r="J140" s="30" t="s">
        <v>1065</v>
      </c>
      <c r="K140" s="26" t="s">
        <v>1170</v>
      </c>
      <c r="L140" s="26" t="s">
        <v>1061</v>
      </c>
      <c r="M140" s="31" t="s">
        <v>1170</v>
      </c>
      <c r="N140" s="26" t="s">
        <v>357</v>
      </c>
      <c r="O140" s="26" t="s">
        <v>357</v>
      </c>
      <c r="P140" s="26" t="s">
        <v>355</v>
      </c>
      <c r="Q140" s="26" t="s">
        <v>356</v>
      </c>
      <c r="R140" s="26" t="s">
        <v>62</v>
      </c>
      <c r="S140" s="31" t="s">
        <v>67</v>
      </c>
      <c r="T140" s="32">
        <v>125</v>
      </c>
      <c r="U140" s="33">
        <v>2017</v>
      </c>
      <c r="V140" s="26">
        <v>125</v>
      </c>
      <c r="W140" s="26" t="s">
        <v>104</v>
      </c>
      <c r="X140" s="26" t="s">
        <v>100</v>
      </c>
      <c r="Y140" s="26" t="s">
        <v>101</v>
      </c>
      <c r="Z140" s="3">
        <v>0</v>
      </c>
      <c r="AA140" s="3">
        <v>0</v>
      </c>
      <c r="AB140" s="3">
        <v>0</v>
      </c>
      <c r="AC140" s="24">
        <f t="shared" si="26"/>
        <v>0</v>
      </c>
      <c r="AD140" s="3">
        <v>0</v>
      </c>
      <c r="AE140" s="3">
        <v>0</v>
      </c>
      <c r="AF140" s="3">
        <v>0</v>
      </c>
      <c r="AG140" s="24">
        <f t="shared" si="27"/>
        <v>0</v>
      </c>
      <c r="AH140" s="3">
        <v>0</v>
      </c>
      <c r="AI140" s="3">
        <v>0</v>
      </c>
      <c r="AJ140" s="3">
        <v>0</v>
      </c>
      <c r="AK140" s="24">
        <f t="shared" si="28"/>
        <v>0</v>
      </c>
      <c r="AL140" s="3">
        <v>0</v>
      </c>
      <c r="AM140" s="3">
        <v>125</v>
      </c>
      <c r="AN140" s="3">
        <v>0</v>
      </c>
      <c r="AO140" s="24">
        <f t="shared" si="29"/>
        <v>125</v>
      </c>
      <c r="AP140" s="4">
        <f t="shared" si="31"/>
        <v>125</v>
      </c>
      <c r="AQ140" s="3">
        <v>0</v>
      </c>
      <c r="AR140" s="3">
        <v>0</v>
      </c>
      <c r="AS140" s="3">
        <v>120</v>
      </c>
      <c r="AT140" s="23">
        <f t="shared" si="30"/>
        <v>120</v>
      </c>
    </row>
    <row r="141" spans="1:46" x14ac:dyDescent="0.2">
      <c r="A141" s="26">
        <v>15653</v>
      </c>
      <c r="B141" s="27">
        <v>2</v>
      </c>
      <c r="C141" s="26" t="s">
        <v>936</v>
      </c>
      <c r="D141" s="28">
        <v>0</v>
      </c>
      <c r="E141" s="26" t="s">
        <v>936</v>
      </c>
      <c r="F141" s="29">
        <v>10</v>
      </c>
      <c r="G141" s="26" t="s">
        <v>345</v>
      </c>
      <c r="H141" s="34">
        <v>27</v>
      </c>
      <c r="I141" s="26" t="s">
        <v>344</v>
      </c>
      <c r="J141" s="30" t="s">
        <v>1064</v>
      </c>
      <c r="K141" s="26" t="s">
        <v>1171</v>
      </c>
      <c r="L141" s="26" t="s">
        <v>1061</v>
      </c>
      <c r="M141" s="31" t="s">
        <v>1171</v>
      </c>
      <c r="N141" s="26" t="s">
        <v>1172</v>
      </c>
      <c r="O141" s="26" t="s">
        <v>567</v>
      </c>
      <c r="P141" s="26" t="s">
        <v>565</v>
      </c>
      <c r="Q141" s="26" t="s">
        <v>566</v>
      </c>
      <c r="R141" s="26" t="s">
        <v>64</v>
      </c>
      <c r="S141" s="31" t="s">
        <v>568</v>
      </c>
      <c r="T141" s="32">
        <v>125</v>
      </c>
      <c r="U141" s="33">
        <v>2017</v>
      </c>
      <c r="V141" s="26">
        <v>125</v>
      </c>
      <c r="W141" s="26" t="s">
        <v>104</v>
      </c>
      <c r="X141" s="26" t="s">
        <v>100</v>
      </c>
      <c r="Y141" s="26" t="s">
        <v>101</v>
      </c>
      <c r="Z141" s="3">
        <v>0</v>
      </c>
      <c r="AA141" s="3">
        <v>0</v>
      </c>
      <c r="AB141" s="3">
        <v>0</v>
      </c>
      <c r="AC141" s="24">
        <f t="shared" si="26"/>
        <v>0</v>
      </c>
      <c r="AD141" s="3">
        <v>0</v>
      </c>
      <c r="AE141" s="3">
        <v>0</v>
      </c>
      <c r="AF141" s="3">
        <v>0</v>
      </c>
      <c r="AG141" s="24">
        <f t="shared" si="27"/>
        <v>0</v>
      </c>
      <c r="AH141" s="3">
        <v>0</v>
      </c>
      <c r="AI141" s="3">
        <v>0</v>
      </c>
      <c r="AJ141" s="3">
        <v>0</v>
      </c>
      <c r="AK141" s="24">
        <f t="shared" si="28"/>
        <v>0</v>
      </c>
      <c r="AL141" s="3">
        <v>0</v>
      </c>
      <c r="AM141" s="3">
        <v>125</v>
      </c>
      <c r="AN141" s="3">
        <v>0</v>
      </c>
      <c r="AO141" s="24">
        <f t="shared" si="29"/>
        <v>125</v>
      </c>
      <c r="AP141" s="4">
        <f t="shared" si="31"/>
        <v>125</v>
      </c>
      <c r="AQ141" s="3">
        <v>0</v>
      </c>
      <c r="AR141" s="3">
        <v>0</v>
      </c>
      <c r="AS141" s="3">
        <v>120</v>
      </c>
      <c r="AT141" s="23">
        <f t="shared" si="30"/>
        <v>120</v>
      </c>
    </row>
    <row r="142" spans="1:46" x14ac:dyDescent="0.2">
      <c r="A142" s="26">
        <v>15893</v>
      </c>
      <c r="B142" s="27">
        <v>2</v>
      </c>
      <c r="C142" s="26" t="s">
        <v>936</v>
      </c>
      <c r="D142" s="28">
        <v>0</v>
      </c>
      <c r="E142" s="26" t="s">
        <v>936</v>
      </c>
      <c r="F142" s="29">
        <v>442</v>
      </c>
      <c r="G142" s="26" t="s">
        <v>416</v>
      </c>
      <c r="H142" s="34">
        <v>10</v>
      </c>
      <c r="I142" s="26" t="s">
        <v>415</v>
      </c>
      <c r="J142" s="30" t="s">
        <v>1092</v>
      </c>
      <c r="K142" s="26" t="s">
        <v>1173</v>
      </c>
      <c r="L142" s="26" t="s">
        <v>1061</v>
      </c>
      <c r="M142" s="31" t="s">
        <v>1173</v>
      </c>
      <c r="N142" s="26" t="s">
        <v>1174</v>
      </c>
      <c r="O142" s="26" t="s">
        <v>419</v>
      </c>
      <c r="P142" s="26" t="s">
        <v>423</v>
      </c>
      <c r="Q142" s="26" t="s">
        <v>424</v>
      </c>
      <c r="R142" s="26" t="s">
        <v>73</v>
      </c>
      <c r="S142" s="31" t="s">
        <v>39</v>
      </c>
      <c r="T142" s="32">
        <v>27500</v>
      </c>
      <c r="U142" s="33">
        <v>2017</v>
      </c>
      <c r="V142" s="26">
        <v>12</v>
      </c>
      <c r="W142" s="26" t="s">
        <v>104</v>
      </c>
      <c r="X142" s="26" t="s">
        <v>114</v>
      </c>
      <c r="Y142" s="26" t="s">
        <v>101</v>
      </c>
      <c r="Z142" s="3">
        <v>2292</v>
      </c>
      <c r="AA142" s="3">
        <v>2292</v>
      </c>
      <c r="AB142" s="3">
        <v>2292</v>
      </c>
      <c r="AC142" s="24">
        <f t="shared" si="26"/>
        <v>6876</v>
      </c>
      <c r="AD142" s="3">
        <v>1500</v>
      </c>
      <c r="AE142" s="3">
        <v>2800</v>
      </c>
      <c r="AF142" s="3">
        <v>2576</v>
      </c>
      <c r="AG142" s="24">
        <f t="shared" si="27"/>
        <v>6876</v>
      </c>
      <c r="AH142" s="3">
        <v>2000</v>
      </c>
      <c r="AI142" s="3">
        <v>2600</v>
      </c>
      <c r="AJ142" s="3">
        <v>2272</v>
      </c>
      <c r="AK142" s="24">
        <f t="shared" si="28"/>
        <v>6872</v>
      </c>
      <c r="AL142" s="3">
        <v>2800</v>
      </c>
      <c r="AM142" s="3">
        <v>2000</v>
      </c>
      <c r="AN142" s="3">
        <v>2072</v>
      </c>
      <c r="AO142" s="24">
        <f t="shared" si="29"/>
        <v>6872</v>
      </c>
      <c r="AP142" s="4">
        <f t="shared" ref="AP142:AP159" si="32">+T142</f>
        <v>27500</v>
      </c>
      <c r="AQ142" s="3">
        <v>1385</v>
      </c>
      <c r="AR142" s="3">
        <v>1366</v>
      </c>
      <c r="AS142" s="3">
        <v>1717</v>
      </c>
      <c r="AT142" s="23">
        <f t="shared" si="30"/>
        <v>4468</v>
      </c>
    </row>
    <row r="143" spans="1:46" x14ac:dyDescent="0.2">
      <c r="A143" s="26">
        <v>15894</v>
      </c>
      <c r="B143" s="27">
        <v>2</v>
      </c>
      <c r="C143" s="26" t="s">
        <v>936</v>
      </c>
      <c r="D143" s="28">
        <v>0</v>
      </c>
      <c r="E143" s="26" t="s">
        <v>936</v>
      </c>
      <c r="F143" s="29">
        <v>442</v>
      </c>
      <c r="G143" s="26" t="s">
        <v>416</v>
      </c>
      <c r="H143" s="34">
        <v>10</v>
      </c>
      <c r="I143" s="26" t="s">
        <v>415</v>
      </c>
      <c r="J143" s="30" t="s">
        <v>1065</v>
      </c>
      <c r="K143" s="26" t="s">
        <v>1175</v>
      </c>
      <c r="L143" s="26" t="s">
        <v>1061</v>
      </c>
      <c r="M143" s="31" t="s">
        <v>1175</v>
      </c>
      <c r="N143" s="26" t="s">
        <v>1174</v>
      </c>
      <c r="O143" s="26" t="s">
        <v>427</v>
      </c>
      <c r="P143" s="26" t="s">
        <v>425</v>
      </c>
      <c r="Q143" s="26" t="s">
        <v>426</v>
      </c>
      <c r="R143" s="26" t="s">
        <v>76</v>
      </c>
      <c r="S143" s="31" t="s">
        <v>16</v>
      </c>
      <c r="T143" s="32">
        <v>27500</v>
      </c>
      <c r="U143" s="33">
        <v>2017</v>
      </c>
      <c r="V143" s="26">
        <v>1</v>
      </c>
      <c r="W143" s="26" t="s">
        <v>104</v>
      </c>
      <c r="X143" s="26" t="s">
        <v>103</v>
      </c>
      <c r="Y143" s="26" t="s">
        <v>101</v>
      </c>
      <c r="Z143" s="3">
        <v>2292</v>
      </c>
      <c r="AA143" s="3">
        <v>2292</v>
      </c>
      <c r="AB143" s="3">
        <v>2292</v>
      </c>
      <c r="AC143" s="24">
        <f t="shared" si="26"/>
        <v>6876</v>
      </c>
      <c r="AD143" s="3">
        <v>1500</v>
      </c>
      <c r="AE143" s="3">
        <v>2800</v>
      </c>
      <c r="AF143" s="3">
        <v>2576</v>
      </c>
      <c r="AG143" s="24">
        <f t="shared" si="27"/>
        <v>6876</v>
      </c>
      <c r="AH143" s="3">
        <v>2000</v>
      </c>
      <c r="AI143" s="3">
        <v>2600</v>
      </c>
      <c r="AJ143" s="3">
        <v>2272</v>
      </c>
      <c r="AK143" s="24">
        <f t="shared" si="28"/>
        <v>6872</v>
      </c>
      <c r="AL143" s="3">
        <v>2800</v>
      </c>
      <c r="AM143" s="3">
        <v>2000</v>
      </c>
      <c r="AN143" s="3">
        <v>2072</v>
      </c>
      <c r="AO143" s="24">
        <f t="shared" si="29"/>
        <v>6872</v>
      </c>
      <c r="AP143" s="4">
        <f t="shared" si="32"/>
        <v>27500</v>
      </c>
      <c r="AQ143" s="3">
        <v>0</v>
      </c>
      <c r="AR143" s="3">
        <v>0</v>
      </c>
      <c r="AS143" s="3">
        <v>0</v>
      </c>
      <c r="AT143" s="23">
        <f t="shared" si="30"/>
        <v>0</v>
      </c>
    </row>
    <row r="144" spans="1:46" x14ac:dyDescent="0.2">
      <c r="A144" s="26">
        <v>15895</v>
      </c>
      <c r="B144" s="27">
        <v>2</v>
      </c>
      <c r="C144" s="26" t="s">
        <v>936</v>
      </c>
      <c r="D144" s="28">
        <v>0</v>
      </c>
      <c r="E144" s="26" t="s">
        <v>936</v>
      </c>
      <c r="F144" s="29">
        <v>442</v>
      </c>
      <c r="G144" s="26" t="s">
        <v>416</v>
      </c>
      <c r="H144" s="34">
        <v>10</v>
      </c>
      <c r="I144" s="26" t="s">
        <v>415</v>
      </c>
      <c r="J144" s="30" t="s">
        <v>1085</v>
      </c>
      <c r="K144" s="26" t="s">
        <v>1176</v>
      </c>
      <c r="L144" s="26" t="s">
        <v>1061</v>
      </c>
      <c r="M144" s="31" t="s">
        <v>1176</v>
      </c>
      <c r="N144" s="26" t="s">
        <v>1177</v>
      </c>
      <c r="O144" s="26" t="s">
        <v>430</v>
      </c>
      <c r="P144" s="26" t="s">
        <v>428</v>
      </c>
      <c r="Q144" s="26" t="s">
        <v>429</v>
      </c>
      <c r="R144" s="26" t="s">
        <v>74</v>
      </c>
      <c r="S144" s="31" t="s">
        <v>25</v>
      </c>
      <c r="T144" s="32">
        <v>5</v>
      </c>
      <c r="U144" s="33">
        <v>2017</v>
      </c>
      <c r="V144" s="26">
        <v>3</v>
      </c>
      <c r="W144" s="26" t="s">
        <v>104</v>
      </c>
      <c r="X144" s="26" t="s">
        <v>103</v>
      </c>
      <c r="Y144" s="26" t="s">
        <v>101</v>
      </c>
      <c r="Z144" s="3">
        <v>0</v>
      </c>
      <c r="AA144" s="3">
        <v>1</v>
      </c>
      <c r="AB144" s="3">
        <v>0</v>
      </c>
      <c r="AC144" s="24">
        <f t="shared" si="26"/>
        <v>1</v>
      </c>
      <c r="AD144" s="3">
        <v>0</v>
      </c>
      <c r="AE144" s="3">
        <v>1</v>
      </c>
      <c r="AF144" s="3">
        <v>0</v>
      </c>
      <c r="AG144" s="24">
        <f t="shared" si="27"/>
        <v>1</v>
      </c>
      <c r="AH144" s="3">
        <v>1</v>
      </c>
      <c r="AI144" s="3">
        <v>0</v>
      </c>
      <c r="AJ144" s="3"/>
      <c r="AK144" s="24">
        <f t="shared" si="28"/>
        <v>1</v>
      </c>
      <c r="AL144" s="3">
        <v>1</v>
      </c>
      <c r="AM144" s="3">
        <v>0</v>
      </c>
      <c r="AN144" s="3">
        <v>0</v>
      </c>
      <c r="AO144" s="24">
        <f t="shared" si="29"/>
        <v>1</v>
      </c>
      <c r="AP144" s="4">
        <f t="shared" si="32"/>
        <v>5</v>
      </c>
      <c r="AQ144" s="3">
        <v>0</v>
      </c>
      <c r="AR144" s="3">
        <v>1</v>
      </c>
      <c r="AS144" s="3">
        <v>0</v>
      </c>
      <c r="AT144" s="23">
        <f t="shared" si="30"/>
        <v>1</v>
      </c>
    </row>
    <row r="145" spans="1:46" x14ac:dyDescent="0.2">
      <c r="A145" s="26">
        <v>15896</v>
      </c>
      <c r="B145" s="27">
        <v>2</v>
      </c>
      <c r="C145" s="26" t="s">
        <v>936</v>
      </c>
      <c r="D145" s="28">
        <v>0</v>
      </c>
      <c r="E145" s="26" t="s">
        <v>936</v>
      </c>
      <c r="F145" s="29">
        <v>442</v>
      </c>
      <c r="G145" s="26" t="s">
        <v>416</v>
      </c>
      <c r="H145" s="34">
        <v>10</v>
      </c>
      <c r="I145" s="26" t="s">
        <v>415</v>
      </c>
      <c r="J145" s="30" t="s">
        <v>1063</v>
      </c>
      <c r="K145" s="26" t="s">
        <v>1178</v>
      </c>
      <c r="L145" s="26" t="s">
        <v>1061</v>
      </c>
      <c r="M145" s="31" t="s">
        <v>1178</v>
      </c>
      <c r="N145" s="26" t="s">
        <v>1179</v>
      </c>
      <c r="O145" s="26" t="s">
        <v>434</v>
      </c>
      <c r="P145" s="26" t="s">
        <v>432</v>
      </c>
      <c r="Q145" s="26" t="s">
        <v>433</v>
      </c>
      <c r="R145" s="26" t="s">
        <v>75</v>
      </c>
      <c r="S145" s="31" t="s">
        <v>16</v>
      </c>
      <c r="T145" s="32">
        <v>600</v>
      </c>
      <c r="U145" s="33">
        <v>2017</v>
      </c>
      <c r="V145" s="26">
        <v>200</v>
      </c>
      <c r="W145" s="26" t="s">
        <v>104</v>
      </c>
      <c r="X145" s="26" t="s">
        <v>100</v>
      </c>
      <c r="Y145" s="26" t="s">
        <v>101</v>
      </c>
      <c r="Z145" s="3">
        <v>0</v>
      </c>
      <c r="AA145" s="3">
        <v>0</v>
      </c>
      <c r="AB145" s="3">
        <v>0</v>
      </c>
      <c r="AC145" s="24">
        <f t="shared" si="26"/>
        <v>0</v>
      </c>
      <c r="AD145" s="3">
        <v>0</v>
      </c>
      <c r="AE145" s="3">
        <v>0</v>
      </c>
      <c r="AF145" s="3">
        <v>0</v>
      </c>
      <c r="AG145" s="24">
        <f t="shared" si="27"/>
        <v>0</v>
      </c>
      <c r="AH145" s="3">
        <v>0</v>
      </c>
      <c r="AI145" s="3">
        <v>600</v>
      </c>
      <c r="AJ145" s="3">
        <v>0</v>
      </c>
      <c r="AK145" s="24">
        <f t="shared" si="28"/>
        <v>600</v>
      </c>
      <c r="AL145" s="3">
        <v>0</v>
      </c>
      <c r="AM145" s="3">
        <v>0</v>
      </c>
      <c r="AN145" s="3">
        <v>0</v>
      </c>
      <c r="AO145" s="24">
        <f t="shared" si="29"/>
        <v>0</v>
      </c>
      <c r="AP145" s="4">
        <f t="shared" si="32"/>
        <v>600</v>
      </c>
      <c r="AQ145" s="3">
        <v>0</v>
      </c>
      <c r="AR145" s="3">
        <v>0</v>
      </c>
      <c r="AS145" s="3">
        <v>0</v>
      </c>
      <c r="AT145" s="23">
        <f t="shared" si="30"/>
        <v>0</v>
      </c>
    </row>
    <row r="146" spans="1:46" x14ac:dyDescent="0.2">
      <c r="A146" s="26">
        <v>15897</v>
      </c>
      <c r="B146" s="27">
        <v>2</v>
      </c>
      <c r="C146" s="26" t="s">
        <v>936</v>
      </c>
      <c r="D146" s="28">
        <v>0</v>
      </c>
      <c r="E146" s="26" t="s">
        <v>936</v>
      </c>
      <c r="F146" s="29">
        <v>8</v>
      </c>
      <c r="G146" s="26" t="s">
        <v>202</v>
      </c>
      <c r="H146" s="34">
        <v>15</v>
      </c>
      <c r="I146" s="26" t="s">
        <v>201</v>
      </c>
      <c r="J146" s="30" t="s">
        <v>1066</v>
      </c>
      <c r="K146" s="26" t="s">
        <v>1180</v>
      </c>
      <c r="L146" s="26" t="s">
        <v>1061</v>
      </c>
      <c r="M146" s="31" t="s">
        <v>1180</v>
      </c>
      <c r="N146" s="26" t="s">
        <v>1181</v>
      </c>
      <c r="O146" s="26" t="s">
        <v>228</v>
      </c>
      <c r="P146" s="26" t="s">
        <v>226</v>
      </c>
      <c r="Q146" s="26" t="s">
        <v>227</v>
      </c>
      <c r="R146" s="26" t="s">
        <v>37</v>
      </c>
      <c r="S146" s="31" t="s">
        <v>229</v>
      </c>
      <c r="T146" s="32">
        <v>360</v>
      </c>
      <c r="U146" s="33">
        <v>2017</v>
      </c>
      <c r="V146" s="26">
        <v>125</v>
      </c>
      <c r="W146" s="26" t="s">
        <v>104</v>
      </c>
      <c r="X146" s="26" t="s">
        <v>105</v>
      </c>
      <c r="Y146" s="26" t="s">
        <v>101</v>
      </c>
      <c r="Z146" s="44">
        <v>3</v>
      </c>
      <c r="AA146" s="44">
        <v>3</v>
      </c>
      <c r="AB146" s="44">
        <v>3</v>
      </c>
      <c r="AC146" s="45">
        <v>452</v>
      </c>
      <c r="AD146" s="44">
        <v>2</v>
      </c>
      <c r="AE146" s="44">
        <v>2</v>
      </c>
      <c r="AF146" s="44">
        <v>2</v>
      </c>
      <c r="AG146" s="45">
        <v>458</v>
      </c>
      <c r="AH146" s="44">
        <v>2</v>
      </c>
      <c r="AI146" s="44">
        <v>2</v>
      </c>
      <c r="AJ146" s="44">
        <v>2</v>
      </c>
      <c r="AK146" s="45">
        <v>464</v>
      </c>
      <c r="AL146" s="44">
        <v>2</v>
      </c>
      <c r="AM146" s="44">
        <v>2</v>
      </c>
      <c r="AN146" s="44">
        <v>2</v>
      </c>
      <c r="AO146" s="45">
        <v>470</v>
      </c>
      <c r="AP146" s="4">
        <f t="shared" si="32"/>
        <v>360</v>
      </c>
      <c r="AQ146" s="44">
        <v>7</v>
      </c>
      <c r="AR146" s="44">
        <v>1</v>
      </c>
      <c r="AS146" s="44">
        <v>5</v>
      </c>
      <c r="AT146" s="23">
        <f t="shared" si="30"/>
        <v>13</v>
      </c>
    </row>
    <row r="147" spans="1:46" x14ac:dyDescent="0.2">
      <c r="A147" s="26">
        <v>15898</v>
      </c>
      <c r="B147" s="27">
        <v>2</v>
      </c>
      <c r="C147" s="26" t="s">
        <v>936</v>
      </c>
      <c r="D147" s="28">
        <v>0</v>
      </c>
      <c r="E147" s="26" t="s">
        <v>936</v>
      </c>
      <c r="F147" s="29">
        <v>8</v>
      </c>
      <c r="G147" s="26" t="s">
        <v>202</v>
      </c>
      <c r="H147" s="34">
        <v>15</v>
      </c>
      <c r="I147" s="26" t="s">
        <v>201</v>
      </c>
      <c r="J147" s="30" t="s">
        <v>1065</v>
      </c>
      <c r="K147" s="26" t="s">
        <v>1182</v>
      </c>
      <c r="L147" s="26" t="s">
        <v>1061</v>
      </c>
      <c r="M147" s="31" t="s">
        <v>1182</v>
      </c>
      <c r="N147" s="26" t="s">
        <v>1183</v>
      </c>
      <c r="O147" s="26" t="s">
        <v>547</v>
      </c>
      <c r="P147" s="26" t="s">
        <v>545</v>
      </c>
      <c r="Q147" s="26" t="s">
        <v>546</v>
      </c>
      <c r="R147" s="26" t="s">
        <v>45</v>
      </c>
      <c r="S147" s="31" t="s">
        <v>35</v>
      </c>
      <c r="T147" s="32">
        <v>13</v>
      </c>
      <c r="U147" s="33">
        <v>2017</v>
      </c>
      <c r="V147" s="26">
        <v>15</v>
      </c>
      <c r="W147" s="26" t="s">
        <v>106</v>
      </c>
      <c r="X147" s="26" t="s">
        <v>105</v>
      </c>
      <c r="Y147" s="26" t="s">
        <v>101</v>
      </c>
      <c r="Z147" s="44">
        <v>14.5</v>
      </c>
      <c r="AA147" s="44">
        <v>14.364166666666666</v>
      </c>
      <c r="AB147" s="44">
        <v>14.228333333333332</v>
      </c>
      <c r="AC147" s="45">
        <v>14.364166666666668</v>
      </c>
      <c r="AD147" s="44">
        <v>14.092499999999998</v>
      </c>
      <c r="AE147" s="44">
        <v>13.956666666666663</v>
      </c>
      <c r="AF147" s="44">
        <v>13.820833333333329</v>
      </c>
      <c r="AG147" s="45">
        <v>13.956666666666663</v>
      </c>
      <c r="AH147" s="44">
        <v>13.684999999999995</v>
      </c>
      <c r="AI147" s="44">
        <v>13.549166666666661</v>
      </c>
      <c r="AJ147" s="44">
        <v>13.413333333333327</v>
      </c>
      <c r="AK147" s="45">
        <v>13.549166666666659</v>
      </c>
      <c r="AL147" s="44">
        <v>13.277499999999993</v>
      </c>
      <c r="AM147" s="44">
        <v>13.141666666666659</v>
      </c>
      <c r="AN147" s="44">
        <v>13.005833333333324</v>
      </c>
      <c r="AO147" s="45">
        <v>13.141666666666659</v>
      </c>
      <c r="AP147" s="4">
        <f t="shared" si="32"/>
        <v>13</v>
      </c>
      <c r="AQ147" s="48">
        <v>12.36</v>
      </c>
      <c r="AR147" s="48">
        <v>11.83</v>
      </c>
      <c r="AS147" s="48">
        <v>12.58</v>
      </c>
      <c r="AT147" s="23">
        <f t="shared" si="30"/>
        <v>36.769999999999996</v>
      </c>
    </row>
    <row r="148" spans="1:46" x14ac:dyDescent="0.2">
      <c r="A148" s="26">
        <v>15899</v>
      </c>
      <c r="B148" s="27">
        <v>2</v>
      </c>
      <c r="C148" s="26" t="s">
        <v>936</v>
      </c>
      <c r="D148" s="28">
        <v>0</v>
      </c>
      <c r="E148" s="26" t="s">
        <v>936</v>
      </c>
      <c r="F148" s="29">
        <v>11</v>
      </c>
      <c r="G148" s="26" t="s">
        <v>116</v>
      </c>
      <c r="H148" s="34">
        <v>19</v>
      </c>
      <c r="I148" s="26" t="s">
        <v>115</v>
      </c>
      <c r="J148" s="30" t="s">
        <v>1066</v>
      </c>
      <c r="K148" s="26" t="s">
        <v>1184</v>
      </c>
      <c r="L148" s="26" t="s">
        <v>1061</v>
      </c>
      <c r="M148" s="31" t="s">
        <v>1184</v>
      </c>
      <c r="N148" s="26" t="s">
        <v>1185</v>
      </c>
      <c r="O148" s="26" t="s">
        <v>164</v>
      </c>
      <c r="P148" s="26" t="s">
        <v>165</v>
      </c>
      <c r="Q148" s="26" t="s">
        <v>166</v>
      </c>
      <c r="R148" s="26" t="s">
        <v>119</v>
      </c>
      <c r="S148" s="31" t="s">
        <v>167</v>
      </c>
      <c r="T148" s="32">
        <v>3</v>
      </c>
      <c r="U148" s="33">
        <v>2017</v>
      </c>
      <c r="V148" s="26">
        <v>0</v>
      </c>
      <c r="W148" s="26" t="s">
        <v>20</v>
      </c>
      <c r="X148" s="26" t="s">
        <v>100</v>
      </c>
      <c r="Y148" s="26" t="s">
        <v>1465</v>
      </c>
      <c r="Z148" s="3">
        <v>0</v>
      </c>
      <c r="AA148" s="3">
        <v>0</v>
      </c>
      <c r="AB148" s="3">
        <v>0</v>
      </c>
      <c r="AC148" s="24">
        <f t="shared" si="26"/>
        <v>0</v>
      </c>
      <c r="AD148" s="3">
        <v>0</v>
      </c>
      <c r="AE148" s="3">
        <v>0</v>
      </c>
      <c r="AF148" s="3">
        <v>0</v>
      </c>
      <c r="AG148" s="24">
        <f t="shared" si="27"/>
        <v>0</v>
      </c>
      <c r="AH148" s="3">
        <v>0</v>
      </c>
      <c r="AI148" s="3">
        <v>0</v>
      </c>
      <c r="AJ148" s="3">
        <v>0</v>
      </c>
      <c r="AK148" s="24">
        <f t="shared" si="28"/>
        <v>0</v>
      </c>
      <c r="AL148" s="3">
        <v>0</v>
      </c>
      <c r="AM148" s="3">
        <v>0</v>
      </c>
      <c r="AN148" s="3">
        <v>3</v>
      </c>
      <c r="AO148" s="24">
        <f t="shared" si="29"/>
        <v>3</v>
      </c>
      <c r="AP148" s="4">
        <f t="shared" si="32"/>
        <v>3</v>
      </c>
      <c r="AQ148" s="3">
        <v>0</v>
      </c>
      <c r="AR148" s="3">
        <v>0</v>
      </c>
      <c r="AS148" s="3">
        <v>0</v>
      </c>
      <c r="AT148" s="23">
        <f t="shared" si="30"/>
        <v>0</v>
      </c>
    </row>
    <row r="149" spans="1:46" x14ac:dyDescent="0.2">
      <c r="A149" s="26">
        <v>15900</v>
      </c>
      <c r="B149" s="27">
        <v>2</v>
      </c>
      <c r="C149" s="26" t="s">
        <v>936</v>
      </c>
      <c r="D149" s="28">
        <v>0</v>
      </c>
      <c r="E149" s="26" t="s">
        <v>936</v>
      </c>
      <c r="F149" s="29">
        <v>11</v>
      </c>
      <c r="G149" s="26" t="s">
        <v>116</v>
      </c>
      <c r="H149" s="34">
        <v>19</v>
      </c>
      <c r="I149" s="26" t="s">
        <v>115</v>
      </c>
      <c r="J149" s="30" t="s">
        <v>1065</v>
      </c>
      <c r="K149" s="26" t="s">
        <v>1186</v>
      </c>
      <c r="L149" s="26" t="s">
        <v>1061</v>
      </c>
      <c r="M149" s="31" t="s">
        <v>1186</v>
      </c>
      <c r="N149" s="26" t="s">
        <v>1187</v>
      </c>
      <c r="O149" s="26" t="s">
        <v>125</v>
      </c>
      <c r="P149" s="26" t="s">
        <v>122</v>
      </c>
      <c r="Q149" s="26" t="s">
        <v>123</v>
      </c>
      <c r="R149" s="26" t="s">
        <v>124</v>
      </c>
      <c r="S149" s="31" t="s">
        <v>20</v>
      </c>
      <c r="T149" s="32">
        <v>100</v>
      </c>
      <c r="U149" s="33">
        <v>2017</v>
      </c>
      <c r="V149" s="26">
        <v>0</v>
      </c>
      <c r="W149" s="26" t="s">
        <v>20</v>
      </c>
      <c r="X149" s="26" t="s">
        <v>100</v>
      </c>
      <c r="Y149" s="26" t="s">
        <v>101</v>
      </c>
      <c r="Z149" s="3">
        <v>8.33</v>
      </c>
      <c r="AA149" s="3">
        <v>8.33</v>
      </c>
      <c r="AB149" s="3">
        <v>8.33</v>
      </c>
      <c r="AC149" s="24">
        <f t="shared" si="26"/>
        <v>24.990000000000002</v>
      </c>
      <c r="AD149" s="3">
        <v>8.33</v>
      </c>
      <c r="AE149" s="3">
        <v>8.33</v>
      </c>
      <c r="AF149" s="3">
        <v>8.33</v>
      </c>
      <c r="AG149" s="24">
        <f t="shared" si="27"/>
        <v>24.990000000000002</v>
      </c>
      <c r="AH149" s="3">
        <v>8.33</v>
      </c>
      <c r="AI149" s="3">
        <v>8.33</v>
      </c>
      <c r="AJ149" s="3">
        <v>8.33</v>
      </c>
      <c r="AK149" s="24">
        <f t="shared" si="28"/>
        <v>24.990000000000002</v>
      </c>
      <c r="AL149" s="3">
        <v>8.33</v>
      </c>
      <c r="AM149" s="3">
        <v>8.33</v>
      </c>
      <c r="AN149" s="3">
        <v>8.33</v>
      </c>
      <c r="AO149" s="24">
        <f t="shared" si="29"/>
        <v>24.990000000000002</v>
      </c>
      <c r="AP149" s="4">
        <f t="shared" si="32"/>
        <v>100</v>
      </c>
      <c r="AQ149" s="3">
        <v>8.33</v>
      </c>
      <c r="AR149" s="3">
        <v>8.33</v>
      </c>
      <c r="AS149" s="3">
        <v>8.33</v>
      </c>
      <c r="AT149" s="23">
        <f t="shared" si="30"/>
        <v>24.990000000000002</v>
      </c>
    </row>
    <row r="150" spans="1:46" x14ac:dyDescent="0.2">
      <c r="A150" s="26">
        <v>15901</v>
      </c>
      <c r="B150" s="27">
        <v>2</v>
      </c>
      <c r="C150" s="26" t="s">
        <v>936</v>
      </c>
      <c r="D150" s="28">
        <v>0</v>
      </c>
      <c r="E150" s="26" t="s">
        <v>936</v>
      </c>
      <c r="F150" s="29">
        <v>11</v>
      </c>
      <c r="G150" s="26" t="s">
        <v>116</v>
      </c>
      <c r="H150" s="34">
        <v>19</v>
      </c>
      <c r="I150" s="26" t="s">
        <v>115</v>
      </c>
      <c r="J150" s="30" t="s">
        <v>1085</v>
      </c>
      <c r="K150" s="26" t="s">
        <v>1188</v>
      </c>
      <c r="L150" s="26" t="s">
        <v>1061</v>
      </c>
      <c r="M150" s="31" t="s">
        <v>1188</v>
      </c>
      <c r="N150" s="26" t="s">
        <v>1189</v>
      </c>
      <c r="O150" s="26" t="s">
        <v>133</v>
      </c>
      <c r="P150" s="26" t="s">
        <v>130</v>
      </c>
      <c r="Q150" s="26" t="s">
        <v>131</v>
      </c>
      <c r="R150" s="26" t="s">
        <v>132</v>
      </c>
      <c r="S150" s="31" t="s">
        <v>20</v>
      </c>
      <c r="T150" s="32">
        <v>100</v>
      </c>
      <c r="U150" s="33">
        <v>2017</v>
      </c>
      <c r="V150" s="26">
        <v>100</v>
      </c>
      <c r="W150" s="26" t="s">
        <v>20</v>
      </c>
      <c r="X150" s="26" t="s">
        <v>100</v>
      </c>
      <c r="Y150" s="26" t="s">
        <v>101</v>
      </c>
      <c r="Z150" s="3">
        <v>0</v>
      </c>
      <c r="AA150" s="3">
        <v>10</v>
      </c>
      <c r="AB150" s="3">
        <v>10</v>
      </c>
      <c r="AC150" s="24">
        <f t="shared" si="26"/>
        <v>20</v>
      </c>
      <c r="AD150" s="3">
        <v>10</v>
      </c>
      <c r="AE150" s="3">
        <v>10</v>
      </c>
      <c r="AF150" s="3">
        <v>10</v>
      </c>
      <c r="AG150" s="24">
        <f t="shared" si="27"/>
        <v>30</v>
      </c>
      <c r="AH150" s="3">
        <v>10</v>
      </c>
      <c r="AI150" s="3">
        <v>10</v>
      </c>
      <c r="AJ150" s="3">
        <v>10</v>
      </c>
      <c r="AK150" s="24">
        <f t="shared" si="28"/>
        <v>30</v>
      </c>
      <c r="AL150" s="3">
        <v>10</v>
      </c>
      <c r="AM150" s="3">
        <v>10</v>
      </c>
      <c r="AN150" s="3"/>
      <c r="AO150" s="24">
        <f t="shared" si="29"/>
        <v>20</v>
      </c>
      <c r="AP150" s="4">
        <f t="shared" si="32"/>
        <v>100</v>
      </c>
      <c r="AQ150" s="3">
        <v>15</v>
      </c>
      <c r="AR150" s="3">
        <v>15</v>
      </c>
      <c r="AS150" s="3">
        <v>17</v>
      </c>
      <c r="AT150" s="23">
        <f t="shared" si="30"/>
        <v>47</v>
      </c>
    </row>
    <row r="151" spans="1:46" x14ac:dyDescent="0.2">
      <c r="A151" s="26">
        <v>15902</v>
      </c>
      <c r="B151" s="27">
        <v>2</v>
      </c>
      <c r="C151" s="26" t="s">
        <v>936</v>
      </c>
      <c r="D151" s="28">
        <v>0</v>
      </c>
      <c r="E151" s="26" t="s">
        <v>936</v>
      </c>
      <c r="F151" s="29">
        <v>11</v>
      </c>
      <c r="G151" s="26" t="s">
        <v>116</v>
      </c>
      <c r="H151" s="34">
        <v>19</v>
      </c>
      <c r="I151" s="26" t="s">
        <v>115</v>
      </c>
      <c r="J151" s="30" t="s">
        <v>1063</v>
      </c>
      <c r="K151" s="26" t="s">
        <v>1190</v>
      </c>
      <c r="L151" s="26" t="s">
        <v>1061</v>
      </c>
      <c r="M151" s="31" t="s">
        <v>1190</v>
      </c>
      <c r="N151" s="26" t="s">
        <v>1191</v>
      </c>
      <c r="O151" s="26" t="s">
        <v>129</v>
      </c>
      <c r="P151" s="26" t="s">
        <v>126</v>
      </c>
      <c r="Q151" s="26" t="s">
        <v>127</v>
      </c>
      <c r="R151" s="26" t="s">
        <v>128</v>
      </c>
      <c r="S151" s="31" t="s">
        <v>20</v>
      </c>
      <c r="T151" s="32">
        <v>100</v>
      </c>
      <c r="U151" s="33">
        <v>2017</v>
      </c>
      <c r="V151" s="26">
        <v>100</v>
      </c>
      <c r="W151" s="26" t="s">
        <v>20</v>
      </c>
      <c r="X151" s="26" t="s">
        <v>100</v>
      </c>
      <c r="Y151" s="26" t="s">
        <v>101</v>
      </c>
      <c r="Z151" s="3">
        <v>8.33</v>
      </c>
      <c r="AA151" s="3">
        <v>8.33</v>
      </c>
      <c r="AB151" s="3">
        <v>8.33</v>
      </c>
      <c r="AC151" s="24">
        <f t="shared" si="26"/>
        <v>24.990000000000002</v>
      </c>
      <c r="AD151" s="3">
        <v>8.33</v>
      </c>
      <c r="AE151" s="3">
        <v>8.33</v>
      </c>
      <c r="AF151" s="3">
        <v>8.33</v>
      </c>
      <c r="AG151" s="24">
        <f t="shared" si="27"/>
        <v>24.990000000000002</v>
      </c>
      <c r="AH151" s="3">
        <v>8.33</v>
      </c>
      <c r="AI151" s="3">
        <v>8.33</v>
      </c>
      <c r="AJ151" s="3">
        <v>8.33</v>
      </c>
      <c r="AK151" s="24">
        <f t="shared" si="28"/>
        <v>24.990000000000002</v>
      </c>
      <c r="AL151" s="3">
        <v>8.33</v>
      </c>
      <c r="AM151" s="3">
        <v>8.33</v>
      </c>
      <c r="AN151" s="3">
        <v>8.33</v>
      </c>
      <c r="AO151" s="24">
        <f t="shared" si="29"/>
        <v>24.990000000000002</v>
      </c>
      <c r="AP151" s="4">
        <f t="shared" si="32"/>
        <v>100</v>
      </c>
      <c r="AQ151" s="3">
        <v>8.33</v>
      </c>
      <c r="AR151" s="3">
        <v>8.33</v>
      </c>
      <c r="AS151" s="3">
        <v>8.33</v>
      </c>
      <c r="AT151" s="23">
        <f t="shared" si="30"/>
        <v>24.990000000000002</v>
      </c>
    </row>
    <row r="152" spans="1:46" x14ac:dyDescent="0.2">
      <c r="A152" s="26">
        <v>15903</v>
      </c>
      <c r="B152" s="27">
        <v>2</v>
      </c>
      <c r="C152" s="26" t="s">
        <v>936</v>
      </c>
      <c r="D152" s="28">
        <v>0</v>
      </c>
      <c r="E152" s="26" t="s">
        <v>936</v>
      </c>
      <c r="F152" s="29">
        <v>5</v>
      </c>
      <c r="G152" s="26" t="s">
        <v>287</v>
      </c>
      <c r="H152" s="34">
        <v>26</v>
      </c>
      <c r="I152" s="26" t="s">
        <v>286</v>
      </c>
      <c r="J152" s="30" t="s">
        <v>1066</v>
      </c>
      <c r="K152" s="26" t="s">
        <v>1192</v>
      </c>
      <c r="L152" s="26" t="s">
        <v>1061</v>
      </c>
      <c r="M152" s="31" t="s">
        <v>1192</v>
      </c>
      <c r="N152" s="26" t="s">
        <v>1044</v>
      </c>
      <c r="O152" s="26" t="s">
        <v>291</v>
      </c>
      <c r="P152" s="26" t="s">
        <v>296</v>
      </c>
      <c r="Q152" s="26" t="s">
        <v>297</v>
      </c>
      <c r="R152" s="26" t="s">
        <v>298</v>
      </c>
      <c r="S152" s="31" t="s">
        <v>20</v>
      </c>
      <c r="T152" s="32">
        <v>100</v>
      </c>
      <c r="U152" s="33">
        <v>2017</v>
      </c>
      <c r="V152" s="26">
        <v>100</v>
      </c>
      <c r="W152" s="26" t="s">
        <v>20</v>
      </c>
      <c r="X152" s="26" t="s">
        <v>103</v>
      </c>
      <c r="Y152" s="26" t="s">
        <v>101</v>
      </c>
      <c r="Z152" s="40">
        <v>8.3299999999999999E-2</v>
      </c>
      <c r="AA152" s="40">
        <v>8.3299999999999999E-2</v>
      </c>
      <c r="AB152" s="40">
        <v>8.3400000000000002E-2</v>
      </c>
      <c r="AC152" s="24">
        <f t="shared" si="26"/>
        <v>0.25</v>
      </c>
      <c r="AD152" s="40">
        <v>8.3299999999999999E-2</v>
      </c>
      <c r="AE152" s="40">
        <v>8.3400000000000002E-2</v>
      </c>
      <c r="AF152" s="40">
        <v>8.3299999999999999E-2</v>
      </c>
      <c r="AG152" s="24">
        <f t="shared" si="27"/>
        <v>0.25</v>
      </c>
      <c r="AH152" s="40">
        <v>8.3299999999999999E-2</v>
      </c>
      <c r="AI152" s="40">
        <v>8.3400000000000002E-2</v>
      </c>
      <c r="AJ152" s="40">
        <v>8.3299999999999999E-2</v>
      </c>
      <c r="AK152" s="24">
        <f t="shared" si="28"/>
        <v>0.25</v>
      </c>
      <c r="AL152" s="40">
        <v>8.3299999999999999E-2</v>
      </c>
      <c r="AM152" s="40">
        <v>8.3400000000000002E-2</v>
      </c>
      <c r="AN152" s="40">
        <v>8.3299999999999999E-2</v>
      </c>
      <c r="AO152" s="24">
        <f t="shared" si="29"/>
        <v>0.25</v>
      </c>
      <c r="AP152" s="4">
        <f t="shared" si="32"/>
        <v>100</v>
      </c>
      <c r="AQ152" s="40">
        <v>8.3299999999999999E-2</v>
      </c>
      <c r="AR152" s="40">
        <v>8.3299999999999999E-2</v>
      </c>
      <c r="AS152" s="40">
        <v>8.3400000000000002E-2</v>
      </c>
      <c r="AT152" s="23">
        <f t="shared" si="30"/>
        <v>0.25</v>
      </c>
    </row>
    <row r="153" spans="1:46" x14ac:dyDescent="0.2">
      <c r="A153" s="26">
        <v>15904</v>
      </c>
      <c r="B153" s="27">
        <v>2</v>
      </c>
      <c r="C153" s="26" t="s">
        <v>936</v>
      </c>
      <c r="D153" s="28">
        <v>0</v>
      </c>
      <c r="E153" s="26" t="s">
        <v>936</v>
      </c>
      <c r="F153" s="29">
        <v>5</v>
      </c>
      <c r="G153" s="26" t="s">
        <v>287</v>
      </c>
      <c r="H153" s="34">
        <v>26</v>
      </c>
      <c r="I153" s="26" t="s">
        <v>286</v>
      </c>
      <c r="J153" s="30" t="s">
        <v>1085</v>
      </c>
      <c r="K153" s="26" t="s">
        <v>1193</v>
      </c>
      <c r="L153" s="26" t="s">
        <v>1061</v>
      </c>
      <c r="M153" s="31" t="s">
        <v>1193</v>
      </c>
      <c r="N153" s="26" t="s">
        <v>1194</v>
      </c>
      <c r="O153" s="26" t="s">
        <v>291</v>
      </c>
      <c r="P153" s="26" t="s">
        <v>299</v>
      </c>
      <c r="Q153" s="26" t="s">
        <v>300</v>
      </c>
      <c r="R153" s="26" t="s">
        <v>301</v>
      </c>
      <c r="S153" s="31" t="s">
        <v>20</v>
      </c>
      <c r="T153" s="32">
        <v>100</v>
      </c>
      <c r="U153" s="33">
        <v>2017</v>
      </c>
      <c r="V153" s="26">
        <v>100</v>
      </c>
      <c r="W153" s="26" t="s">
        <v>20</v>
      </c>
      <c r="X153" s="26" t="s">
        <v>105</v>
      </c>
      <c r="Y153" s="26" t="s">
        <v>101</v>
      </c>
      <c r="Z153" s="40">
        <v>8.3299999999999999E-2</v>
      </c>
      <c r="AA153" s="40">
        <v>8.3299999999999999E-2</v>
      </c>
      <c r="AB153" s="40">
        <v>8.3400000000000002E-2</v>
      </c>
      <c r="AC153" s="24">
        <f t="shared" si="26"/>
        <v>0.25</v>
      </c>
      <c r="AD153" s="40">
        <v>8.3299999999999999E-2</v>
      </c>
      <c r="AE153" s="40">
        <v>8.3400000000000002E-2</v>
      </c>
      <c r="AF153" s="40">
        <v>8.3299999999999999E-2</v>
      </c>
      <c r="AG153" s="24">
        <f t="shared" si="27"/>
        <v>0.25</v>
      </c>
      <c r="AH153" s="40">
        <v>8.3299999999999999E-2</v>
      </c>
      <c r="AI153" s="40">
        <v>8.3400000000000002E-2</v>
      </c>
      <c r="AJ153" s="40">
        <v>8.3299999999999999E-2</v>
      </c>
      <c r="AK153" s="24">
        <f t="shared" si="28"/>
        <v>0.25</v>
      </c>
      <c r="AL153" s="40">
        <v>8.3299999999999999E-2</v>
      </c>
      <c r="AM153" s="40">
        <v>8.3400000000000002E-2</v>
      </c>
      <c r="AN153" s="40">
        <v>8.3299999999999999E-2</v>
      </c>
      <c r="AO153" s="24">
        <f t="shared" si="29"/>
        <v>0.25</v>
      </c>
      <c r="AP153" s="4">
        <f t="shared" si="32"/>
        <v>100</v>
      </c>
      <c r="AQ153" s="40">
        <v>8.3299999999999999E-2</v>
      </c>
      <c r="AR153" s="40">
        <v>8.3299999999999999E-2</v>
      </c>
      <c r="AS153" s="40">
        <v>8.3400000000000002E-2</v>
      </c>
      <c r="AT153" s="23">
        <f t="shared" si="30"/>
        <v>0.25</v>
      </c>
    </row>
    <row r="154" spans="1:46" x14ac:dyDescent="0.2">
      <c r="A154" s="26">
        <v>15905</v>
      </c>
      <c r="B154" s="27">
        <v>2</v>
      </c>
      <c r="C154" s="26" t="s">
        <v>936</v>
      </c>
      <c r="D154" s="28">
        <v>0</v>
      </c>
      <c r="E154" s="26" t="s">
        <v>936</v>
      </c>
      <c r="F154" s="29">
        <v>6</v>
      </c>
      <c r="G154" s="26" t="s">
        <v>190</v>
      </c>
      <c r="H154" s="34">
        <v>36</v>
      </c>
      <c r="I154" s="26" t="s">
        <v>189</v>
      </c>
      <c r="J154" s="30" t="s">
        <v>1066</v>
      </c>
      <c r="K154" s="26" t="s">
        <v>1195</v>
      </c>
      <c r="L154" s="26" t="s">
        <v>1061</v>
      </c>
      <c r="M154" s="31" t="s">
        <v>1195</v>
      </c>
      <c r="N154" s="26" t="s">
        <v>986</v>
      </c>
      <c r="O154" s="26" t="s">
        <v>194</v>
      </c>
      <c r="P154" s="26" t="s">
        <v>262</v>
      </c>
      <c r="Q154" s="26" t="s">
        <v>263</v>
      </c>
      <c r="R154" s="26" t="s">
        <v>264</v>
      </c>
      <c r="S154" s="31" t="s">
        <v>265</v>
      </c>
      <c r="T154" s="32">
        <v>22000</v>
      </c>
      <c r="U154" s="33">
        <v>2017</v>
      </c>
      <c r="V154" s="26">
        <v>90</v>
      </c>
      <c r="W154" s="26" t="s">
        <v>104</v>
      </c>
      <c r="X154" s="26" t="s">
        <v>100</v>
      </c>
      <c r="Y154" s="26" t="s">
        <v>101</v>
      </c>
      <c r="Z154" s="39">
        <v>2483</v>
      </c>
      <c r="AA154" s="39">
        <v>2010</v>
      </c>
      <c r="AB154" s="39">
        <v>2100</v>
      </c>
      <c r="AC154" s="24">
        <f t="shared" si="26"/>
        <v>6593</v>
      </c>
      <c r="AD154" s="39">
        <v>1500</v>
      </c>
      <c r="AE154" s="39">
        <v>1700</v>
      </c>
      <c r="AF154" s="39">
        <v>2050</v>
      </c>
      <c r="AG154" s="24">
        <f t="shared" si="27"/>
        <v>5250</v>
      </c>
      <c r="AH154" s="39">
        <v>2200</v>
      </c>
      <c r="AI154" s="39">
        <v>1400</v>
      </c>
      <c r="AJ154" s="39">
        <v>2450</v>
      </c>
      <c r="AK154" s="24">
        <f t="shared" si="28"/>
        <v>6050</v>
      </c>
      <c r="AL154" s="39">
        <v>2000</v>
      </c>
      <c r="AM154" s="39">
        <v>1990</v>
      </c>
      <c r="AN154" s="39">
        <v>1100</v>
      </c>
      <c r="AO154" s="24">
        <f t="shared" si="29"/>
        <v>5090</v>
      </c>
      <c r="AP154" s="4">
        <f t="shared" si="32"/>
        <v>22000</v>
      </c>
      <c r="AQ154" s="39">
        <v>1500</v>
      </c>
      <c r="AR154" s="39">
        <v>1700</v>
      </c>
      <c r="AS154" s="39">
        <v>2050</v>
      </c>
      <c r="AT154" s="23">
        <f t="shared" si="30"/>
        <v>5250</v>
      </c>
    </row>
    <row r="155" spans="1:46" x14ac:dyDescent="0.2">
      <c r="A155" s="26">
        <v>15906</v>
      </c>
      <c r="B155" s="27">
        <v>2</v>
      </c>
      <c r="C155" s="26" t="s">
        <v>936</v>
      </c>
      <c r="D155" s="28">
        <v>0</v>
      </c>
      <c r="E155" s="26" t="s">
        <v>936</v>
      </c>
      <c r="F155" s="29">
        <v>6</v>
      </c>
      <c r="G155" s="26" t="s">
        <v>190</v>
      </c>
      <c r="H155" s="34">
        <v>36</v>
      </c>
      <c r="I155" s="26" t="s">
        <v>189</v>
      </c>
      <c r="J155" s="30" t="s">
        <v>1065</v>
      </c>
      <c r="K155" s="26" t="s">
        <v>1196</v>
      </c>
      <c r="L155" s="26" t="s">
        <v>1061</v>
      </c>
      <c r="M155" s="31" t="s">
        <v>1196</v>
      </c>
      <c r="N155" s="26" t="s">
        <v>986</v>
      </c>
      <c r="O155" s="26" t="s">
        <v>194</v>
      </c>
      <c r="P155" s="26" t="s">
        <v>266</v>
      </c>
      <c r="Q155" s="26" t="s">
        <v>267</v>
      </c>
      <c r="R155" s="26" t="s">
        <v>268</v>
      </c>
      <c r="S155" s="31" t="s">
        <v>265</v>
      </c>
      <c r="T155" s="32">
        <v>22000</v>
      </c>
      <c r="U155" s="33">
        <v>2017</v>
      </c>
      <c r="V155" s="26">
        <v>90</v>
      </c>
      <c r="W155" s="26" t="s">
        <v>104</v>
      </c>
      <c r="X155" s="26" t="s">
        <v>100</v>
      </c>
      <c r="Y155" s="26" t="s">
        <v>101</v>
      </c>
      <c r="Z155" s="39">
        <v>1674</v>
      </c>
      <c r="AA155" s="39">
        <v>1502</v>
      </c>
      <c r="AB155" s="39">
        <v>1269</v>
      </c>
      <c r="AC155" s="24">
        <f t="shared" si="26"/>
        <v>4445</v>
      </c>
      <c r="AD155" s="39">
        <v>1709</v>
      </c>
      <c r="AE155" s="39">
        <v>1991</v>
      </c>
      <c r="AF155" s="39">
        <v>2041</v>
      </c>
      <c r="AG155" s="24">
        <f t="shared" si="27"/>
        <v>5741</v>
      </c>
      <c r="AH155" s="39">
        <v>2325</v>
      </c>
      <c r="AI155" s="39">
        <v>2223</v>
      </c>
      <c r="AJ155" s="39">
        <v>1950</v>
      </c>
      <c r="AK155" s="24">
        <f t="shared" si="28"/>
        <v>6498</v>
      </c>
      <c r="AL155" s="39">
        <v>2061</v>
      </c>
      <c r="AM155" s="39">
        <v>1998</v>
      </c>
      <c r="AN155" s="39">
        <v>1317</v>
      </c>
      <c r="AO155" s="24">
        <f t="shared" si="29"/>
        <v>5376</v>
      </c>
      <c r="AP155" s="4">
        <f t="shared" si="32"/>
        <v>22000</v>
      </c>
      <c r="AQ155" s="39">
        <v>1709</v>
      </c>
      <c r="AR155" s="39">
        <v>1991</v>
      </c>
      <c r="AS155" s="39">
        <v>2041</v>
      </c>
      <c r="AT155" s="23">
        <f t="shared" si="30"/>
        <v>5741</v>
      </c>
    </row>
    <row r="156" spans="1:46" x14ac:dyDescent="0.2">
      <c r="A156" s="26">
        <v>15907</v>
      </c>
      <c r="B156" s="27">
        <v>2</v>
      </c>
      <c r="C156" s="26" t="s">
        <v>936</v>
      </c>
      <c r="D156" s="28">
        <v>0</v>
      </c>
      <c r="E156" s="26" t="s">
        <v>936</v>
      </c>
      <c r="F156" s="29">
        <v>6</v>
      </c>
      <c r="G156" s="26" t="s">
        <v>190</v>
      </c>
      <c r="H156" s="34">
        <v>42</v>
      </c>
      <c r="I156" s="26" t="s">
        <v>390</v>
      </c>
      <c r="J156" s="30" t="s">
        <v>1066</v>
      </c>
      <c r="K156" s="26" t="s">
        <v>1197</v>
      </c>
      <c r="L156" s="26" t="s">
        <v>1061</v>
      </c>
      <c r="M156" s="31" t="s">
        <v>1197</v>
      </c>
      <c r="N156" s="26" t="s">
        <v>1198</v>
      </c>
      <c r="O156" s="26" t="s">
        <v>394</v>
      </c>
      <c r="P156" s="26" t="s">
        <v>391</v>
      </c>
      <c r="Q156" s="26" t="s">
        <v>392</v>
      </c>
      <c r="R156" s="26" t="s">
        <v>393</v>
      </c>
      <c r="S156" s="31" t="s">
        <v>20</v>
      </c>
      <c r="T156" s="32">
        <v>100</v>
      </c>
      <c r="U156" s="33">
        <v>2017</v>
      </c>
      <c r="V156" s="26">
        <v>100</v>
      </c>
      <c r="W156" s="26" t="s">
        <v>104</v>
      </c>
      <c r="X156" s="26" t="s">
        <v>100</v>
      </c>
      <c r="Y156" s="26" t="s">
        <v>101</v>
      </c>
      <c r="Z156" s="39">
        <v>7</v>
      </c>
      <c r="AA156" s="39">
        <v>8</v>
      </c>
      <c r="AB156" s="39">
        <v>7</v>
      </c>
      <c r="AC156" s="24">
        <f t="shared" si="26"/>
        <v>22</v>
      </c>
      <c r="AD156" s="39">
        <v>8</v>
      </c>
      <c r="AE156" s="39">
        <v>8</v>
      </c>
      <c r="AF156" s="39">
        <v>8</v>
      </c>
      <c r="AG156" s="24">
        <f t="shared" si="27"/>
        <v>24</v>
      </c>
      <c r="AH156" s="39">
        <v>8</v>
      </c>
      <c r="AI156" s="39">
        <v>8</v>
      </c>
      <c r="AJ156" s="39">
        <v>12</v>
      </c>
      <c r="AK156" s="24">
        <f t="shared" si="28"/>
        <v>28</v>
      </c>
      <c r="AL156" s="39">
        <v>9</v>
      </c>
      <c r="AM156" s="39">
        <v>9</v>
      </c>
      <c r="AN156" s="39">
        <v>8</v>
      </c>
      <c r="AO156" s="24">
        <f t="shared" si="29"/>
        <v>26</v>
      </c>
      <c r="AP156" s="4">
        <f t="shared" si="32"/>
        <v>100</v>
      </c>
      <c r="AQ156" s="39">
        <v>7</v>
      </c>
      <c r="AR156" s="39">
        <v>8</v>
      </c>
      <c r="AS156" s="39">
        <v>7</v>
      </c>
      <c r="AT156" s="23">
        <f t="shared" si="30"/>
        <v>22</v>
      </c>
    </row>
    <row r="157" spans="1:46" x14ac:dyDescent="0.2">
      <c r="A157" s="26">
        <v>15908</v>
      </c>
      <c r="B157" s="27">
        <v>2</v>
      </c>
      <c r="C157" s="26" t="s">
        <v>936</v>
      </c>
      <c r="D157" s="28">
        <v>0</v>
      </c>
      <c r="E157" s="26" t="s">
        <v>936</v>
      </c>
      <c r="F157" s="29">
        <v>6</v>
      </c>
      <c r="G157" s="26" t="s">
        <v>190</v>
      </c>
      <c r="H157" s="34">
        <v>42</v>
      </c>
      <c r="I157" s="26" t="s">
        <v>390</v>
      </c>
      <c r="J157" s="30" t="s">
        <v>1065</v>
      </c>
      <c r="K157" s="26" t="s">
        <v>1199</v>
      </c>
      <c r="L157" s="26" t="s">
        <v>1061</v>
      </c>
      <c r="M157" s="31" t="s">
        <v>1199</v>
      </c>
      <c r="N157" s="26" t="s">
        <v>1200</v>
      </c>
      <c r="O157" s="26" t="s">
        <v>394</v>
      </c>
      <c r="P157" s="26" t="s">
        <v>413</v>
      </c>
      <c r="Q157" s="26" t="s">
        <v>414</v>
      </c>
      <c r="R157" s="26" t="s">
        <v>393</v>
      </c>
      <c r="S157" s="31" t="s">
        <v>20</v>
      </c>
      <c r="T157" s="32">
        <v>100</v>
      </c>
      <c r="U157" s="33">
        <v>2017</v>
      </c>
      <c r="V157" s="26">
        <v>100</v>
      </c>
      <c r="W157" s="26" t="s">
        <v>104</v>
      </c>
      <c r="X157" s="26" t="s">
        <v>100</v>
      </c>
      <c r="Y157" s="26" t="s">
        <v>101</v>
      </c>
      <c r="Z157" s="39">
        <v>7</v>
      </c>
      <c r="AA157" s="39">
        <v>8</v>
      </c>
      <c r="AB157" s="39">
        <v>7</v>
      </c>
      <c r="AC157" s="24">
        <f t="shared" si="26"/>
        <v>22</v>
      </c>
      <c r="AD157" s="39">
        <v>8</v>
      </c>
      <c r="AE157" s="39">
        <v>8</v>
      </c>
      <c r="AF157" s="39">
        <v>8</v>
      </c>
      <c r="AG157" s="24">
        <f t="shared" si="27"/>
        <v>24</v>
      </c>
      <c r="AH157" s="39">
        <v>8</v>
      </c>
      <c r="AI157" s="39">
        <v>8</v>
      </c>
      <c r="AJ157" s="39">
        <v>12</v>
      </c>
      <c r="AK157" s="24">
        <f t="shared" si="28"/>
        <v>28</v>
      </c>
      <c r="AL157" s="39">
        <v>9</v>
      </c>
      <c r="AM157" s="39">
        <v>9</v>
      </c>
      <c r="AN157" s="39">
        <v>8</v>
      </c>
      <c r="AO157" s="24">
        <f t="shared" si="29"/>
        <v>26</v>
      </c>
      <c r="AP157" s="4">
        <f t="shared" si="32"/>
        <v>100</v>
      </c>
      <c r="AQ157" s="39">
        <v>7</v>
      </c>
      <c r="AR157" s="39">
        <v>8</v>
      </c>
      <c r="AS157" s="39">
        <v>7</v>
      </c>
      <c r="AT157" s="23">
        <f t="shared" si="30"/>
        <v>22</v>
      </c>
    </row>
    <row r="158" spans="1:46" x14ac:dyDescent="0.2">
      <c r="A158" s="26">
        <v>15909</v>
      </c>
      <c r="B158" s="27">
        <v>2</v>
      </c>
      <c r="C158" s="26" t="s">
        <v>936</v>
      </c>
      <c r="D158" s="28">
        <v>0</v>
      </c>
      <c r="E158" s="26" t="s">
        <v>936</v>
      </c>
      <c r="F158" s="29">
        <v>9</v>
      </c>
      <c r="G158" s="26" t="s">
        <v>197</v>
      </c>
      <c r="H158" s="34">
        <v>45</v>
      </c>
      <c r="I158" s="26" t="s">
        <v>196</v>
      </c>
      <c r="J158" s="30" t="s">
        <v>1066</v>
      </c>
      <c r="K158" s="26" t="s">
        <v>1201</v>
      </c>
      <c r="L158" s="26" t="s">
        <v>1061</v>
      </c>
      <c r="M158" s="31" t="s">
        <v>1201</v>
      </c>
      <c r="N158" s="26" t="s">
        <v>1202</v>
      </c>
      <c r="O158" s="26" t="s">
        <v>27</v>
      </c>
      <c r="P158" s="26" t="s">
        <v>249</v>
      </c>
      <c r="Q158" s="26" t="s">
        <v>199</v>
      </c>
      <c r="R158" s="26" t="s">
        <v>200</v>
      </c>
      <c r="S158" s="31" t="s">
        <v>11</v>
      </c>
      <c r="T158" s="32">
        <v>52312</v>
      </c>
      <c r="U158" s="33">
        <v>2017</v>
      </c>
      <c r="V158" s="26">
        <v>100</v>
      </c>
      <c r="W158" s="26" t="s">
        <v>20</v>
      </c>
      <c r="X158" s="26" t="s">
        <v>100</v>
      </c>
      <c r="Y158" s="26" t="s">
        <v>101</v>
      </c>
      <c r="Z158" s="3">
        <v>54237</v>
      </c>
      <c r="AA158" s="3">
        <v>53189</v>
      </c>
      <c r="AB158" s="3">
        <v>54377</v>
      </c>
      <c r="AC158" s="24">
        <f t="shared" si="26"/>
        <v>161803</v>
      </c>
      <c r="AD158" s="3"/>
      <c r="AE158" s="3"/>
      <c r="AF158" s="3"/>
      <c r="AG158" s="24">
        <f t="shared" si="27"/>
        <v>0</v>
      </c>
      <c r="AH158" s="3"/>
      <c r="AI158" s="3"/>
      <c r="AJ158" s="3"/>
      <c r="AK158" s="24">
        <f t="shared" si="28"/>
        <v>0</v>
      </c>
      <c r="AL158" s="3"/>
      <c r="AM158" s="3"/>
      <c r="AN158" s="3"/>
      <c r="AO158" s="24">
        <f t="shared" si="29"/>
        <v>0</v>
      </c>
      <c r="AP158" s="4">
        <f t="shared" si="32"/>
        <v>52312</v>
      </c>
      <c r="AQ158" s="3">
        <v>54237</v>
      </c>
      <c r="AR158" s="3">
        <v>53189</v>
      </c>
      <c r="AS158" s="3">
        <v>54377</v>
      </c>
      <c r="AT158" s="23">
        <f t="shared" si="30"/>
        <v>161803</v>
      </c>
    </row>
    <row r="159" spans="1:46" x14ac:dyDescent="0.2">
      <c r="A159" s="26">
        <v>15910</v>
      </c>
      <c r="B159" s="27">
        <v>2</v>
      </c>
      <c r="C159" s="26" t="s">
        <v>936</v>
      </c>
      <c r="D159" s="28">
        <v>0</v>
      </c>
      <c r="E159" s="26" t="s">
        <v>936</v>
      </c>
      <c r="F159" s="29">
        <v>9</v>
      </c>
      <c r="G159" s="26" t="s">
        <v>197</v>
      </c>
      <c r="H159" s="34">
        <v>45</v>
      </c>
      <c r="I159" s="26" t="s">
        <v>196</v>
      </c>
      <c r="J159" s="30" t="s">
        <v>1065</v>
      </c>
      <c r="K159" s="26" t="s">
        <v>1203</v>
      </c>
      <c r="L159" s="26" t="s">
        <v>1061</v>
      </c>
      <c r="M159" s="31" t="s">
        <v>1203</v>
      </c>
      <c r="N159" s="26" t="s">
        <v>331</v>
      </c>
      <c r="O159" s="26" t="s">
        <v>331</v>
      </c>
      <c r="P159" s="26" t="s">
        <v>328</v>
      </c>
      <c r="Q159" s="26" t="s">
        <v>329</v>
      </c>
      <c r="R159" s="26" t="s">
        <v>330</v>
      </c>
      <c r="S159" s="31" t="s">
        <v>20</v>
      </c>
      <c r="T159" s="32">
        <v>100</v>
      </c>
      <c r="U159" s="33">
        <v>2017</v>
      </c>
      <c r="V159" s="26">
        <v>100</v>
      </c>
      <c r="W159" s="26" t="s">
        <v>20</v>
      </c>
      <c r="X159" s="26" t="s">
        <v>105</v>
      </c>
      <c r="Y159" s="26" t="s">
        <v>101</v>
      </c>
      <c r="Z159" s="3">
        <v>8.26</v>
      </c>
      <c r="AA159" s="3">
        <v>8.3000000000000007</v>
      </c>
      <c r="AB159" s="3">
        <v>8.8000000000000007</v>
      </c>
      <c r="AC159" s="24">
        <f t="shared" si="26"/>
        <v>25.360000000000003</v>
      </c>
      <c r="AD159" s="3"/>
      <c r="AE159" s="3"/>
      <c r="AF159" s="3"/>
      <c r="AG159" s="24">
        <f t="shared" si="27"/>
        <v>0</v>
      </c>
      <c r="AH159" s="3"/>
      <c r="AI159" s="3"/>
      <c r="AJ159" s="3"/>
      <c r="AK159" s="24">
        <f t="shared" si="28"/>
        <v>0</v>
      </c>
      <c r="AL159" s="3"/>
      <c r="AM159" s="3"/>
      <c r="AN159" s="3"/>
      <c r="AO159" s="24">
        <f t="shared" si="29"/>
        <v>0</v>
      </c>
      <c r="AP159" s="4">
        <f t="shared" si="32"/>
        <v>100</v>
      </c>
      <c r="AQ159" s="3">
        <v>8.26</v>
      </c>
      <c r="AR159" s="3">
        <v>8.3000000000000007</v>
      </c>
      <c r="AS159" s="3">
        <v>8.8000000000000007</v>
      </c>
      <c r="AT159" s="23">
        <f t="shared" si="30"/>
        <v>25.360000000000003</v>
      </c>
    </row>
    <row r="160" spans="1:46" x14ac:dyDescent="0.2">
      <c r="A160" s="26">
        <v>16037</v>
      </c>
      <c r="B160" s="27">
        <v>2</v>
      </c>
      <c r="C160" s="26" t="s">
        <v>936</v>
      </c>
      <c r="D160" s="28">
        <v>0</v>
      </c>
      <c r="E160" s="26" t="s">
        <v>936</v>
      </c>
      <c r="F160" s="29">
        <v>11</v>
      </c>
      <c r="G160" s="26" t="s">
        <v>116</v>
      </c>
      <c r="H160" s="34">
        <v>23</v>
      </c>
      <c r="I160" s="26" t="s">
        <v>135</v>
      </c>
      <c r="J160" s="30" t="s">
        <v>1065</v>
      </c>
      <c r="K160" s="26" t="s">
        <v>1204</v>
      </c>
      <c r="L160" s="26" t="s">
        <v>1061</v>
      </c>
      <c r="M160" s="31" t="s">
        <v>1204</v>
      </c>
      <c r="N160" s="26" t="s">
        <v>1205</v>
      </c>
      <c r="O160" s="26" t="s">
        <v>144</v>
      </c>
      <c r="P160" s="26" t="s">
        <v>49</v>
      </c>
      <c r="Q160" s="26" t="s">
        <v>142</v>
      </c>
      <c r="R160" s="26" t="s">
        <v>143</v>
      </c>
      <c r="S160" s="31" t="s">
        <v>20</v>
      </c>
      <c r="T160" s="32">
        <v>100</v>
      </c>
      <c r="U160" s="33">
        <v>2017</v>
      </c>
      <c r="V160" s="26">
        <v>100</v>
      </c>
      <c r="W160" s="26" t="s">
        <v>20</v>
      </c>
      <c r="X160" s="26" t="s">
        <v>100</v>
      </c>
      <c r="Y160" s="26" t="s">
        <v>101</v>
      </c>
      <c r="Z160" s="3">
        <v>8.33</v>
      </c>
      <c r="AA160" s="3">
        <v>8.33</v>
      </c>
      <c r="AB160" s="3">
        <v>8.33</v>
      </c>
      <c r="AC160" s="24">
        <f t="shared" si="26"/>
        <v>24.990000000000002</v>
      </c>
      <c r="AD160" s="3">
        <v>8.33</v>
      </c>
      <c r="AE160" s="3">
        <v>8.33</v>
      </c>
      <c r="AF160" s="3">
        <v>8.33</v>
      </c>
      <c r="AG160" s="24">
        <f t="shared" si="27"/>
        <v>24.990000000000002</v>
      </c>
      <c r="AH160" s="3">
        <v>8.33</v>
      </c>
      <c r="AI160" s="3">
        <v>8.33</v>
      </c>
      <c r="AJ160" s="3">
        <v>8.33</v>
      </c>
      <c r="AK160" s="24">
        <f t="shared" si="28"/>
        <v>24.990000000000002</v>
      </c>
      <c r="AL160" s="3">
        <v>8.33</v>
      </c>
      <c r="AM160" s="3">
        <v>8.33</v>
      </c>
      <c r="AN160" s="3">
        <v>8.33</v>
      </c>
      <c r="AO160" s="24">
        <f t="shared" si="29"/>
        <v>24.990000000000002</v>
      </c>
      <c r="AP160" s="4">
        <f t="shared" ref="AP160:AP171" si="33">+T160</f>
        <v>100</v>
      </c>
      <c r="AQ160" s="3"/>
      <c r="AR160" s="3"/>
      <c r="AS160" s="3"/>
      <c r="AT160" s="23">
        <f t="shared" si="30"/>
        <v>0</v>
      </c>
    </row>
    <row r="161" spans="1:46" x14ac:dyDescent="0.2">
      <c r="A161" s="26">
        <v>16038</v>
      </c>
      <c r="B161" s="27">
        <v>2</v>
      </c>
      <c r="C161" s="26" t="s">
        <v>936</v>
      </c>
      <c r="D161" s="28">
        <v>0</v>
      </c>
      <c r="E161" s="26" t="s">
        <v>936</v>
      </c>
      <c r="F161" s="29">
        <v>11</v>
      </c>
      <c r="G161" s="26" t="s">
        <v>116</v>
      </c>
      <c r="H161" s="34">
        <v>23</v>
      </c>
      <c r="I161" s="26" t="s">
        <v>135</v>
      </c>
      <c r="J161" s="30" t="s">
        <v>1066</v>
      </c>
      <c r="K161" s="26" t="s">
        <v>1206</v>
      </c>
      <c r="L161" s="26" t="s">
        <v>1061</v>
      </c>
      <c r="M161" s="31" t="s">
        <v>1206</v>
      </c>
      <c r="N161" s="26" t="s">
        <v>161</v>
      </c>
      <c r="O161" s="26" t="s">
        <v>144</v>
      </c>
      <c r="P161" s="26" t="s">
        <v>49</v>
      </c>
      <c r="Q161" s="26" t="s">
        <v>142</v>
      </c>
      <c r="R161" s="26" t="s">
        <v>145</v>
      </c>
      <c r="S161" s="31" t="s">
        <v>146</v>
      </c>
      <c r="T161" s="32">
        <v>2100</v>
      </c>
      <c r="U161" s="33">
        <v>2017</v>
      </c>
      <c r="V161" s="26">
        <v>100</v>
      </c>
      <c r="W161" s="26" t="s">
        <v>20</v>
      </c>
      <c r="X161" s="26" t="s">
        <v>100</v>
      </c>
      <c r="Y161" s="26" t="s">
        <v>101</v>
      </c>
      <c r="Z161" s="3">
        <v>180</v>
      </c>
      <c r="AA161" s="3">
        <v>170</v>
      </c>
      <c r="AB161" s="3">
        <v>170</v>
      </c>
      <c r="AC161" s="24">
        <f t="shared" si="26"/>
        <v>520</v>
      </c>
      <c r="AD161" s="3">
        <v>130</v>
      </c>
      <c r="AE161" s="3">
        <v>200</v>
      </c>
      <c r="AF161" s="3">
        <v>150</v>
      </c>
      <c r="AG161" s="24">
        <f t="shared" si="27"/>
        <v>480</v>
      </c>
      <c r="AH161" s="3">
        <v>150</v>
      </c>
      <c r="AI161" s="3">
        <v>260</v>
      </c>
      <c r="AJ161" s="3">
        <v>180</v>
      </c>
      <c r="AK161" s="24">
        <f t="shared" si="28"/>
        <v>590</v>
      </c>
      <c r="AL161" s="3">
        <v>210</v>
      </c>
      <c r="AM161" s="3">
        <v>150</v>
      </c>
      <c r="AN161" s="3">
        <v>190</v>
      </c>
      <c r="AO161" s="24">
        <f t="shared" si="29"/>
        <v>550</v>
      </c>
      <c r="AP161" s="4">
        <f t="shared" si="33"/>
        <v>2100</v>
      </c>
      <c r="AQ161" s="3">
        <v>207</v>
      </c>
      <c r="AR161" s="3">
        <v>182</v>
      </c>
      <c r="AS161" s="3">
        <v>249</v>
      </c>
      <c r="AT161" s="23">
        <f t="shared" si="30"/>
        <v>638</v>
      </c>
    </row>
    <row r="162" spans="1:46" x14ac:dyDescent="0.2">
      <c r="A162" s="26">
        <v>16135</v>
      </c>
      <c r="B162" s="27">
        <v>2</v>
      </c>
      <c r="C162" s="26" t="s">
        <v>936</v>
      </c>
      <c r="D162" s="28">
        <v>0</v>
      </c>
      <c r="E162" s="26" t="s">
        <v>936</v>
      </c>
      <c r="F162" s="29">
        <v>2</v>
      </c>
      <c r="G162" s="26" t="s">
        <v>401</v>
      </c>
      <c r="H162" s="26">
        <v>710</v>
      </c>
      <c r="I162" s="26" t="s">
        <v>400</v>
      </c>
      <c r="J162" s="30" t="s">
        <v>1066</v>
      </c>
      <c r="K162" s="26" t="s">
        <v>1207</v>
      </c>
      <c r="L162" s="26" t="s">
        <v>1061</v>
      </c>
      <c r="M162" s="31" t="s">
        <v>1207</v>
      </c>
      <c r="N162" s="26" t="s">
        <v>1052</v>
      </c>
      <c r="O162" s="26" t="s">
        <v>405</v>
      </c>
      <c r="P162" s="26" t="s">
        <v>406</v>
      </c>
      <c r="Q162" s="26" t="s">
        <v>407</v>
      </c>
      <c r="R162" s="26" t="s">
        <v>408</v>
      </c>
      <c r="S162" s="31" t="s">
        <v>20</v>
      </c>
      <c r="T162" s="32">
        <v>80</v>
      </c>
      <c r="U162" s="33">
        <v>2017</v>
      </c>
      <c r="V162" s="26">
        <v>80</v>
      </c>
      <c r="W162" s="26" t="s">
        <v>20</v>
      </c>
      <c r="X162" s="26" t="s">
        <v>105</v>
      </c>
      <c r="Y162" s="26" t="s">
        <v>101</v>
      </c>
      <c r="Z162" s="3">
        <v>0</v>
      </c>
      <c r="AA162" s="3">
        <v>10</v>
      </c>
      <c r="AB162" s="3">
        <v>10</v>
      </c>
      <c r="AC162" s="24">
        <f t="shared" si="26"/>
        <v>20</v>
      </c>
      <c r="AD162" s="3">
        <v>10</v>
      </c>
      <c r="AE162" s="3">
        <v>10</v>
      </c>
      <c r="AF162" s="3">
        <v>10</v>
      </c>
      <c r="AG162" s="24">
        <f t="shared" si="27"/>
        <v>30</v>
      </c>
      <c r="AH162" s="3">
        <v>10</v>
      </c>
      <c r="AI162" s="3">
        <v>10</v>
      </c>
      <c r="AJ162" s="3">
        <v>10</v>
      </c>
      <c r="AK162" s="24">
        <f t="shared" si="28"/>
        <v>30</v>
      </c>
      <c r="AL162" s="3">
        <v>0</v>
      </c>
      <c r="AM162" s="3">
        <v>0</v>
      </c>
      <c r="AN162" s="3">
        <v>0</v>
      </c>
      <c r="AO162" s="24">
        <f t="shared" si="29"/>
        <v>0</v>
      </c>
      <c r="AP162" s="4">
        <f t="shared" si="33"/>
        <v>80</v>
      </c>
      <c r="AQ162" s="3">
        <v>5</v>
      </c>
      <c r="AR162" s="3">
        <v>10</v>
      </c>
      <c r="AS162" s="3">
        <v>5</v>
      </c>
      <c r="AT162" s="23">
        <f t="shared" si="30"/>
        <v>20</v>
      </c>
    </row>
    <row r="163" spans="1:46" x14ac:dyDescent="0.2">
      <c r="A163" s="26">
        <v>16136</v>
      </c>
      <c r="B163" s="27">
        <v>2</v>
      </c>
      <c r="C163" s="26" t="s">
        <v>936</v>
      </c>
      <c r="D163" s="28">
        <v>0</v>
      </c>
      <c r="E163" s="26" t="s">
        <v>936</v>
      </c>
      <c r="F163" s="29">
        <v>2</v>
      </c>
      <c r="G163" s="26" t="s">
        <v>401</v>
      </c>
      <c r="H163" s="26">
        <v>710</v>
      </c>
      <c r="I163" s="26" t="s">
        <v>400</v>
      </c>
      <c r="J163" s="30" t="s">
        <v>1065</v>
      </c>
      <c r="K163" s="26" t="s">
        <v>1208</v>
      </c>
      <c r="L163" s="26" t="s">
        <v>1061</v>
      </c>
      <c r="M163" s="31" t="s">
        <v>1208</v>
      </c>
      <c r="N163" s="26" t="s">
        <v>1209</v>
      </c>
      <c r="O163" s="26" t="s">
        <v>405</v>
      </c>
      <c r="P163" s="26" t="s">
        <v>411</v>
      </c>
      <c r="Q163" s="26" t="s">
        <v>411</v>
      </c>
      <c r="R163" s="26" t="s">
        <v>412</v>
      </c>
      <c r="S163" s="31" t="s">
        <v>20</v>
      </c>
      <c r="T163" s="32">
        <v>80</v>
      </c>
      <c r="U163" s="33">
        <v>2017</v>
      </c>
      <c r="V163" s="26">
        <v>80</v>
      </c>
      <c r="W163" s="26" t="s">
        <v>20</v>
      </c>
      <c r="X163" s="26" t="s">
        <v>103</v>
      </c>
      <c r="Y163" s="26" t="s">
        <v>101</v>
      </c>
      <c r="Z163" s="3">
        <v>0</v>
      </c>
      <c r="AA163" s="3">
        <v>0</v>
      </c>
      <c r="AB163" s="3">
        <v>0</v>
      </c>
      <c r="AC163" s="24">
        <f t="shared" si="26"/>
        <v>0</v>
      </c>
      <c r="AD163" s="3">
        <v>0</v>
      </c>
      <c r="AE163" s="3">
        <v>0</v>
      </c>
      <c r="AF163" s="3">
        <v>40</v>
      </c>
      <c r="AG163" s="24">
        <f t="shared" si="27"/>
        <v>40</v>
      </c>
      <c r="AH163" s="3">
        <v>0</v>
      </c>
      <c r="AI163" s="3">
        <v>0</v>
      </c>
      <c r="AJ163" s="3">
        <v>0</v>
      </c>
      <c r="AK163" s="24">
        <f t="shared" si="28"/>
        <v>0</v>
      </c>
      <c r="AL163" s="3">
        <v>0</v>
      </c>
      <c r="AM163" s="3">
        <v>0</v>
      </c>
      <c r="AN163" s="3">
        <v>40</v>
      </c>
      <c r="AO163" s="24">
        <f t="shared" si="29"/>
        <v>40</v>
      </c>
      <c r="AP163" s="4">
        <f t="shared" si="33"/>
        <v>80</v>
      </c>
      <c r="AQ163" s="3">
        <v>0</v>
      </c>
      <c r="AR163" s="3">
        <v>0</v>
      </c>
      <c r="AS163" s="3">
        <v>0</v>
      </c>
      <c r="AT163" s="23">
        <f t="shared" si="30"/>
        <v>0</v>
      </c>
    </row>
    <row r="164" spans="1:46" x14ac:dyDescent="0.2">
      <c r="A164" s="26">
        <v>16137</v>
      </c>
      <c r="B164" s="27">
        <v>2</v>
      </c>
      <c r="C164" s="26" t="s">
        <v>936</v>
      </c>
      <c r="D164" s="28">
        <v>0</v>
      </c>
      <c r="E164" s="26" t="s">
        <v>936</v>
      </c>
      <c r="F164" s="29">
        <v>2</v>
      </c>
      <c r="G164" s="26" t="s">
        <v>401</v>
      </c>
      <c r="H164" s="26">
        <v>710</v>
      </c>
      <c r="I164" s="26" t="s">
        <v>400</v>
      </c>
      <c r="J164" s="30" t="s">
        <v>1085</v>
      </c>
      <c r="K164" s="26" t="s">
        <v>1210</v>
      </c>
      <c r="L164" s="26" t="s">
        <v>1061</v>
      </c>
      <c r="M164" s="31" t="s">
        <v>1210</v>
      </c>
      <c r="N164" s="26" t="s">
        <v>1211</v>
      </c>
      <c r="O164" s="26" t="s">
        <v>405</v>
      </c>
      <c r="P164" s="26" t="s">
        <v>406</v>
      </c>
      <c r="Q164" s="26" t="s">
        <v>407</v>
      </c>
      <c r="R164" s="26" t="s">
        <v>408</v>
      </c>
      <c r="S164" s="31" t="s">
        <v>20</v>
      </c>
      <c r="T164" s="32">
        <v>80</v>
      </c>
      <c r="U164" s="33">
        <v>2017</v>
      </c>
      <c r="V164" s="26">
        <v>80</v>
      </c>
      <c r="W164" s="26" t="s">
        <v>20</v>
      </c>
      <c r="X164" s="26" t="s">
        <v>105</v>
      </c>
      <c r="Y164" s="26" t="s">
        <v>101</v>
      </c>
      <c r="Z164" s="3">
        <v>0</v>
      </c>
      <c r="AA164" s="3">
        <v>10</v>
      </c>
      <c r="AB164" s="3">
        <v>10</v>
      </c>
      <c r="AC164" s="24">
        <f t="shared" si="26"/>
        <v>20</v>
      </c>
      <c r="AD164" s="3">
        <v>20</v>
      </c>
      <c r="AE164" s="3">
        <v>10</v>
      </c>
      <c r="AF164" s="3">
        <v>10</v>
      </c>
      <c r="AG164" s="24">
        <f t="shared" si="27"/>
        <v>40</v>
      </c>
      <c r="AH164" s="3">
        <v>10</v>
      </c>
      <c r="AI164" s="3">
        <v>10</v>
      </c>
      <c r="AJ164" s="3">
        <v>0</v>
      </c>
      <c r="AK164" s="24">
        <f t="shared" si="28"/>
        <v>20</v>
      </c>
      <c r="AL164" s="3">
        <v>0</v>
      </c>
      <c r="AM164" s="3">
        <v>0</v>
      </c>
      <c r="AN164" s="3">
        <v>0</v>
      </c>
      <c r="AO164" s="24">
        <f t="shared" si="29"/>
        <v>0</v>
      </c>
      <c r="AP164" s="4">
        <f t="shared" si="33"/>
        <v>80</v>
      </c>
      <c r="AQ164" s="3">
        <v>10</v>
      </c>
      <c r="AR164" s="3">
        <v>5</v>
      </c>
      <c r="AS164" s="3">
        <v>5</v>
      </c>
      <c r="AT164" s="23">
        <f t="shared" si="30"/>
        <v>20</v>
      </c>
    </row>
    <row r="165" spans="1:46" x14ac:dyDescent="0.2">
      <c r="A165" s="26">
        <v>16138</v>
      </c>
      <c r="B165" s="27">
        <v>2</v>
      </c>
      <c r="C165" s="26" t="s">
        <v>936</v>
      </c>
      <c r="D165" s="28">
        <v>0</v>
      </c>
      <c r="E165" s="26" t="s">
        <v>936</v>
      </c>
      <c r="F165" s="29">
        <v>524</v>
      </c>
      <c r="G165" s="26" t="s">
        <v>231</v>
      </c>
      <c r="H165" s="26">
        <v>805</v>
      </c>
      <c r="I165" s="26" t="s">
        <v>364</v>
      </c>
      <c r="J165" s="30" t="s">
        <v>1066</v>
      </c>
      <c r="K165" s="26" t="s">
        <v>1212</v>
      </c>
      <c r="L165" s="26" t="s">
        <v>1061</v>
      </c>
      <c r="M165" s="31" t="s">
        <v>1212</v>
      </c>
      <c r="N165" s="26" t="s">
        <v>1213</v>
      </c>
      <c r="O165" s="26" t="s">
        <v>575</v>
      </c>
      <c r="P165" s="26" t="s">
        <v>510</v>
      </c>
      <c r="Q165" s="26" t="s">
        <v>511</v>
      </c>
      <c r="R165" s="26" t="s">
        <v>47</v>
      </c>
      <c r="S165" s="31" t="s">
        <v>576</v>
      </c>
      <c r="T165" s="32">
        <v>1</v>
      </c>
      <c r="U165" s="33">
        <v>2017</v>
      </c>
      <c r="V165" s="26">
        <v>0</v>
      </c>
      <c r="W165" s="26" t="s">
        <v>104</v>
      </c>
      <c r="X165" s="26" t="s">
        <v>100</v>
      </c>
      <c r="Y165" s="26" t="s">
        <v>101</v>
      </c>
      <c r="Z165" s="3">
        <v>8.3699999999999992</v>
      </c>
      <c r="AA165" s="3">
        <v>8.33</v>
      </c>
      <c r="AB165" s="3">
        <v>8.33</v>
      </c>
      <c r="AC165" s="24">
        <f t="shared" si="26"/>
        <v>25.03</v>
      </c>
      <c r="AD165" s="3">
        <v>8.33</v>
      </c>
      <c r="AE165" s="3">
        <v>8.33</v>
      </c>
      <c r="AF165" s="3">
        <v>8.33</v>
      </c>
      <c r="AG165" s="24">
        <f t="shared" si="27"/>
        <v>24.990000000000002</v>
      </c>
      <c r="AH165" s="3">
        <v>8.33</v>
      </c>
      <c r="AI165" s="3">
        <v>8.33</v>
      </c>
      <c r="AJ165" s="3">
        <v>8.33</v>
      </c>
      <c r="AK165" s="24">
        <f t="shared" si="28"/>
        <v>24.990000000000002</v>
      </c>
      <c r="AL165" s="3">
        <v>8.33</v>
      </c>
      <c r="AM165" s="3">
        <v>8.33</v>
      </c>
      <c r="AN165" s="3">
        <v>8.33</v>
      </c>
      <c r="AO165" s="24">
        <f t="shared" si="29"/>
        <v>24.990000000000002</v>
      </c>
      <c r="AP165" s="4">
        <f t="shared" si="33"/>
        <v>1</v>
      </c>
      <c r="AQ165" s="3">
        <v>8.3699999999999992</v>
      </c>
      <c r="AR165" s="3">
        <v>8.33</v>
      </c>
      <c r="AS165" s="3">
        <v>8.33</v>
      </c>
      <c r="AT165" s="23">
        <f t="shared" si="30"/>
        <v>25.03</v>
      </c>
    </row>
    <row r="166" spans="1:46" x14ac:dyDescent="0.2">
      <c r="A166" s="26">
        <v>16143</v>
      </c>
      <c r="B166" s="27">
        <v>2</v>
      </c>
      <c r="C166" s="26" t="s">
        <v>936</v>
      </c>
      <c r="D166" s="28">
        <v>2</v>
      </c>
      <c r="E166" s="26" t="s">
        <v>751</v>
      </c>
      <c r="F166" s="29">
        <v>18</v>
      </c>
      <c r="G166" s="26" t="s">
        <v>751</v>
      </c>
      <c r="H166" s="26">
        <v>676</v>
      </c>
      <c r="I166" s="26" t="s">
        <v>765</v>
      </c>
      <c r="J166" s="30" t="s">
        <v>1083</v>
      </c>
      <c r="K166" s="26" t="s">
        <v>1214</v>
      </c>
      <c r="L166" s="26" t="s">
        <v>1061</v>
      </c>
      <c r="M166" s="31" t="s">
        <v>1214</v>
      </c>
      <c r="N166" s="26" t="s">
        <v>1215</v>
      </c>
      <c r="O166" s="26" t="s">
        <v>803</v>
      </c>
      <c r="P166" s="26" t="s">
        <v>800</v>
      </c>
      <c r="Q166" s="26" t="s">
        <v>801</v>
      </c>
      <c r="R166" s="26" t="s">
        <v>802</v>
      </c>
      <c r="S166" s="31" t="s">
        <v>12</v>
      </c>
      <c r="T166" s="32">
        <v>2500</v>
      </c>
      <c r="U166" s="33">
        <v>2017</v>
      </c>
      <c r="V166" s="26">
        <v>2500</v>
      </c>
      <c r="W166" s="26" t="s">
        <v>104</v>
      </c>
      <c r="X166" s="26" t="s">
        <v>105</v>
      </c>
      <c r="Y166" s="26" t="s">
        <v>101</v>
      </c>
      <c r="Z166" s="3">
        <v>50</v>
      </c>
      <c r="AA166" s="3">
        <v>200</v>
      </c>
      <c r="AB166" s="3">
        <v>150</v>
      </c>
      <c r="AC166" s="24">
        <f t="shared" si="26"/>
        <v>400</v>
      </c>
      <c r="AD166" s="3">
        <v>300</v>
      </c>
      <c r="AE166" s="3">
        <v>300</v>
      </c>
      <c r="AF166" s="3">
        <v>300</v>
      </c>
      <c r="AG166" s="24">
        <f t="shared" si="27"/>
        <v>900</v>
      </c>
      <c r="AH166" s="3">
        <v>300</v>
      </c>
      <c r="AI166" s="3">
        <v>200</v>
      </c>
      <c r="AJ166" s="3">
        <v>400</v>
      </c>
      <c r="AK166" s="24">
        <f t="shared" si="28"/>
        <v>900</v>
      </c>
      <c r="AL166" s="3">
        <v>100</v>
      </c>
      <c r="AM166" s="3">
        <v>100</v>
      </c>
      <c r="AN166" s="3">
        <v>100</v>
      </c>
      <c r="AO166" s="24">
        <f t="shared" si="29"/>
        <v>300</v>
      </c>
      <c r="AP166" s="4">
        <f t="shared" si="33"/>
        <v>2500</v>
      </c>
      <c r="AQ166" s="3">
        <v>0</v>
      </c>
      <c r="AR166" s="3">
        <v>17</v>
      </c>
      <c r="AS166" s="3">
        <v>113</v>
      </c>
      <c r="AT166" s="23">
        <f t="shared" si="30"/>
        <v>130</v>
      </c>
    </row>
    <row r="167" spans="1:46" x14ac:dyDescent="0.2">
      <c r="A167" s="26">
        <v>16144</v>
      </c>
      <c r="B167" s="27">
        <v>2</v>
      </c>
      <c r="C167" s="26" t="s">
        <v>936</v>
      </c>
      <c r="D167" s="28">
        <v>2</v>
      </c>
      <c r="E167" s="26" t="s">
        <v>751</v>
      </c>
      <c r="F167" s="29">
        <v>18</v>
      </c>
      <c r="G167" s="26" t="s">
        <v>751</v>
      </c>
      <c r="H167" s="26">
        <v>676</v>
      </c>
      <c r="I167" s="26" t="s">
        <v>765</v>
      </c>
      <c r="J167" s="30" t="s">
        <v>1084</v>
      </c>
      <c r="K167" s="26" t="s">
        <v>1216</v>
      </c>
      <c r="L167" s="26" t="s">
        <v>1061</v>
      </c>
      <c r="M167" s="31" t="s">
        <v>1216</v>
      </c>
      <c r="N167" s="26" t="s">
        <v>1217</v>
      </c>
      <c r="O167" s="26" t="s">
        <v>807</v>
      </c>
      <c r="P167" s="26" t="s">
        <v>804</v>
      </c>
      <c r="Q167" s="26" t="s">
        <v>805</v>
      </c>
      <c r="R167" s="26" t="s">
        <v>806</v>
      </c>
      <c r="S167" s="31" t="s">
        <v>12</v>
      </c>
      <c r="T167" s="32">
        <v>1500</v>
      </c>
      <c r="U167" s="33">
        <v>2017</v>
      </c>
      <c r="V167" s="26">
        <v>1500</v>
      </c>
      <c r="W167" s="26" t="s">
        <v>104</v>
      </c>
      <c r="X167" s="26" t="s">
        <v>105</v>
      </c>
      <c r="Y167" s="26" t="s">
        <v>101</v>
      </c>
      <c r="Z167" s="3">
        <v>125</v>
      </c>
      <c r="AA167" s="3">
        <v>125</v>
      </c>
      <c r="AB167" s="3">
        <v>125</v>
      </c>
      <c r="AC167" s="24">
        <f t="shared" si="26"/>
        <v>375</v>
      </c>
      <c r="AD167" s="3">
        <v>125</v>
      </c>
      <c r="AE167" s="3">
        <v>125</v>
      </c>
      <c r="AF167" s="3">
        <v>125</v>
      </c>
      <c r="AG167" s="24">
        <f t="shared" si="27"/>
        <v>375</v>
      </c>
      <c r="AH167" s="3">
        <v>125</v>
      </c>
      <c r="AI167" s="3">
        <v>125</v>
      </c>
      <c r="AJ167" s="3">
        <v>150</v>
      </c>
      <c r="AK167" s="24">
        <f t="shared" si="28"/>
        <v>400</v>
      </c>
      <c r="AL167" s="3">
        <v>100</v>
      </c>
      <c r="AM167" s="3">
        <v>125</v>
      </c>
      <c r="AN167" s="3">
        <v>125</v>
      </c>
      <c r="AO167" s="24">
        <f t="shared" si="29"/>
        <v>350</v>
      </c>
      <c r="AP167" s="4">
        <f t="shared" si="33"/>
        <v>1500</v>
      </c>
      <c r="AQ167" s="3">
        <v>105</v>
      </c>
      <c r="AR167" s="3">
        <v>130</v>
      </c>
      <c r="AS167" s="3">
        <v>159</v>
      </c>
      <c r="AT167" s="23">
        <f t="shared" si="30"/>
        <v>394</v>
      </c>
    </row>
    <row r="168" spans="1:46" x14ac:dyDescent="0.2">
      <c r="A168" s="26">
        <v>16145</v>
      </c>
      <c r="B168" s="27">
        <v>2</v>
      </c>
      <c r="C168" s="26" t="s">
        <v>936</v>
      </c>
      <c r="D168" s="28">
        <v>2</v>
      </c>
      <c r="E168" s="26" t="s">
        <v>751</v>
      </c>
      <c r="F168" s="29">
        <v>18</v>
      </c>
      <c r="G168" s="26" t="s">
        <v>751</v>
      </c>
      <c r="H168" s="26">
        <v>676</v>
      </c>
      <c r="I168" s="26" t="s">
        <v>765</v>
      </c>
      <c r="J168" s="30" t="s">
        <v>1114</v>
      </c>
      <c r="K168" s="26" t="s">
        <v>1218</v>
      </c>
      <c r="L168" s="26" t="s">
        <v>1061</v>
      </c>
      <c r="M168" s="31" t="s">
        <v>1218</v>
      </c>
      <c r="N168" s="26" t="s">
        <v>1219</v>
      </c>
      <c r="O168" s="26" t="s">
        <v>811</v>
      </c>
      <c r="P168" s="26" t="s">
        <v>808</v>
      </c>
      <c r="Q168" s="26" t="s">
        <v>809</v>
      </c>
      <c r="R168" s="26" t="s">
        <v>810</v>
      </c>
      <c r="S168" s="31" t="s">
        <v>23</v>
      </c>
      <c r="T168" s="32">
        <v>6</v>
      </c>
      <c r="U168" s="33">
        <v>2017</v>
      </c>
      <c r="V168" s="26">
        <v>6</v>
      </c>
      <c r="W168" s="26" t="s">
        <v>104</v>
      </c>
      <c r="X168" s="26" t="s">
        <v>103</v>
      </c>
      <c r="Y168" s="26" t="s">
        <v>101</v>
      </c>
      <c r="Z168" s="3">
        <v>0</v>
      </c>
      <c r="AA168" s="3">
        <v>0</v>
      </c>
      <c r="AB168" s="3">
        <v>3</v>
      </c>
      <c r="AC168" s="24">
        <f t="shared" si="26"/>
        <v>3</v>
      </c>
      <c r="AD168" s="3">
        <v>0</v>
      </c>
      <c r="AE168" s="3">
        <v>0</v>
      </c>
      <c r="AF168" s="3">
        <v>0</v>
      </c>
      <c r="AG168" s="24">
        <f t="shared" si="27"/>
        <v>0</v>
      </c>
      <c r="AH168" s="3">
        <v>0</v>
      </c>
      <c r="AI168" s="3">
        <v>0</v>
      </c>
      <c r="AJ168" s="3">
        <v>3</v>
      </c>
      <c r="AK168" s="24">
        <f t="shared" si="28"/>
        <v>3</v>
      </c>
      <c r="AL168" s="3">
        <v>0</v>
      </c>
      <c r="AM168" s="3">
        <v>0</v>
      </c>
      <c r="AN168" s="3">
        <v>0</v>
      </c>
      <c r="AO168" s="24">
        <f t="shared" si="29"/>
        <v>0</v>
      </c>
      <c r="AP168" s="4">
        <f t="shared" si="33"/>
        <v>6</v>
      </c>
      <c r="AQ168" s="3">
        <v>0</v>
      </c>
      <c r="AR168" s="3">
        <v>0</v>
      </c>
      <c r="AS168" s="3">
        <v>0</v>
      </c>
      <c r="AT168" s="23">
        <f t="shared" si="30"/>
        <v>0</v>
      </c>
    </row>
    <row r="169" spans="1:46" x14ac:dyDescent="0.2">
      <c r="A169" s="26">
        <v>16146</v>
      </c>
      <c r="B169" s="27">
        <v>2</v>
      </c>
      <c r="C169" s="26" t="s">
        <v>936</v>
      </c>
      <c r="D169" s="28">
        <v>2</v>
      </c>
      <c r="E169" s="26" t="s">
        <v>751</v>
      </c>
      <c r="F169" s="29">
        <v>18</v>
      </c>
      <c r="G169" s="26" t="s">
        <v>751</v>
      </c>
      <c r="H169" s="26">
        <v>676</v>
      </c>
      <c r="I169" s="26" t="s">
        <v>765</v>
      </c>
      <c r="J169" s="30" t="s">
        <v>1124</v>
      </c>
      <c r="K169" s="26" t="s">
        <v>1220</v>
      </c>
      <c r="L169" s="26" t="s">
        <v>1061</v>
      </c>
      <c r="M169" s="31" t="s">
        <v>1220</v>
      </c>
      <c r="N169" s="26" t="s">
        <v>1221</v>
      </c>
      <c r="O169" s="26" t="s">
        <v>1436</v>
      </c>
      <c r="P169" s="26" t="s">
        <v>812</v>
      </c>
      <c r="Q169" s="26" t="s">
        <v>813</v>
      </c>
      <c r="R169" s="26" t="s">
        <v>814</v>
      </c>
      <c r="S169" s="31" t="s">
        <v>22</v>
      </c>
      <c r="T169" s="32">
        <v>24</v>
      </c>
      <c r="U169" s="33">
        <v>2017</v>
      </c>
      <c r="V169" s="26">
        <v>24</v>
      </c>
      <c r="W169" s="26" t="s">
        <v>104</v>
      </c>
      <c r="X169" s="26" t="s">
        <v>103</v>
      </c>
      <c r="Y169" s="26" t="s">
        <v>101</v>
      </c>
      <c r="Z169" s="3">
        <v>2</v>
      </c>
      <c r="AA169" s="3">
        <v>2</v>
      </c>
      <c r="AB169" s="3">
        <v>2</v>
      </c>
      <c r="AC169" s="24">
        <f t="shared" si="26"/>
        <v>6</v>
      </c>
      <c r="AD169" s="3">
        <v>2</v>
      </c>
      <c r="AE169" s="3">
        <v>2</v>
      </c>
      <c r="AF169" s="3">
        <v>2</v>
      </c>
      <c r="AG169" s="24">
        <f t="shared" si="27"/>
        <v>6</v>
      </c>
      <c r="AH169" s="3">
        <v>2</v>
      </c>
      <c r="AI169" s="3">
        <v>2</v>
      </c>
      <c r="AJ169" s="3">
        <v>2</v>
      </c>
      <c r="AK169" s="24">
        <f t="shared" si="28"/>
        <v>6</v>
      </c>
      <c r="AL169" s="3">
        <v>2</v>
      </c>
      <c r="AM169" s="3">
        <v>2</v>
      </c>
      <c r="AN169" s="3">
        <v>2</v>
      </c>
      <c r="AO169" s="24">
        <f t="shared" si="29"/>
        <v>6</v>
      </c>
      <c r="AP169" s="4">
        <f t="shared" si="33"/>
        <v>24</v>
      </c>
      <c r="AQ169" s="3">
        <v>2</v>
      </c>
      <c r="AR169" s="3">
        <v>2</v>
      </c>
      <c r="AS169" s="3">
        <v>2</v>
      </c>
      <c r="AT169" s="23">
        <f t="shared" si="30"/>
        <v>6</v>
      </c>
    </row>
    <row r="170" spans="1:46" x14ac:dyDescent="0.2">
      <c r="A170" s="26">
        <v>16147</v>
      </c>
      <c r="B170" s="27">
        <v>2</v>
      </c>
      <c r="C170" s="26" t="s">
        <v>936</v>
      </c>
      <c r="D170" s="28">
        <v>2</v>
      </c>
      <c r="E170" s="26" t="s">
        <v>751</v>
      </c>
      <c r="F170" s="29">
        <v>18</v>
      </c>
      <c r="G170" s="26" t="s">
        <v>751</v>
      </c>
      <c r="H170" s="26">
        <v>676</v>
      </c>
      <c r="I170" s="26" t="s">
        <v>765</v>
      </c>
      <c r="J170" s="30" t="s">
        <v>1090</v>
      </c>
      <c r="K170" s="26" t="s">
        <v>1222</v>
      </c>
      <c r="L170" s="26" t="s">
        <v>1061</v>
      </c>
      <c r="M170" s="31" t="s">
        <v>1222</v>
      </c>
      <c r="N170" s="26" t="s">
        <v>1223</v>
      </c>
      <c r="O170" s="26" t="s">
        <v>1437</v>
      </c>
      <c r="P170" s="26" t="s">
        <v>815</v>
      </c>
      <c r="Q170" s="26" t="s">
        <v>816</v>
      </c>
      <c r="R170" s="26" t="s">
        <v>817</v>
      </c>
      <c r="S170" s="31" t="s">
        <v>66</v>
      </c>
      <c r="T170" s="32">
        <v>50</v>
      </c>
      <c r="U170" s="33">
        <v>2017</v>
      </c>
      <c r="V170" s="26">
        <v>50</v>
      </c>
      <c r="W170" s="26" t="s">
        <v>104</v>
      </c>
      <c r="X170" s="26" t="s">
        <v>105</v>
      </c>
      <c r="Y170" s="26" t="s">
        <v>101</v>
      </c>
      <c r="Z170" s="3">
        <v>4</v>
      </c>
      <c r="AA170" s="3">
        <v>4</v>
      </c>
      <c r="AB170" s="3">
        <v>4</v>
      </c>
      <c r="AC170" s="24">
        <f t="shared" si="26"/>
        <v>12</v>
      </c>
      <c r="AD170" s="3">
        <v>4</v>
      </c>
      <c r="AE170" s="3">
        <v>5</v>
      </c>
      <c r="AF170" s="3">
        <v>4</v>
      </c>
      <c r="AG170" s="24">
        <f t="shared" si="27"/>
        <v>13</v>
      </c>
      <c r="AH170" s="3">
        <v>5</v>
      </c>
      <c r="AI170" s="3">
        <v>4</v>
      </c>
      <c r="AJ170" s="3">
        <v>4</v>
      </c>
      <c r="AK170" s="24">
        <f t="shared" si="28"/>
        <v>13</v>
      </c>
      <c r="AL170" s="3">
        <v>4</v>
      </c>
      <c r="AM170" s="3">
        <v>4</v>
      </c>
      <c r="AN170" s="3">
        <v>4</v>
      </c>
      <c r="AO170" s="24">
        <f t="shared" si="29"/>
        <v>12</v>
      </c>
      <c r="AP170" s="4">
        <f t="shared" si="33"/>
        <v>50</v>
      </c>
      <c r="AQ170" s="3">
        <v>1</v>
      </c>
      <c r="AR170" s="3">
        <v>6</v>
      </c>
      <c r="AS170" s="3">
        <v>6</v>
      </c>
      <c r="AT170" s="23">
        <f t="shared" si="30"/>
        <v>13</v>
      </c>
    </row>
    <row r="171" spans="1:46" x14ac:dyDescent="0.2">
      <c r="A171" s="26">
        <v>16148</v>
      </c>
      <c r="B171" s="27">
        <v>2</v>
      </c>
      <c r="C171" s="26" t="s">
        <v>936</v>
      </c>
      <c r="D171" s="28">
        <v>2</v>
      </c>
      <c r="E171" s="26" t="s">
        <v>751</v>
      </c>
      <c r="F171" s="29">
        <v>18</v>
      </c>
      <c r="G171" s="26" t="s">
        <v>751</v>
      </c>
      <c r="H171" s="26">
        <v>677</v>
      </c>
      <c r="I171" s="26" t="s">
        <v>759</v>
      </c>
      <c r="J171" s="30" t="s">
        <v>1083</v>
      </c>
      <c r="K171" s="26" t="s">
        <v>1224</v>
      </c>
      <c r="L171" s="26" t="s">
        <v>1061</v>
      </c>
      <c r="M171" s="31" t="s">
        <v>1224</v>
      </c>
      <c r="N171" s="26" t="s">
        <v>1225</v>
      </c>
      <c r="O171" s="26" t="s">
        <v>839</v>
      </c>
      <c r="P171" s="26" t="s">
        <v>836</v>
      </c>
      <c r="Q171" s="26" t="s">
        <v>837</v>
      </c>
      <c r="R171" s="26" t="s">
        <v>838</v>
      </c>
      <c r="S171" s="31" t="s">
        <v>21</v>
      </c>
      <c r="T171" s="32">
        <v>10</v>
      </c>
      <c r="U171" s="33">
        <v>2017</v>
      </c>
      <c r="V171" s="26">
        <v>10</v>
      </c>
      <c r="W171" s="26" t="s">
        <v>104</v>
      </c>
      <c r="X171" s="26" t="s">
        <v>105</v>
      </c>
      <c r="Y171" s="26" t="s">
        <v>101</v>
      </c>
      <c r="Z171" s="3">
        <v>1</v>
      </c>
      <c r="AA171" s="3">
        <v>1</v>
      </c>
      <c r="AB171" s="3">
        <v>1</v>
      </c>
      <c r="AC171" s="24">
        <f t="shared" si="26"/>
        <v>3</v>
      </c>
      <c r="AD171" s="3">
        <v>1</v>
      </c>
      <c r="AE171" s="3">
        <v>1</v>
      </c>
      <c r="AF171" s="3">
        <v>0</v>
      </c>
      <c r="AG171" s="24">
        <f t="shared" si="27"/>
        <v>2</v>
      </c>
      <c r="AH171" s="3">
        <v>1</v>
      </c>
      <c r="AI171" s="3">
        <v>1</v>
      </c>
      <c r="AJ171" s="3">
        <v>1</v>
      </c>
      <c r="AK171" s="24">
        <f t="shared" si="28"/>
        <v>3</v>
      </c>
      <c r="AL171" s="3">
        <v>1</v>
      </c>
      <c r="AM171" s="3">
        <v>1</v>
      </c>
      <c r="AN171" s="3">
        <v>0</v>
      </c>
      <c r="AO171" s="24">
        <f t="shared" si="29"/>
        <v>2</v>
      </c>
      <c r="AP171" s="4">
        <f t="shared" si="33"/>
        <v>10</v>
      </c>
      <c r="AQ171" s="3">
        <v>1</v>
      </c>
      <c r="AR171" s="3">
        <v>1</v>
      </c>
      <c r="AS171" s="3">
        <v>1</v>
      </c>
      <c r="AT171" s="23">
        <f t="shared" si="30"/>
        <v>3</v>
      </c>
    </row>
    <row r="172" spans="1:46" x14ac:dyDescent="0.2">
      <c r="A172" s="26">
        <v>16149</v>
      </c>
      <c r="B172" s="27">
        <v>2</v>
      </c>
      <c r="C172" s="26" t="s">
        <v>936</v>
      </c>
      <c r="D172" s="28">
        <v>2</v>
      </c>
      <c r="E172" s="26" t="s">
        <v>751</v>
      </c>
      <c r="F172" s="29">
        <v>18</v>
      </c>
      <c r="G172" s="26" t="s">
        <v>751</v>
      </c>
      <c r="H172" s="26">
        <v>677</v>
      </c>
      <c r="I172" s="26" t="s">
        <v>759</v>
      </c>
      <c r="J172" s="30" t="s">
        <v>1084</v>
      </c>
      <c r="K172" s="26" t="s">
        <v>1226</v>
      </c>
      <c r="L172" s="26" t="s">
        <v>1061</v>
      </c>
      <c r="M172" s="31" t="s">
        <v>1226</v>
      </c>
      <c r="N172" s="26" t="s">
        <v>1227</v>
      </c>
      <c r="O172" s="26" t="s">
        <v>843</v>
      </c>
      <c r="P172" s="26" t="s">
        <v>840</v>
      </c>
      <c r="Q172" s="26" t="s">
        <v>841</v>
      </c>
      <c r="R172" s="26" t="s">
        <v>842</v>
      </c>
      <c r="S172" s="31" t="s">
        <v>760</v>
      </c>
      <c r="T172" s="32">
        <v>60</v>
      </c>
      <c r="U172" s="33">
        <v>2017</v>
      </c>
      <c r="V172" s="26">
        <v>60</v>
      </c>
      <c r="W172" s="26" t="s">
        <v>104</v>
      </c>
      <c r="X172" s="26" t="s">
        <v>103</v>
      </c>
      <c r="Y172" s="26" t="s">
        <v>101</v>
      </c>
      <c r="Z172" s="3">
        <v>0</v>
      </c>
      <c r="AA172" s="3">
        <v>0</v>
      </c>
      <c r="AB172" s="3">
        <v>0</v>
      </c>
      <c r="AC172" s="24">
        <f t="shared" si="26"/>
        <v>0</v>
      </c>
      <c r="AD172" s="3">
        <v>0</v>
      </c>
      <c r="AE172" s="3">
        <v>0</v>
      </c>
      <c r="AF172" s="3">
        <v>0</v>
      </c>
      <c r="AG172" s="24">
        <f t="shared" si="27"/>
        <v>0</v>
      </c>
      <c r="AH172" s="3"/>
      <c r="AI172" s="3">
        <v>0</v>
      </c>
      <c r="AJ172" s="3">
        <v>60</v>
      </c>
      <c r="AK172" s="24">
        <f t="shared" si="28"/>
        <v>60</v>
      </c>
      <c r="AL172" s="3">
        <v>0</v>
      </c>
      <c r="AM172" s="3">
        <v>0</v>
      </c>
      <c r="AN172" s="3">
        <v>0</v>
      </c>
      <c r="AO172" s="24">
        <f t="shared" si="29"/>
        <v>0</v>
      </c>
      <c r="AP172" s="4">
        <f t="shared" ref="AP172:AP187" si="34">+T172</f>
        <v>60</v>
      </c>
      <c r="AQ172" s="3">
        <v>0</v>
      </c>
      <c r="AR172" s="3">
        <v>0</v>
      </c>
      <c r="AS172" s="3">
        <v>0</v>
      </c>
      <c r="AT172" s="23">
        <f t="shared" si="30"/>
        <v>0</v>
      </c>
    </row>
    <row r="173" spans="1:46" x14ac:dyDescent="0.2">
      <c r="A173" s="26">
        <v>16150</v>
      </c>
      <c r="B173" s="27">
        <v>2</v>
      </c>
      <c r="C173" s="26" t="s">
        <v>936</v>
      </c>
      <c r="D173" s="28">
        <v>2</v>
      </c>
      <c r="E173" s="26" t="s">
        <v>751</v>
      </c>
      <c r="F173" s="29">
        <v>18</v>
      </c>
      <c r="G173" s="26" t="s">
        <v>751</v>
      </c>
      <c r="H173" s="26">
        <v>677</v>
      </c>
      <c r="I173" s="26" t="s">
        <v>759</v>
      </c>
      <c r="J173" s="30" t="s">
        <v>1114</v>
      </c>
      <c r="K173" s="26" t="s">
        <v>1228</v>
      </c>
      <c r="L173" s="26" t="s">
        <v>1061</v>
      </c>
      <c r="M173" s="31" t="s">
        <v>1228</v>
      </c>
      <c r="N173" s="26" t="s">
        <v>1229</v>
      </c>
      <c r="O173" s="26" t="s">
        <v>1438</v>
      </c>
      <c r="P173" s="26" t="s">
        <v>844</v>
      </c>
      <c r="Q173" s="26" t="s">
        <v>845</v>
      </c>
      <c r="R173" s="26" t="s">
        <v>846</v>
      </c>
      <c r="S173" s="31" t="s">
        <v>12</v>
      </c>
      <c r="T173" s="32">
        <v>1000</v>
      </c>
      <c r="U173" s="33">
        <v>2017</v>
      </c>
      <c r="V173" s="26">
        <v>1000</v>
      </c>
      <c r="W173" s="26" t="s">
        <v>104</v>
      </c>
      <c r="X173" s="26" t="s">
        <v>105</v>
      </c>
      <c r="Y173" s="26" t="s">
        <v>101</v>
      </c>
      <c r="Z173" s="3">
        <v>0</v>
      </c>
      <c r="AA173" s="3">
        <v>50</v>
      </c>
      <c r="AB173" s="3">
        <v>50</v>
      </c>
      <c r="AC173" s="24">
        <f t="shared" si="26"/>
        <v>100</v>
      </c>
      <c r="AD173" s="3">
        <v>100</v>
      </c>
      <c r="AE173" s="3">
        <v>100</v>
      </c>
      <c r="AF173" s="3">
        <v>100</v>
      </c>
      <c r="AG173" s="24">
        <f t="shared" si="27"/>
        <v>300</v>
      </c>
      <c r="AH173" s="3">
        <v>100</v>
      </c>
      <c r="AI173" s="3">
        <v>100</v>
      </c>
      <c r="AJ173" s="3">
        <v>100</v>
      </c>
      <c r="AK173" s="24">
        <f t="shared" si="28"/>
        <v>300</v>
      </c>
      <c r="AL173" s="3">
        <v>100</v>
      </c>
      <c r="AM173" s="3">
        <v>100</v>
      </c>
      <c r="AN173" s="3">
        <v>100</v>
      </c>
      <c r="AO173" s="24">
        <f t="shared" si="29"/>
        <v>300</v>
      </c>
      <c r="AP173" s="4">
        <f t="shared" si="34"/>
        <v>1000</v>
      </c>
      <c r="AQ173" s="3">
        <v>0</v>
      </c>
      <c r="AR173" s="3">
        <v>22</v>
      </c>
      <c r="AS173" s="3">
        <v>48</v>
      </c>
      <c r="AT173" s="23">
        <f t="shared" si="30"/>
        <v>70</v>
      </c>
    </row>
    <row r="174" spans="1:46" x14ac:dyDescent="0.2">
      <c r="A174" s="26">
        <v>16151</v>
      </c>
      <c r="B174" s="27">
        <v>2</v>
      </c>
      <c r="C174" s="26" t="s">
        <v>936</v>
      </c>
      <c r="D174" s="28">
        <v>2</v>
      </c>
      <c r="E174" s="26" t="s">
        <v>751</v>
      </c>
      <c r="F174" s="29">
        <v>18</v>
      </c>
      <c r="G174" s="26" t="s">
        <v>751</v>
      </c>
      <c r="H174" s="26">
        <v>677</v>
      </c>
      <c r="I174" s="26" t="s">
        <v>759</v>
      </c>
      <c r="J174" s="30" t="s">
        <v>1124</v>
      </c>
      <c r="K174" s="26" t="s">
        <v>1230</v>
      </c>
      <c r="L174" s="26" t="s">
        <v>1061</v>
      </c>
      <c r="M174" s="31" t="s">
        <v>1230</v>
      </c>
      <c r="N174" s="26" t="s">
        <v>1231</v>
      </c>
      <c r="O174" s="26" t="s">
        <v>850</v>
      </c>
      <c r="P174" s="26" t="s">
        <v>847</v>
      </c>
      <c r="Q174" s="26" t="s">
        <v>848</v>
      </c>
      <c r="R174" s="26" t="s">
        <v>849</v>
      </c>
      <c r="S174" s="31" t="s">
        <v>851</v>
      </c>
      <c r="T174" s="32">
        <v>17</v>
      </c>
      <c r="U174" s="33">
        <v>2017</v>
      </c>
      <c r="V174" s="26">
        <v>17</v>
      </c>
      <c r="W174" s="26" t="s">
        <v>104</v>
      </c>
      <c r="X174" s="26" t="s">
        <v>103</v>
      </c>
      <c r="Y174" s="26" t="s">
        <v>101</v>
      </c>
      <c r="Z174" s="3">
        <v>0</v>
      </c>
      <c r="AA174" s="3">
        <v>0</v>
      </c>
      <c r="AB174" s="3">
        <v>3</v>
      </c>
      <c r="AC174" s="24">
        <f t="shared" si="26"/>
        <v>3</v>
      </c>
      <c r="AD174" s="3">
        <v>3</v>
      </c>
      <c r="AE174" s="3">
        <v>0</v>
      </c>
      <c r="AF174" s="3">
        <v>3</v>
      </c>
      <c r="AG174" s="24">
        <f t="shared" si="27"/>
        <v>6</v>
      </c>
      <c r="AH174" s="3">
        <v>0</v>
      </c>
      <c r="AI174" s="3">
        <v>0</v>
      </c>
      <c r="AJ174" s="3">
        <v>3</v>
      </c>
      <c r="AK174" s="24">
        <f t="shared" si="28"/>
        <v>3</v>
      </c>
      <c r="AL174" s="3">
        <v>2</v>
      </c>
      <c r="AM174" s="3">
        <v>0</v>
      </c>
      <c r="AN174" s="3">
        <v>3</v>
      </c>
      <c r="AO174" s="24">
        <f t="shared" si="29"/>
        <v>5</v>
      </c>
      <c r="AP174" s="4">
        <f t="shared" si="34"/>
        <v>17</v>
      </c>
      <c r="AQ174" s="3">
        <v>0</v>
      </c>
      <c r="AR174" s="3">
        <v>0</v>
      </c>
      <c r="AS174" s="3">
        <v>0</v>
      </c>
      <c r="AT174" s="23">
        <f t="shared" si="30"/>
        <v>0</v>
      </c>
    </row>
    <row r="175" spans="1:46" x14ac:dyDescent="0.2">
      <c r="A175" s="26">
        <v>16152</v>
      </c>
      <c r="B175" s="27">
        <v>2</v>
      </c>
      <c r="C175" s="26" t="s">
        <v>936</v>
      </c>
      <c r="D175" s="28">
        <v>2</v>
      </c>
      <c r="E175" s="26" t="s">
        <v>751</v>
      </c>
      <c r="F175" s="29">
        <v>18</v>
      </c>
      <c r="G175" s="26" t="s">
        <v>751</v>
      </c>
      <c r="H175" s="26">
        <v>677</v>
      </c>
      <c r="I175" s="26" t="s">
        <v>759</v>
      </c>
      <c r="J175" s="30" t="s">
        <v>1090</v>
      </c>
      <c r="K175" s="26" t="s">
        <v>1232</v>
      </c>
      <c r="L175" s="26" t="s">
        <v>1061</v>
      </c>
      <c r="M175" s="31" t="s">
        <v>1232</v>
      </c>
      <c r="N175" s="26" t="s">
        <v>1439</v>
      </c>
      <c r="O175" s="26" t="s">
        <v>854</v>
      </c>
      <c r="P175" s="26" t="s">
        <v>852</v>
      </c>
      <c r="Q175" s="26" t="s">
        <v>762</v>
      </c>
      <c r="R175" s="26" t="s">
        <v>853</v>
      </c>
      <c r="S175" s="31" t="s">
        <v>23</v>
      </c>
      <c r="T175" s="32">
        <v>17</v>
      </c>
      <c r="U175" s="33">
        <v>2017</v>
      </c>
      <c r="V175" s="26">
        <v>17</v>
      </c>
      <c r="W175" s="26" t="s">
        <v>104</v>
      </c>
      <c r="X175" s="26" t="s">
        <v>103</v>
      </c>
      <c r="Y175" s="26" t="s">
        <v>101</v>
      </c>
      <c r="Z175" s="3">
        <v>0</v>
      </c>
      <c r="AA175" s="3">
        <v>0</v>
      </c>
      <c r="AB175" s="3">
        <v>3</v>
      </c>
      <c r="AC175" s="24">
        <f t="shared" si="26"/>
        <v>3</v>
      </c>
      <c r="AD175" s="3">
        <v>3</v>
      </c>
      <c r="AE175" s="3">
        <v>0</v>
      </c>
      <c r="AF175" s="3">
        <v>3</v>
      </c>
      <c r="AG175" s="24">
        <f t="shared" si="27"/>
        <v>6</v>
      </c>
      <c r="AH175" s="3">
        <v>0</v>
      </c>
      <c r="AI175" s="3">
        <v>0</v>
      </c>
      <c r="AJ175" s="3">
        <v>3</v>
      </c>
      <c r="AK175" s="24">
        <f t="shared" si="28"/>
        <v>3</v>
      </c>
      <c r="AL175" s="3">
        <v>2</v>
      </c>
      <c r="AM175" s="3">
        <v>0</v>
      </c>
      <c r="AN175" s="3">
        <v>3</v>
      </c>
      <c r="AO175" s="24">
        <f t="shared" si="29"/>
        <v>5</v>
      </c>
      <c r="AP175" s="4">
        <f t="shared" si="34"/>
        <v>17</v>
      </c>
      <c r="AQ175" s="3">
        <v>0</v>
      </c>
      <c r="AR175" s="3">
        <v>0</v>
      </c>
      <c r="AS175" s="3">
        <v>0</v>
      </c>
      <c r="AT175" s="23">
        <f t="shared" si="30"/>
        <v>0</v>
      </c>
    </row>
    <row r="176" spans="1:46" x14ac:dyDescent="0.2">
      <c r="A176" s="26">
        <v>16153</v>
      </c>
      <c r="B176" s="27">
        <v>2</v>
      </c>
      <c r="C176" s="26" t="s">
        <v>936</v>
      </c>
      <c r="D176" s="28">
        <v>2</v>
      </c>
      <c r="E176" s="26" t="s">
        <v>751</v>
      </c>
      <c r="F176" s="29">
        <v>18</v>
      </c>
      <c r="G176" s="26" t="s">
        <v>751</v>
      </c>
      <c r="H176" s="26">
        <v>678</v>
      </c>
      <c r="I176" s="26" t="s">
        <v>764</v>
      </c>
      <c r="J176" s="30" t="s">
        <v>1083</v>
      </c>
      <c r="K176" s="26" t="s">
        <v>1233</v>
      </c>
      <c r="L176" s="26" t="s">
        <v>1061</v>
      </c>
      <c r="M176" s="31" t="s">
        <v>1233</v>
      </c>
      <c r="N176" s="26" t="s">
        <v>1440</v>
      </c>
      <c r="O176" s="26" t="s">
        <v>807</v>
      </c>
      <c r="P176" s="26" t="s">
        <v>864</v>
      </c>
      <c r="Q176" s="26" t="s">
        <v>865</v>
      </c>
      <c r="R176" s="26" t="s">
        <v>866</v>
      </c>
      <c r="S176" s="31" t="s">
        <v>29</v>
      </c>
      <c r="T176" s="32">
        <v>8500</v>
      </c>
      <c r="U176" s="33">
        <v>2017</v>
      </c>
      <c r="V176" s="26">
        <v>8500</v>
      </c>
      <c r="W176" s="26" t="s">
        <v>104</v>
      </c>
      <c r="X176" s="26" t="s">
        <v>105</v>
      </c>
      <c r="Y176" s="26" t="s">
        <v>101</v>
      </c>
      <c r="Z176" s="3">
        <v>200</v>
      </c>
      <c r="AA176" s="3">
        <v>600</v>
      </c>
      <c r="AB176" s="3">
        <v>1200</v>
      </c>
      <c r="AC176" s="24">
        <f t="shared" si="26"/>
        <v>2000</v>
      </c>
      <c r="AD176" s="3">
        <v>800</v>
      </c>
      <c r="AE176" s="3">
        <v>800</v>
      </c>
      <c r="AF176" s="3">
        <v>800</v>
      </c>
      <c r="AG176" s="24">
        <f t="shared" si="27"/>
        <v>2400</v>
      </c>
      <c r="AH176" s="3">
        <v>800</v>
      </c>
      <c r="AI176" s="3">
        <v>800</v>
      </c>
      <c r="AJ176" s="3">
        <v>800</v>
      </c>
      <c r="AK176" s="24">
        <f t="shared" si="28"/>
        <v>2400</v>
      </c>
      <c r="AL176" s="3">
        <v>800</v>
      </c>
      <c r="AM176" s="3">
        <v>600</v>
      </c>
      <c r="AN176" s="3">
        <v>300</v>
      </c>
      <c r="AO176" s="24">
        <f t="shared" si="29"/>
        <v>1700</v>
      </c>
      <c r="AP176" s="4">
        <f t="shared" si="34"/>
        <v>8500</v>
      </c>
      <c r="AQ176" s="3">
        <v>568</v>
      </c>
      <c r="AR176" s="3">
        <v>756</v>
      </c>
      <c r="AS176" s="3">
        <v>918</v>
      </c>
      <c r="AT176" s="23">
        <f t="shared" si="30"/>
        <v>2242</v>
      </c>
    </row>
    <row r="177" spans="1:46" x14ac:dyDescent="0.2">
      <c r="A177" s="26">
        <v>16154</v>
      </c>
      <c r="B177" s="27">
        <v>2</v>
      </c>
      <c r="C177" s="26" t="s">
        <v>936</v>
      </c>
      <c r="D177" s="28">
        <v>2</v>
      </c>
      <c r="E177" s="26" t="s">
        <v>751</v>
      </c>
      <c r="F177" s="29">
        <v>18</v>
      </c>
      <c r="G177" s="26" t="s">
        <v>751</v>
      </c>
      <c r="H177" s="26">
        <v>678</v>
      </c>
      <c r="I177" s="26" t="s">
        <v>764</v>
      </c>
      <c r="J177" s="30" t="s">
        <v>1084</v>
      </c>
      <c r="K177" s="26" t="s">
        <v>1234</v>
      </c>
      <c r="L177" s="26" t="s">
        <v>1061</v>
      </c>
      <c r="M177" s="31" t="s">
        <v>1234</v>
      </c>
      <c r="N177" s="26" t="s">
        <v>1235</v>
      </c>
      <c r="O177" s="26" t="s">
        <v>869</v>
      </c>
      <c r="P177" s="26" t="s">
        <v>867</v>
      </c>
      <c r="Q177" s="26" t="s">
        <v>868</v>
      </c>
      <c r="R177" s="26" t="s">
        <v>810</v>
      </c>
      <c r="S177" s="31" t="s">
        <v>23</v>
      </c>
      <c r="T177" s="32">
        <v>6</v>
      </c>
      <c r="U177" s="33">
        <v>2017</v>
      </c>
      <c r="V177" s="26">
        <v>6</v>
      </c>
      <c r="W177" s="26" t="s">
        <v>104</v>
      </c>
      <c r="X177" s="26" t="s">
        <v>103</v>
      </c>
      <c r="Y177" s="26" t="s">
        <v>101</v>
      </c>
      <c r="Z177" s="3">
        <v>0</v>
      </c>
      <c r="AA177" s="3">
        <v>3</v>
      </c>
      <c r="AB177" s="3">
        <v>0</v>
      </c>
      <c r="AC177" s="24">
        <f t="shared" si="26"/>
        <v>3</v>
      </c>
      <c r="AD177" s="3">
        <v>0</v>
      </c>
      <c r="AE177" s="3">
        <v>0</v>
      </c>
      <c r="AF177" s="3">
        <v>0</v>
      </c>
      <c r="AG177" s="24">
        <f t="shared" si="27"/>
        <v>0</v>
      </c>
      <c r="AH177" s="3">
        <v>3</v>
      </c>
      <c r="AI177" s="3">
        <v>0</v>
      </c>
      <c r="AJ177" s="3">
        <v>0</v>
      </c>
      <c r="AK177" s="24">
        <f t="shared" si="28"/>
        <v>3</v>
      </c>
      <c r="AL177" s="3">
        <v>0</v>
      </c>
      <c r="AM177" s="3">
        <v>0</v>
      </c>
      <c r="AN177" s="3">
        <v>0</v>
      </c>
      <c r="AO177" s="24">
        <f t="shared" si="29"/>
        <v>0</v>
      </c>
      <c r="AP177" s="4">
        <f t="shared" si="34"/>
        <v>6</v>
      </c>
      <c r="AQ177" s="3">
        <v>0</v>
      </c>
      <c r="AR177" s="3">
        <v>0</v>
      </c>
      <c r="AS177" s="3">
        <v>0</v>
      </c>
      <c r="AT177" s="23">
        <f t="shared" si="30"/>
        <v>0</v>
      </c>
    </row>
    <row r="178" spans="1:46" x14ac:dyDescent="0.2">
      <c r="A178" s="26">
        <v>16183</v>
      </c>
      <c r="B178" s="27">
        <v>2</v>
      </c>
      <c r="C178" s="26" t="s">
        <v>936</v>
      </c>
      <c r="D178" s="28">
        <v>2</v>
      </c>
      <c r="E178" s="26" t="s">
        <v>751</v>
      </c>
      <c r="F178" s="29">
        <v>18</v>
      </c>
      <c r="G178" s="26" t="s">
        <v>751</v>
      </c>
      <c r="H178" s="26">
        <v>678</v>
      </c>
      <c r="I178" s="26" t="s">
        <v>764</v>
      </c>
      <c r="J178" s="30" t="s">
        <v>1090</v>
      </c>
      <c r="K178" s="26" t="s">
        <v>1236</v>
      </c>
      <c r="L178" s="26" t="s">
        <v>1061</v>
      </c>
      <c r="M178" s="31" t="s">
        <v>1236</v>
      </c>
      <c r="N178" s="26" t="s">
        <v>1237</v>
      </c>
      <c r="O178" s="26" t="s">
        <v>872</v>
      </c>
      <c r="P178" s="26" t="s">
        <v>870</v>
      </c>
      <c r="Q178" s="26" t="s">
        <v>871</v>
      </c>
      <c r="R178" s="26" t="s">
        <v>802</v>
      </c>
      <c r="S178" s="31" t="s">
        <v>12</v>
      </c>
      <c r="T178" s="32">
        <v>1500</v>
      </c>
      <c r="U178" s="33">
        <v>2017</v>
      </c>
      <c r="V178" s="26">
        <v>1500</v>
      </c>
      <c r="W178" s="26" t="s">
        <v>104</v>
      </c>
      <c r="X178" s="26" t="s">
        <v>105</v>
      </c>
      <c r="Y178" s="26" t="s">
        <v>101</v>
      </c>
      <c r="Z178" s="3">
        <v>30</v>
      </c>
      <c r="AA178" s="3">
        <v>60</v>
      </c>
      <c r="AB178" s="3">
        <v>155</v>
      </c>
      <c r="AC178" s="24">
        <f t="shared" si="26"/>
        <v>245</v>
      </c>
      <c r="AD178" s="3">
        <v>130</v>
      </c>
      <c r="AE178" s="3">
        <v>130</v>
      </c>
      <c r="AF178" s="3">
        <v>130</v>
      </c>
      <c r="AG178" s="24">
        <f t="shared" si="27"/>
        <v>390</v>
      </c>
      <c r="AH178" s="3">
        <v>130</v>
      </c>
      <c r="AI178" s="3">
        <v>130</v>
      </c>
      <c r="AJ178" s="3">
        <v>130</v>
      </c>
      <c r="AK178" s="24">
        <f t="shared" si="28"/>
        <v>390</v>
      </c>
      <c r="AL178" s="3">
        <v>130</v>
      </c>
      <c r="AM178" s="3">
        <v>160</v>
      </c>
      <c r="AN178" s="3">
        <v>215</v>
      </c>
      <c r="AO178" s="24">
        <f t="shared" si="29"/>
        <v>505</v>
      </c>
      <c r="AP178" s="4">
        <f t="shared" si="34"/>
        <v>1500</v>
      </c>
      <c r="AQ178" s="3">
        <v>0</v>
      </c>
      <c r="AR178" s="3">
        <v>0</v>
      </c>
      <c r="AS178" s="3">
        <v>50</v>
      </c>
      <c r="AT178" s="23">
        <f t="shared" si="30"/>
        <v>50</v>
      </c>
    </row>
    <row r="179" spans="1:46" x14ac:dyDescent="0.2">
      <c r="A179" s="26">
        <v>16184</v>
      </c>
      <c r="B179" s="27">
        <v>2</v>
      </c>
      <c r="C179" s="26" t="s">
        <v>936</v>
      </c>
      <c r="D179" s="28">
        <v>2</v>
      </c>
      <c r="E179" s="26" t="s">
        <v>751</v>
      </c>
      <c r="F179" s="29">
        <v>18</v>
      </c>
      <c r="G179" s="26" t="s">
        <v>751</v>
      </c>
      <c r="H179" s="26">
        <v>678</v>
      </c>
      <c r="I179" s="26" t="s">
        <v>764</v>
      </c>
      <c r="J179" s="30" t="s">
        <v>1114</v>
      </c>
      <c r="K179" s="26" t="s">
        <v>1238</v>
      </c>
      <c r="L179" s="26" t="s">
        <v>1061</v>
      </c>
      <c r="M179" s="31" t="s">
        <v>1238</v>
      </c>
      <c r="N179" s="26" t="s">
        <v>1441</v>
      </c>
      <c r="O179" s="26" t="s">
        <v>1436</v>
      </c>
      <c r="P179" s="26" t="s">
        <v>873</v>
      </c>
      <c r="Q179" s="26" t="s">
        <v>874</v>
      </c>
      <c r="R179" s="26" t="s">
        <v>814</v>
      </c>
      <c r="S179" s="31" t="s">
        <v>22</v>
      </c>
      <c r="T179" s="32">
        <v>20</v>
      </c>
      <c r="U179" s="33">
        <v>2017</v>
      </c>
      <c r="V179" s="26">
        <v>20</v>
      </c>
      <c r="W179" s="26" t="s">
        <v>104</v>
      </c>
      <c r="X179" s="26" t="s">
        <v>105</v>
      </c>
      <c r="Y179" s="26" t="s">
        <v>101</v>
      </c>
      <c r="Z179" s="3">
        <v>1</v>
      </c>
      <c r="AA179" s="3">
        <v>1</v>
      </c>
      <c r="AB179" s="3">
        <v>1</v>
      </c>
      <c r="AC179" s="24">
        <f t="shared" si="26"/>
        <v>3</v>
      </c>
      <c r="AD179" s="3">
        <v>1</v>
      </c>
      <c r="AE179" s="3">
        <v>2</v>
      </c>
      <c r="AF179" s="3">
        <v>2</v>
      </c>
      <c r="AG179" s="24">
        <f t="shared" si="27"/>
        <v>5</v>
      </c>
      <c r="AH179" s="3">
        <v>2</v>
      </c>
      <c r="AI179" s="3">
        <v>2</v>
      </c>
      <c r="AJ179" s="3">
        <v>3</v>
      </c>
      <c r="AK179" s="24">
        <f t="shared" si="28"/>
        <v>7</v>
      </c>
      <c r="AL179" s="3">
        <v>1</v>
      </c>
      <c r="AM179" s="3">
        <v>3</v>
      </c>
      <c r="AN179" s="3">
        <v>1</v>
      </c>
      <c r="AO179" s="24">
        <f t="shared" si="29"/>
        <v>5</v>
      </c>
      <c r="AP179" s="4">
        <f t="shared" si="34"/>
        <v>20</v>
      </c>
      <c r="AQ179" s="3">
        <v>1</v>
      </c>
      <c r="AR179" s="3">
        <v>1</v>
      </c>
      <c r="AS179" s="3">
        <v>1</v>
      </c>
      <c r="AT179" s="23">
        <f t="shared" si="30"/>
        <v>3</v>
      </c>
    </row>
    <row r="180" spans="1:46" x14ac:dyDescent="0.2">
      <c r="A180" s="26">
        <v>16185</v>
      </c>
      <c r="B180" s="27">
        <v>2</v>
      </c>
      <c r="C180" s="26" t="s">
        <v>936</v>
      </c>
      <c r="D180" s="28">
        <v>2</v>
      </c>
      <c r="E180" s="26" t="s">
        <v>751</v>
      </c>
      <c r="F180" s="29">
        <v>18</v>
      </c>
      <c r="G180" s="26" t="s">
        <v>751</v>
      </c>
      <c r="H180" s="26">
        <v>678</v>
      </c>
      <c r="I180" s="26" t="s">
        <v>764</v>
      </c>
      <c r="J180" s="30" t="s">
        <v>1124</v>
      </c>
      <c r="K180" s="26" t="s">
        <v>1239</v>
      </c>
      <c r="L180" s="26" t="s">
        <v>1061</v>
      </c>
      <c r="M180" s="31" t="s">
        <v>1239</v>
      </c>
      <c r="N180" s="26" t="s">
        <v>1240</v>
      </c>
      <c r="O180" s="26" t="s">
        <v>803</v>
      </c>
      <c r="P180" s="26" t="s">
        <v>875</v>
      </c>
      <c r="Q180" s="26" t="s">
        <v>876</v>
      </c>
      <c r="R180" s="26" t="s">
        <v>802</v>
      </c>
      <c r="S180" s="31" t="s">
        <v>12</v>
      </c>
      <c r="T180" s="32">
        <v>1500</v>
      </c>
      <c r="U180" s="33">
        <v>2017</v>
      </c>
      <c r="V180" s="26">
        <v>1500</v>
      </c>
      <c r="W180" s="26" t="s">
        <v>104</v>
      </c>
      <c r="X180" s="26" t="s">
        <v>105</v>
      </c>
      <c r="Y180" s="26" t="s">
        <v>101</v>
      </c>
      <c r="Z180" s="3">
        <v>0</v>
      </c>
      <c r="AA180" s="3">
        <v>50</v>
      </c>
      <c r="AB180" s="3">
        <v>200</v>
      </c>
      <c r="AC180" s="24">
        <f t="shared" si="26"/>
        <v>250</v>
      </c>
      <c r="AD180" s="3">
        <v>100</v>
      </c>
      <c r="AE180" s="3">
        <v>100</v>
      </c>
      <c r="AF180" s="3">
        <v>150</v>
      </c>
      <c r="AG180" s="24">
        <f t="shared" si="27"/>
        <v>350</v>
      </c>
      <c r="AH180" s="3">
        <v>200</v>
      </c>
      <c r="AI180" s="3">
        <v>200</v>
      </c>
      <c r="AJ180" s="3">
        <v>100</v>
      </c>
      <c r="AK180" s="24">
        <f t="shared" si="28"/>
        <v>500</v>
      </c>
      <c r="AL180" s="3">
        <v>100</v>
      </c>
      <c r="AM180" s="3">
        <v>200</v>
      </c>
      <c r="AN180" s="3">
        <v>100</v>
      </c>
      <c r="AO180" s="24">
        <f t="shared" si="29"/>
        <v>400</v>
      </c>
      <c r="AP180" s="4">
        <f t="shared" si="34"/>
        <v>1500</v>
      </c>
      <c r="AQ180" s="3">
        <v>0</v>
      </c>
      <c r="AR180" s="3">
        <v>0</v>
      </c>
      <c r="AS180" s="3">
        <v>300</v>
      </c>
      <c r="AT180" s="23">
        <f t="shared" si="30"/>
        <v>300</v>
      </c>
    </row>
    <row r="181" spans="1:46" x14ac:dyDescent="0.2">
      <c r="A181" s="26">
        <v>16186</v>
      </c>
      <c r="B181" s="27">
        <v>2</v>
      </c>
      <c r="C181" s="26" t="s">
        <v>936</v>
      </c>
      <c r="D181" s="28">
        <v>2</v>
      </c>
      <c r="E181" s="26" t="s">
        <v>751</v>
      </c>
      <c r="F181" s="29">
        <v>18</v>
      </c>
      <c r="G181" s="26" t="s">
        <v>751</v>
      </c>
      <c r="H181" s="26">
        <v>678</v>
      </c>
      <c r="I181" s="26" t="s">
        <v>764</v>
      </c>
      <c r="J181" s="30" t="s">
        <v>1241</v>
      </c>
      <c r="K181" s="26" t="s">
        <v>1242</v>
      </c>
      <c r="L181" s="26" t="s">
        <v>1061</v>
      </c>
      <c r="M181" s="31" t="s">
        <v>1242</v>
      </c>
      <c r="N181" s="26" t="s">
        <v>1243</v>
      </c>
      <c r="O181" s="26" t="s">
        <v>1442</v>
      </c>
      <c r="P181" s="26" t="s">
        <v>912</v>
      </c>
      <c r="Q181" s="26" t="s">
        <v>913</v>
      </c>
      <c r="R181" s="26" t="s">
        <v>914</v>
      </c>
      <c r="S181" s="31" t="s">
        <v>915</v>
      </c>
      <c r="T181" s="32">
        <v>1</v>
      </c>
      <c r="U181" s="33">
        <v>2017</v>
      </c>
      <c r="V181" s="26">
        <v>0</v>
      </c>
      <c r="W181" s="26" t="s">
        <v>104</v>
      </c>
      <c r="X181" s="26" t="s">
        <v>100</v>
      </c>
      <c r="Y181" s="26" t="s">
        <v>101</v>
      </c>
      <c r="Z181" s="3">
        <v>0</v>
      </c>
      <c r="AA181" s="3">
        <v>0</v>
      </c>
      <c r="AB181" s="3">
        <v>0</v>
      </c>
      <c r="AC181" s="24">
        <f t="shared" si="26"/>
        <v>0</v>
      </c>
      <c r="AD181" s="3">
        <v>0</v>
      </c>
      <c r="AE181" s="3">
        <v>1</v>
      </c>
      <c r="AF181" s="3">
        <v>0</v>
      </c>
      <c r="AG181" s="24">
        <f t="shared" si="27"/>
        <v>1</v>
      </c>
      <c r="AH181" s="3">
        <v>0</v>
      </c>
      <c r="AI181" s="3">
        <v>0</v>
      </c>
      <c r="AJ181" s="3">
        <v>0</v>
      </c>
      <c r="AK181" s="24">
        <f t="shared" si="28"/>
        <v>0</v>
      </c>
      <c r="AL181" s="3">
        <v>0</v>
      </c>
      <c r="AM181" s="3">
        <v>0</v>
      </c>
      <c r="AN181" s="3">
        <v>0</v>
      </c>
      <c r="AO181" s="24">
        <f t="shared" si="29"/>
        <v>0</v>
      </c>
      <c r="AP181" s="4">
        <f t="shared" si="34"/>
        <v>1</v>
      </c>
      <c r="AQ181" s="3">
        <v>0</v>
      </c>
      <c r="AR181" s="3">
        <v>0</v>
      </c>
      <c r="AS181" s="3">
        <v>0</v>
      </c>
      <c r="AT181" s="23">
        <f t="shared" si="30"/>
        <v>0</v>
      </c>
    </row>
    <row r="182" spans="1:46" x14ac:dyDescent="0.2">
      <c r="A182" s="26">
        <v>16187</v>
      </c>
      <c r="B182" s="27">
        <v>2</v>
      </c>
      <c r="C182" s="26" t="s">
        <v>936</v>
      </c>
      <c r="D182" s="28">
        <v>2</v>
      </c>
      <c r="E182" s="26" t="s">
        <v>751</v>
      </c>
      <c r="F182" s="29">
        <v>18</v>
      </c>
      <c r="G182" s="26" t="s">
        <v>751</v>
      </c>
      <c r="H182" s="26">
        <v>679</v>
      </c>
      <c r="I182" s="26" t="s">
        <v>750</v>
      </c>
      <c r="J182" s="30" t="s">
        <v>1083</v>
      </c>
      <c r="K182" s="26" t="s">
        <v>1244</v>
      </c>
      <c r="L182" s="26" t="s">
        <v>1061</v>
      </c>
      <c r="M182" s="31" t="s">
        <v>1244</v>
      </c>
      <c r="N182" s="26" t="s">
        <v>1245</v>
      </c>
      <c r="O182" s="26" t="s">
        <v>892</v>
      </c>
      <c r="P182" s="26" t="s">
        <v>890</v>
      </c>
      <c r="Q182" s="26" t="s">
        <v>752</v>
      </c>
      <c r="R182" s="26" t="s">
        <v>891</v>
      </c>
      <c r="S182" s="31" t="s">
        <v>760</v>
      </c>
      <c r="T182" s="32">
        <v>60</v>
      </c>
      <c r="U182" s="33">
        <v>2017</v>
      </c>
      <c r="V182" s="26">
        <v>60</v>
      </c>
      <c r="W182" s="26" t="s">
        <v>104</v>
      </c>
      <c r="X182" s="26" t="s">
        <v>103</v>
      </c>
      <c r="Y182" s="26" t="s">
        <v>101</v>
      </c>
      <c r="Z182" s="3">
        <v>0</v>
      </c>
      <c r="AA182" s="3">
        <v>0</v>
      </c>
      <c r="AB182" s="3">
        <v>0</v>
      </c>
      <c r="AC182" s="24">
        <f t="shared" si="26"/>
        <v>0</v>
      </c>
      <c r="AD182" s="3">
        <v>0</v>
      </c>
      <c r="AE182" s="3">
        <v>0</v>
      </c>
      <c r="AF182" s="3">
        <v>0</v>
      </c>
      <c r="AG182" s="24">
        <f t="shared" si="27"/>
        <v>0</v>
      </c>
      <c r="AH182" s="3">
        <v>0</v>
      </c>
      <c r="AI182" s="3">
        <v>0</v>
      </c>
      <c r="AJ182" s="3">
        <v>60</v>
      </c>
      <c r="AK182" s="24">
        <f t="shared" si="28"/>
        <v>60</v>
      </c>
      <c r="AL182" s="3">
        <v>0</v>
      </c>
      <c r="AM182" s="3">
        <v>0</v>
      </c>
      <c r="AN182" s="3">
        <v>0</v>
      </c>
      <c r="AO182" s="24">
        <f t="shared" si="29"/>
        <v>0</v>
      </c>
      <c r="AP182" s="4">
        <f t="shared" si="34"/>
        <v>60</v>
      </c>
      <c r="AQ182" s="3">
        <v>0</v>
      </c>
      <c r="AR182" s="3">
        <v>0</v>
      </c>
      <c r="AS182" s="3">
        <v>0</v>
      </c>
      <c r="AT182" s="23">
        <f t="shared" si="30"/>
        <v>0</v>
      </c>
    </row>
    <row r="183" spans="1:46" x14ac:dyDescent="0.2">
      <c r="A183" s="26">
        <v>16188</v>
      </c>
      <c r="B183" s="27">
        <v>2</v>
      </c>
      <c r="C183" s="26" t="s">
        <v>936</v>
      </c>
      <c r="D183" s="28">
        <v>2</v>
      </c>
      <c r="E183" s="26" t="s">
        <v>751</v>
      </c>
      <c r="F183" s="29">
        <v>18</v>
      </c>
      <c r="G183" s="26" t="s">
        <v>751</v>
      </c>
      <c r="H183" s="26">
        <v>679</v>
      </c>
      <c r="I183" s="26" t="s">
        <v>750</v>
      </c>
      <c r="J183" s="30" t="s">
        <v>1084</v>
      </c>
      <c r="K183" s="26" t="s">
        <v>1246</v>
      </c>
      <c r="L183" s="26" t="s">
        <v>1061</v>
      </c>
      <c r="M183" s="31" t="s">
        <v>1246</v>
      </c>
      <c r="N183" s="26" t="s">
        <v>1247</v>
      </c>
      <c r="O183" s="26" t="s">
        <v>898</v>
      </c>
      <c r="P183" s="26" t="s">
        <v>895</v>
      </c>
      <c r="Q183" s="26" t="s">
        <v>896</v>
      </c>
      <c r="R183" s="26" t="s">
        <v>897</v>
      </c>
      <c r="S183" s="31" t="s">
        <v>14</v>
      </c>
      <c r="T183" s="32">
        <v>3</v>
      </c>
      <c r="U183" s="33">
        <v>2017</v>
      </c>
      <c r="V183" s="26">
        <v>3</v>
      </c>
      <c r="W183" s="26" t="s">
        <v>104</v>
      </c>
      <c r="X183" s="26" t="s">
        <v>102</v>
      </c>
      <c r="Y183" s="26" t="s">
        <v>101</v>
      </c>
      <c r="Z183" s="3">
        <v>2</v>
      </c>
      <c r="AA183" s="3">
        <v>1</v>
      </c>
      <c r="AB183" s="3">
        <v>0</v>
      </c>
      <c r="AC183" s="24">
        <f t="shared" si="26"/>
        <v>3</v>
      </c>
      <c r="AD183" s="3">
        <v>0</v>
      </c>
      <c r="AE183" s="3">
        <v>0</v>
      </c>
      <c r="AF183" s="3">
        <v>0</v>
      </c>
      <c r="AG183" s="24">
        <f t="shared" si="27"/>
        <v>0</v>
      </c>
      <c r="AH183" s="3">
        <v>0</v>
      </c>
      <c r="AI183" s="3">
        <v>0</v>
      </c>
      <c r="AJ183" s="3">
        <v>0</v>
      </c>
      <c r="AK183" s="24">
        <f t="shared" si="28"/>
        <v>0</v>
      </c>
      <c r="AL183" s="3">
        <v>0</v>
      </c>
      <c r="AM183" s="3">
        <v>0</v>
      </c>
      <c r="AN183" s="3">
        <v>0</v>
      </c>
      <c r="AO183" s="24">
        <f t="shared" si="29"/>
        <v>0</v>
      </c>
      <c r="AP183" s="4">
        <f t="shared" si="34"/>
        <v>3</v>
      </c>
      <c r="AQ183" s="3">
        <v>2</v>
      </c>
      <c r="AR183" s="3">
        <v>1</v>
      </c>
      <c r="AS183" s="3">
        <v>0</v>
      </c>
      <c r="AT183" s="23">
        <f t="shared" si="30"/>
        <v>3</v>
      </c>
    </row>
    <row r="184" spans="1:46" x14ac:dyDescent="0.2">
      <c r="A184" s="26">
        <v>16189</v>
      </c>
      <c r="B184" s="27">
        <v>2</v>
      </c>
      <c r="C184" s="26" t="s">
        <v>936</v>
      </c>
      <c r="D184" s="28">
        <v>2</v>
      </c>
      <c r="E184" s="26" t="s">
        <v>751</v>
      </c>
      <c r="F184" s="29">
        <v>18</v>
      </c>
      <c r="G184" s="26" t="s">
        <v>751</v>
      </c>
      <c r="H184" s="26">
        <v>679</v>
      </c>
      <c r="I184" s="26" t="s">
        <v>750</v>
      </c>
      <c r="J184" s="37">
        <v>3</v>
      </c>
      <c r="K184" s="26" t="s">
        <v>1248</v>
      </c>
      <c r="L184" s="26" t="s">
        <v>1061</v>
      </c>
      <c r="M184" s="31" t="s">
        <v>1248</v>
      </c>
      <c r="N184" s="26" t="s">
        <v>1249</v>
      </c>
      <c r="O184" s="26" t="s">
        <v>902</v>
      </c>
      <c r="P184" s="26" t="s">
        <v>899</v>
      </c>
      <c r="Q184" s="26" t="s">
        <v>900</v>
      </c>
      <c r="R184" s="26" t="s">
        <v>901</v>
      </c>
      <c r="S184" s="31" t="s">
        <v>15</v>
      </c>
      <c r="T184" s="32">
        <v>36</v>
      </c>
      <c r="U184" s="33">
        <v>2017</v>
      </c>
      <c r="V184" s="26">
        <v>36</v>
      </c>
      <c r="W184" s="26" t="s">
        <v>104</v>
      </c>
      <c r="X184" s="26" t="s">
        <v>105</v>
      </c>
      <c r="Y184" s="26" t="s">
        <v>101</v>
      </c>
      <c r="Z184" s="3">
        <v>3</v>
      </c>
      <c r="AA184" s="3">
        <v>3</v>
      </c>
      <c r="AB184" s="3">
        <v>3</v>
      </c>
      <c r="AC184" s="24">
        <f t="shared" si="26"/>
        <v>9</v>
      </c>
      <c r="AD184" s="3">
        <v>3</v>
      </c>
      <c r="AE184" s="3">
        <v>3</v>
      </c>
      <c r="AF184" s="3">
        <v>3</v>
      </c>
      <c r="AG184" s="24">
        <f t="shared" si="27"/>
        <v>9</v>
      </c>
      <c r="AH184" s="3">
        <v>3</v>
      </c>
      <c r="AI184" s="3">
        <v>3</v>
      </c>
      <c r="AJ184" s="3">
        <v>3</v>
      </c>
      <c r="AK184" s="24">
        <f t="shared" si="28"/>
        <v>9</v>
      </c>
      <c r="AL184" s="3">
        <v>3</v>
      </c>
      <c r="AM184" s="3">
        <v>3</v>
      </c>
      <c r="AN184" s="3">
        <v>3</v>
      </c>
      <c r="AO184" s="24">
        <f t="shared" si="29"/>
        <v>9</v>
      </c>
      <c r="AP184" s="4">
        <f t="shared" si="34"/>
        <v>36</v>
      </c>
      <c r="AQ184" s="3">
        <v>3</v>
      </c>
      <c r="AR184" s="3">
        <v>3</v>
      </c>
      <c r="AS184" s="3">
        <v>3</v>
      </c>
      <c r="AT184" s="23">
        <f t="shared" si="30"/>
        <v>9</v>
      </c>
    </row>
    <row r="185" spans="1:46" x14ac:dyDescent="0.2">
      <c r="A185" s="26">
        <v>16216</v>
      </c>
      <c r="B185" s="27">
        <v>2</v>
      </c>
      <c r="C185" s="26" t="s">
        <v>936</v>
      </c>
      <c r="D185" s="28">
        <v>0</v>
      </c>
      <c r="E185" s="26" t="s">
        <v>936</v>
      </c>
      <c r="F185" s="29">
        <v>15</v>
      </c>
      <c r="G185" s="26" t="s">
        <v>436</v>
      </c>
      <c r="H185" s="26">
        <v>806</v>
      </c>
      <c r="I185" s="26" t="s">
        <v>435</v>
      </c>
      <c r="J185" s="30" t="s">
        <v>1092</v>
      </c>
      <c r="K185" s="26" t="s">
        <v>1250</v>
      </c>
      <c r="L185" s="26" t="s">
        <v>1061</v>
      </c>
      <c r="M185" s="31" t="s">
        <v>1250</v>
      </c>
      <c r="N185" s="26" t="s">
        <v>1002</v>
      </c>
      <c r="O185" s="26" t="s">
        <v>439</v>
      </c>
      <c r="P185" s="26" t="s">
        <v>443</v>
      </c>
      <c r="Q185" s="26" t="s">
        <v>444</v>
      </c>
      <c r="R185" s="26" t="s">
        <v>445</v>
      </c>
      <c r="S185" s="31" t="s">
        <v>20</v>
      </c>
      <c r="T185" s="32">
        <v>30</v>
      </c>
      <c r="U185" s="33">
        <v>2017</v>
      </c>
      <c r="V185" s="26">
        <v>10</v>
      </c>
      <c r="W185" s="26" t="s">
        <v>20</v>
      </c>
      <c r="X185" s="26" t="s">
        <v>103</v>
      </c>
      <c r="Y185" s="26" t="s">
        <v>101</v>
      </c>
      <c r="Z185" s="3">
        <v>0</v>
      </c>
      <c r="AA185" s="3">
        <v>2</v>
      </c>
      <c r="AB185" s="3">
        <v>3</v>
      </c>
      <c r="AC185" s="24">
        <f t="shared" si="26"/>
        <v>5</v>
      </c>
      <c r="AD185" s="3">
        <v>3</v>
      </c>
      <c r="AE185" s="3">
        <v>4</v>
      </c>
      <c r="AF185" s="3">
        <v>3</v>
      </c>
      <c r="AG185" s="24">
        <f t="shared" si="27"/>
        <v>10</v>
      </c>
      <c r="AH185" s="3">
        <v>3</v>
      </c>
      <c r="AI185" s="3">
        <v>3</v>
      </c>
      <c r="AJ185" s="3">
        <v>3</v>
      </c>
      <c r="AK185" s="24">
        <f t="shared" si="28"/>
        <v>9</v>
      </c>
      <c r="AL185" s="3">
        <v>3</v>
      </c>
      <c r="AM185" s="3">
        <v>3</v>
      </c>
      <c r="AN185" s="3">
        <v>0</v>
      </c>
      <c r="AO185" s="24">
        <f t="shared" si="29"/>
        <v>6</v>
      </c>
      <c r="AP185" s="4">
        <f t="shared" si="34"/>
        <v>30</v>
      </c>
      <c r="AQ185" s="3">
        <v>0</v>
      </c>
      <c r="AR185" s="3">
        <v>2</v>
      </c>
      <c r="AS185" s="3">
        <v>3</v>
      </c>
      <c r="AT185" s="23">
        <f t="shared" si="30"/>
        <v>5</v>
      </c>
    </row>
    <row r="186" spans="1:46" x14ac:dyDescent="0.2">
      <c r="A186" s="26">
        <v>16289</v>
      </c>
      <c r="B186" s="27">
        <v>2</v>
      </c>
      <c r="C186" s="26" t="s">
        <v>936</v>
      </c>
      <c r="D186" s="28">
        <v>0</v>
      </c>
      <c r="E186" s="26" t="s">
        <v>936</v>
      </c>
      <c r="F186" s="29">
        <v>419</v>
      </c>
      <c r="G186" s="26" t="s">
        <v>155</v>
      </c>
      <c r="H186" s="26">
        <v>605</v>
      </c>
      <c r="I186" s="26" t="s">
        <v>154</v>
      </c>
      <c r="J186" s="30" t="s">
        <v>1122</v>
      </c>
      <c r="K186" s="26" t="s">
        <v>1091</v>
      </c>
      <c r="L186" s="26" t="s">
        <v>1061</v>
      </c>
      <c r="M186" s="31" t="s">
        <v>1091</v>
      </c>
      <c r="N186" s="26" t="s">
        <v>1251</v>
      </c>
      <c r="O186" s="26" t="s">
        <v>159</v>
      </c>
      <c r="P186" s="26" t="s">
        <v>179</v>
      </c>
      <c r="Q186" s="26" t="s">
        <v>180</v>
      </c>
      <c r="R186" s="26" t="s">
        <v>33</v>
      </c>
      <c r="S186" s="31" t="s">
        <v>20</v>
      </c>
      <c r="T186" s="32">
        <v>100</v>
      </c>
      <c r="U186" s="33">
        <v>2017</v>
      </c>
      <c r="V186" s="26">
        <v>100</v>
      </c>
      <c r="W186" s="26" t="s">
        <v>20</v>
      </c>
      <c r="X186" s="26" t="s">
        <v>103</v>
      </c>
      <c r="Y186" s="26" t="s">
        <v>101</v>
      </c>
      <c r="Z186" s="3"/>
      <c r="AA186" s="3"/>
      <c r="AB186" s="3"/>
      <c r="AC186" s="24">
        <f t="shared" si="26"/>
        <v>0</v>
      </c>
      <c r="AD186" s="3"/>
      <c r="AE186" s="3"/>
      <c r="AF186" s="3"/>
      <c r="AG186" s="24">
        <f t="shared" si="27"/>
        <v>0</v>
      </c>
      <c r="AH186" s="3"/>
      <c r="AI186" s="3"/>
      <c r="AJ186" s="3"/>
      <c r="AK186" s="24">
        <f t="shared" si="28"/>
        <v>0</v>
      </c>
      <c r="AL186" s="3"/>
      <c r="AM186" s="3"/>
      <c r="AN186" s="3"/>
      <c r="AO186" s="24">
        <f t="shared" si="29"/>
        <v>0</v>
      </c>
      <c r="AP186" s="4">
        <f t="shared" si="34"/>
        <v>100</v>
      </c>
      <c r="AQ186" s="3"/>
      <c r="AR186" s="3"/>
      <c r="AS186" s="3"/>
      <c r="AT186" s="23">
        <f t="shared" si="30"/>
        <v>0</v>
      </c>
    </row>
    <row r="187" spans="1:46" x14ac:dyDescent="0.2">
      <c r="A187" s="26">
        <v>16295</v>
      </c>
      <c r="B187" s="27">
        <v>2</v>
      </c>
      <c r="C187" s="26" t="s">
        <v>936</v>
      </c>
      <c r="D187" s="28">
        <v>0</v>
      </c>
      <c r="E187" s="26" t="s">
        <v>936</v>
      </c>
      <c r="F187" s="29">
        <v>8</v>
      </c>
      <c r="G187" s="26" t="s">
        <v>202</v>
      </c>
      <c r="H187" s="34">
        <v>15</v>
      </c>
      <c r="I187" s="26" t="s">
        <v>201</v>
      </c>
      <c r="J187" s="30" t="s">
        <v>1067</v>
      </c>
      <c r="K187" s="26" t="s">
        <v>1091</v>
      </c>
      <c r="L187" s="26" t="s">
        <v>1061</v>
      </c>
      <c r="M187" s="31" t="s">
        <v>1091</v>
      </c>
      <c r="N187" s="26" t="s">
        <v>1181</v>
      </c>
      <c r="O187" s="26" t="s">
        <v>220</v>
      </c>
      <c r="P187" s="26" t="s">
        <v>94</v>
      </c>
      <c r="Q187" s="26" t="s">
        <v>241</v>
      </c>
      <c r="R187" s="26" t="s">
        <v>40</v>
      </c>
      <c r="S187" s="31" t="s">
        <v>31</v>
      </c>
      <c r="T187" s="32">
        <v>360</v>
      </c>
      <c r="U187" s="33">
        <v>2017</v>
      </c>
      <c r="V187" s="26">
        <v>12</v>
      </c>
      <c r="W187" s="26" t="s">
        <v>104</v>
      </c>
      <c r="X187" s="26" t="s">
        <v>100</v>
      </c>
      <c r="Y187" s="26" t="s">
        <v>101</v>
      </c>
      <c r="Z187" s="44">
        <v>5</v>
      </c>
      <c r="AA187" s="44">
        <v>5</v>
      </c>
      <c r="AB187" s="44">
        <v>5</v>
      </c>
      <c r="AC187" s="45">
        <v>15</v>
      </c>
      <c r="AD187" s="44">
        <v>5</v>
      </c>
      <c r="AE187" s="44">
        <v>5</v>
      </c>
      <c r="AF187" s="44">
        <v>5</v>
      </c>
      <c r="AG187" s="45">
        <v>30</v>
      </c>
      <c r="AH187" s="44">
        <v>5</v>
      </c>
      <c r="AI187" s="44">
        <v>5</v>
      </c>
      <c r="AJ187" s="44">
        <v>5</v>
      </c>
      <c r="AK187" s="45">
        <v>45</v>
      </c>
      <c r="AL187" s="44">
        <v>5</v>
      </c>
      <c r="AM187" s="44">
        <v>5</v>
      </c>
      <c r="AN187" s="44">
        <v>5</v>
      </c>
      <c r="AO187" s="45">
        <v>60</v>
      </c>
      <c r="AP187" s="4">
        <f t="shared" si="34"/>
        <v>360</v>
      </c>
      <c r="AQ187" s="44">
        <v>5</v>
      </c>
      <c r="AR187" s="44">
        <v>5</v>
      </c>
      <c r="AS187" s="44">
        <v>5</v>
      </c>
      <c r="AT187" s="23">
        <f t="shared" si="30"/>
        <v>15</v>
      </c>
    </row>
    <row r="188" spans="1:46" x14ac:dyDescent="0.2">
      <c r="A188" s="26">
        <v>16689</v>
      </c>
      <c r="B188" s="27">
        <v>2</v>
      </c>
      <c r="C188" s="26" t="s">
        <v>936</v>
      </c>
      <c r="D188" s="28">
        <v>117</v>
      </c>
      <c r="E188" s="26" t="s">
        <v>585</v>
      </c>
      <c r="F188" s="29">
        <v>521</v>
      </c>
      <c r="G188" s="26" t="s">
        <v>585</v>
      </c>
      <c r="H188" s="26">
        <v>581</v>
      </c>
      <c r="I188" s="26" t="s">
        <v>615</v>
      </c>
      <c r="J188" s="37">
        <v>1</v>
      </c>
      <c r="K188" s="26" t="s">
        <v>1071</v>
      </c>
      <c r="L188" s="26" t="s">
        <v>1061</v>
      </c>
      <c r="M188" s="31" t="s">
        <v>1071</v>
      </c>
      <c r="N188" s="26" t="s">
        <v>634</v>
      </c>
      <c r="O188" s="26" t="s">
        <v>634</v>
      </c>
      <c r="P188" s="26" t="s">
        <v>631</v>
      </c>
      <c r="Q188" s="26" t="s">
        <v>632</v>
      </c>
      <c r="R188" s="26" t="s">
        <v>633</v>
      </c>
      <c r="S188" s="31" t="s">
        <v>58</v>
      </c>
      <c r="T188" s="32">
        <v>8881</v>
      </c>
      <c r="U188" s="33">
        <v>2017</v>
      </c>
      <c r="V188" s="26">
        <v>8881</v>
      </c>
      <c r="W188" s="26" t="s">
        <v>104</v>
      </c>
      <c r="X188" s="26" t="s">
        <v>105</v>
      </c>
      <c r="Y188" s="26" t="s">
        <v>101</v>
      </c>
      <c r="Z188" s="3">
        <v>740</v>
      </c>
      <c r="AA188" s="3">
        <v>740</v>
      </c>
      <c r="AB188" s="3">
        <v>740</v>
      </c>
      <c r="AC188" s="24">
        <f t="shared" si="26"/>
        <v>2220</v>
      </c>
      <c r="AD188" s="3">
        <v>220</v>
      </c>
      <c r="AE188" s="3">
        <v>740</v>
      </c>
      <c r="AF188" s="3">
        <v>370</v>
      </c>
      <c r="AG188" s="24">
        <f t="shared" si="27"/>
        <v>1330</v>
      </c>
      <c r="AH188" s="3">
        <v>370</v>
      </c>
      <c r="AI188" s="3">
        <v>1000</v>
      </c>
      <c r="AJ188" s="3">
        <v>1000</v>
      </c>
      <c r="AK188" s="24">
        <f t="shared" si="28"/>
        <v>2370</v>
      </c>
      <c r="AL188" s="3">
        <v>1000</v>
      </c>
      <c r="AM188" s="3">
        <v>1000</v>
      </c>
      <c r="AN188" s="3">
        <v>961</v>
      </c>
      <c r="AO188" s="24">
        <f t="shared" si="29"/>
        <v>2961</v>
      </c>
      <c r="AP188" s="4">
        <f t="shared" ref="AP188" si="35">+T188</f>
        <v>8881</v>
      </c>
      <c r="AQ188" s="3">
        <v>206</v>
      </c>
      <c r="AR188" s="3">
        <v>244</v>
      </c>
      <c r="AS188" s="3">
        <v>982</v>
      </c>
      <c r="AT188" s="23">
        <f t="shared" si="30"/>
        <v>1432</v>
      </c>
    </row>
    <row r="189" spans="1:46" x14ac:dyDescent="0.2">
      <c r="A189" s="26">
        <v>12870</v>
      </c>
      <c r="B189" s="27">
        <v>2</v>
      </c>
      <c r="C189" s="26" t="s">
        <v>936</v>
      </c>
      <c r="D189" s="28">
        <v>117</v>
      </c>
      <c r="E189" s="26" t="s">
        <v>585</v>
      </c>
      <c r="F189" s="29">
        <v>521</v>
      </c>
      <c r="G189" s="26" t="s">
        <v>585</v>
      </c>
      <c r="H189" s="26">
        <v>580</v>
      </c>
      <c r="I189" s="26" t="s">
        <v>656</v>
      </c>
      <c r="J189" s="37">
        <v>1</v>
      </c>
      <c r="K189" s="26" t="s">
        <v>1068</v>
      </c>
      <c r="L189" s="26" t="s">
        <v>13</v>
      </c>
      <c r="M189" s="31" t="s">
        <v>1252</v>
      </c>
      <c r="N189" s="26" t="s">
        <v>938</v>
      </c>
      <c r="O189" s="26" t="s">
        <v>658</v>
      </c>
      <c r="P189" s="26" t="s">
        <v>657</v>
      </c>
      <c r="Q189" s="26" t="s">
        <v>657</v>
      </c>
      <c r="R189" s="26" t="s">
        <v>1469</v>
      </c>
      <c r="S189" s="31" t="s">
        <v>22</v>
      </c>
      <c r="T189" s="32">
        <v>246662</v>
      </c>
      <c r="U189" s="33">
        <v>2017</v>
      </c>
      <c r="V189" s="26">
        <v>246662</v>
      </c>
      <c r="W189" s="26" t="s">
        <v>104</v>
      </c>
      <c r="X189" s="26" t="s">
        <v>105</v>
      </c>
      <c r="Y189" s="26" t="s">
        <v>101</v>
      </c>
      <c r="Z189" s="3">
        <v>20555</v>
      </c>
      <c r="AA189" s="3">
        <v>20555</v>
      </c>
      <c r="AB189" s="3">
        <v>20555</v>
      </c>
      <c r="AC189" s="24">
        <f t="shared" si="26"/>
        <v>61665</v>
      </c>
      <c r="AD189" s="3">
        <v>20555</v>
      </c>
      <c r="AE189" s="3">
        <v>20555</v>
      </c>
      <c r="AF189" s="3">
        <v>20555</v>
      </c>
      <c r="AG189" s="24">
        <f t="shared" si="27"/>
        <v>61665</v>
      </c>
      <c r="AH189" s="3">
        <v>20555</v>
      </c>
      <c r="AI189" s="3">
        <v>20555</v>
      </c>
      <c r="AJ189" s="3">
        <v>20555</v>
      </c>
      <c r="AK189" s="24">
        <f t="shared" si="28"/>
        <v>61665</v>
      </c>
      <c r="AL189" s="3">
        <v>20555</v>
      </c>
      <c r="AM189" s="3">
        <v>20555</v>
      </c>
      <c r="AN189" s="3">
        <v>20557</v>
      </c>
      <c r="AO189" s="24">
        <f t="shared" si="29"/>
        <v>61667</v>
      </c>
      <c r="AP189" s="4">
        <f t="shared" ref="AP189:AP201" si="36">+T189</f>
        <v>246662</v>
      </c>
      <c r="AQ189" s="3">
        <v>12000</v>
      </c>
      <c r="AR189" s="3">
        <v>11442</v>
      </c>
      <c r="AS189" s="3">
        <v>14877</v>
      </c>
      <c r="AT189" s="23">
        <f t="shared" si="30"/>
        <v>38319</v>
      </c>
    </row>
    <row r="190" spans="1:46" x14ac:dyDescent="0.2">
      <c r="A190" s="26">
        <v>12871</v>
      </c>
      <c r="B190" s="27">
        <v>2</v>
      </c>
      <c r="C190" s="26" t="s">
        <v>936</v>
      </c>
      <c r="D190" s="28">
        <v>117</v>
      </c>
      <c r="E190" s="26" t="s">
        <v>585</v>
      </c>
      <c r="F190" s="29">
        <v>521</v>
      </c>
      <c r="G190" s="26" t="s">
        <v>585</v>
      </c>
      <c r="H190" s="26">
        <v>580</v>
      </c>
      <c r="I190" s="26" t="s">
        <v>656</v>
      </c>
      <c r="J190" s="37">
        <v>2</v>
      </c>
      <c r="K190" s="26" t="s">
        <v>1069</v>
      </c>
      <c r="L190" s="26" t="s">
        <v>13</v>
      </c>
      <c r="M190" s="31" t="s">
        <v>1253</v>
      </c>
      <c r="N190" s="26" t="s">
        <v>938</v>
      </c>
      <c r="O190" s="26" t="s">
        <v>663</v>
      </c>
      <c r="P190" s="26" t="s">
        <v>661</v>
      </c>
      <c r="Q190" s="26" t="s">
        <v>661</v>
      </c>
      <c r="R190" s="26" t="s">
        <v>662</v>
      </c>
      <c r="S190" s="31" t="s">
        <v>22</v>
      </c>
      <c r="T190" s="32">
        <v>7000</v>
      </c>
      <c r="U190" s="33">
        <v>2017</v>
      </c>
      <c r="V190" s="26">
        <v>7000</v>
      </c>
      <c r="W190" s="26" t="s">
        <v>104</v>
      </c>
      <c r="X190" s="26" t="s">
        <v>105</v>
      </c>
      <c r="Y190" s="26" t="s">
        <v>1465</v>
      </c>
      <c r="Z190" s="3">
        <v>584</v>
      </c>
      <c r="AA190" s="3">
        <v>584</v>
      </c>
      <c r="AB190" s="3">
        <v>584</v>
      </c>
      <c r="AC190" s="24">
        <f t="shared" si="26"/>
        <v>1752</v>
      </c>
      <c r="AD190" s="3">
        <v>584</v>
      </c>
      <c r="AE190" s="3">
        <v>584</v>
      </c>
      <c r="AF190" s="3">
        <v>584</v>
      </c>
      <c r="AG190" s="24">
        <f t="shared" si="27"/>
        <v>1752</v>
      </c>
      <c r="AH190" s="3">
        <v>584</v>
      </c>
      <c r="AI190" s="3">
        <v>584</v>
      </c>
      <c r="AJ190" s="3">
        <v>584</v>
      </c>
      <c r="AK190" s="24">
        <f t="shared" si="28"/>
        <v>1752</v>
      </c>
      <c r="AL190" s="3">
        <v>584</v>
      </c>
      <c r="AM190" s="3">
        <v>584</v>
      </c>
      <c r="AN190" s="3">
        <v>576</v>
      </c>
      <c r="AO190" s="24">
        <f t="shared" si="29"/>
        <v>1744</v>
      </c>
      <c r="AP190" s="4">
        <f t="shared" si="36"/>
        <v>7000</v>
      </c>
      <c r="AQ190" s="3">
        <v>539</v>
      </c>
      <c r="AR190" s="3">
        <v>697</v>
      </c>
      <c r="AS190" s="3">
        <v>381</v>
      </c>
      <c r="AT190" s="23">
        <f t="shared" si="30"/>
        <v>1617</v>
      </c>
    </row>
    <row r="191" spans="1:46" x14ac:dyDescent="0.2">
      <c r="A191" s="26">
        <v>12872</v>
      </c>
      <c r="B191" s="27">
        <v>2</v>
      </c>
      <c r="C191" s="26" t="s">
        <v>936</v>
      </c>
      <c r="D191" s="28">
        <v>117</v>
      </c>
      <c r="E191" s="26" t="s">
        <v>585</v>
      </c>
      <c r="F191" s="29">
        <v>521</v>
      </c>
      <c r="G191" s="26" t="s">
        <v>585</v>
      </c>
      <c r="H191" s="26">
        <v>581</v>
      </c>
      <c r="I191" s="26" t="s">
        <v>615</v>
      </c>
      <c r="J191" s="37">
        <v>1</v>
      </c>
      <c r="K191" s="26" t="s">
        <v>1071</v>
      </c>
      <c r="L191" s="26" t="s">
        <v>13</v>
      </c>
      <c r="M191" s="31" t="s">
        <v>1254</v>
      </c>
      <c r="N191" s="26" t="s">
        <v>634</v>
      </c>
      <c r="O191" s="26" t="s">
        <v>634</v>
      </c>
      <c r="P191" s="26" t="s">
        <v>631</v>
      </c>
      <c r="Q191" s="26" t="s">
        <v>632</v>
      </c>
      <c r="R191" s="26" t="s">
        <v>633</v>
      </c>
      <c r="S191" s="31" t="s">
        <v>58</v>
      </c>
      <c r="T191" s="32">
        <v>8881</v>
      </c>
      <c r="U191" s="33">
        <v>2017</v>
      </c>
      <c r="V191" s="26">
        <v>8881</v>
      </c>
      <c r="W191" s="26" t="s">
        <v>104</v>
      </c>
      <c r="X191" s="26" t="s">
        <v>105</v>
      </c>
      <c r="Y191" s="26" t="s">
        <v>101</v>
      </c>
      <c r="Z191" s="3">
        <v>740</v>
      </c>
      <c r="AA191" s="3">
        <v>740</v>
      </c>
      <c r="AB191" s="3">
        <v>740</v>
      </c>
      <c r="AC191" s="24">
        <f t="shared" si="26"/>
        <v>2220</v>
      </c>
      <c r="AD191" s="3">
        <v>220</v>
      </c>
      <c r="AE191" s="3">
        <v>740</v>
      </c>
      <c r="AF191" s="3">
        <v>370</v>
      </c>
      <c r="AG191" s="24">
        <f t="shared" si="27"/>
        <v>1330</v>
      </c>
      <c r="AH191" s="3">
        <v>370</v>
      </c>
      <c r="AI191" s="3">
        <v>1000</v>
      </c>
      <c r="AJ191" s="3">
        <v>1000</v>
      </c>
      <c r="AK191" s="24">
        <f t="shared" si="28"/>
        <v>2370</v>
      </c>
      <c r="AL191" s="3">
        <v>1000</v>
      </c>
      <c r="AM191" s="3">
        <v>1000</v>
      </c>
      <c r="AN191" s="3">
        <v>961</v>
      </c>
      <c r="AO191" s="24">
        <f t="shared" si="29"/>
        <v>2961</v>
      </c>
      <c r="AP191" s="4">
        <f t="shared" si="36"/>
        <v>8881</v>
      </c>
      <c r="AQ191" s="3">
        <v>206</v>
      </c>
      <c r="AR191" s="3">
        <v>244</v>
      </c>
      <c r="AS191" s="3">
        <v>982</v>
      </c>
      <c r="AT191" s="23">
        <f t="shared" si="30"/>
        <v>1432</v>
      </c>
    </row>
    <row r="192" spans="1:46" x14ac:dyDescent="0.2">
      <c r="A192" s="26">
        <v>12873</v>
      </c>
      <c r="B192" s="27">
        <v>2</v>
      </c>
      <c r="C192" s="26" t="s">
        <v>936</v>
      </c>
      <c r="D192" s="28">
        <v>117</v>
      </c>
      <c r="E192" s="26" t="s">
        <v>585</v>
      </c>
      <c r="F192" s="29">
        <v>521</v>
      </c>
      <c r="G192" s="26" t="s">
        <v>585</v>
      </c>
      <c r="H192" s="26">
        <v>581</v>
      </c>
      <c r="I192" s="26" t="s">
        <v>615</v>
      </c>
      <c r="J192" s="37">
        <v>2</v>
      </c>
      <c r="K192" s="26" t="s">
        <v>1072</v>
      </c>
      <c r="L192" s="26" t="s">
        <v>13</v>
      </c>
      <c r="M192" s="31" t="s">
        <v>1255</v>
      </c>
      <c r="N192" s="26" t="s">
        <v>619</v>
      </c>
      <c r="O192" s="26" t="s">
        <v>638</v>
      </c>
      <c r="P192" s="26" t="s">
        <v>635</v>
      </c>
      <c r="Q192" s="26" t="s">
        <v>636</v>
      </c>
      <c r="R192" s="26" t="s">
        <v>637</v>
      </c>
      <c r="S192" s="31" t="s">
        <v>34</v>
      </c>
      <c r="T192" s="32">
        <v>407</v>
      </c>
      <c r="U192" s="33">
        <v>2017</v>
      </c>
      <c r="V192" s="26">
        <v>407</v>
      </c>
      <c r="W192" s="26" t="s">
        <v>104</v>
      </c>
      <c r="X192" s="26" t="s">
        <v>105</v>
      </c>
      <c r="Y192" s="26" t="s">
        <v>101</v>
      </c>
      <c r="Z192" s="3">
        <v>17</v>
      </c>
      <c r="AA192" s="3">
        <v>42</v>
      </c>
      <c r="AB192" s="3">
        <v>18</v>
      </c>
      <c r="AC192" s="24">
        <f t="shared" si="26"/>
        <v>77</v>
      </c>
      <c r="AD192" s="3">
        <v>18</v>
      </c>
      <c r="AE192" s="3">
        <v>42</v>
      </c>
      <c r="AF192" s="3">
        <v>42</v>
      </c>
      <c r="AG192" s="24">
        <f t="shared" si="27"/>
        <v>102</v>
      </c>
      <c r="AH192" s="3">
        <v>42</v>
      </c>
      <c r="AI192" s="3">
        <v>42</v>
      </c>
      <c r="AJ192" s="3">
        <v>42</v>
      </c>
      <c r="AK192" s="24">
        <f t="shared" si="28"/>
        <v>126</v>
      </c>
      <c r="AL192" s="3">
        <v>42</v>
      </c>
      <c r="AM192" s="3">
        <v>42</v>
      </c>
      <c r="AN192" s="3">
        <v>18</v>
      </c>
      <c r="AO192" s="24">
        <f t="shared" si="29"/>
        <v>102</v>
      </c>
      <c r="AP192" s="4">
        <f t="shared" si="36"/>
        <v>407</v>
      </c>
      <c r="AQ192" s="3">
        <v>36</v>
      </c>
      <c r="AR192" s="3">
        <v>42</v>
      </c>
      <c r="AS192" s="3">
        <v>20</v>
      </c>
      <c r="AT192" s="23">
        <f t="shared" si="30"/>
        <v>98</v>
      </c>
    </row>
    <row r="193" spans="1:46" x14ac:dyDescent="0.2">
      <c r="A193" s="26">
        <v>12874</v>
      </c>
      <c r="B193" s="27">
        <v>2</v>
      </c>
      <c r="C193" s="26" t="s">
        <v>936</v>
      </c>
      <c r="D193" s="28">
        <v>117</v>
      </c>
      <c r="E193" s="26" t="s">
        <v>585</v>
      </c>
      <c r="F193" s="29">
        <v>521</v>
      </c>
      <c r="G193" s="26" t="s">
        <v>585</v>
      </c>
      <c r="H193" s="26">
        <v>581</v>
      </c>
      <c r="I193" s="26" t="s">
        <v>615</v>
      </c>
      <c r="J193" s="37">
        <v>3</v>
      </c>
      <c r="K193" s="26" t="s">
        <v>1073</v>
      </c>
      <c r="L193" s="26" t="s">
        <v>13</v>
      </c>
      <c r="M193" s="31" t="s">
        <v>1256</v>
      </c>
      <c r="N193" s="26" t="s">
        <v>1074</v>
      </c>
      <c r="O193" s="26" t="s">
        <v>619</v>
      </c>
      <c r="P193" s="26" t="s">
        <v>616</v>
      </c>
      <c r="Q193" s="26" t="s">
        <v>617</v>
      </c>
      <c r="R193" s="26" t="s">
        <v>618</v>
      </c>
      <c r="S193" s="31" t="s">
        <v>16</v>
      </c>
      <c r="T193" s="32">
        <v>795</v>
      </c>
      <c r="U193" s="33">
        <v>2017</v>
      </c>
      <c r="V193" s="26">
        <v>795</v>
      </c>
      <c r="W193" s="26" t="s">
        <v>104</v>
      </c>
      <c r="X193" s="26" t="s">
        <v>105</v>
      </c>
      <c r="Y193" s="26" t="s">
        <v>101</v>
      </c>
      <c r="Z193" s="3">
        <v>66</v>
      </c>
      <c r="AA193" s="3">
        <v>66</v>
      </c>
      <c r="AB193" s="3">
        <v>66</v>
      </c>
      <c r="AC193" s="24">
        <f t="shared" si="26"/>
        <v>198</v>
      </c>
      <c r="AD193" s="3">
        <v>66</v>
      </c>
      <c r="AE193" s="3">
        <v>66</v>
      </c>
      <c r="AF193" s="3">
        <v>66</v>
      </c>
      <c r="AG193" s="24">
        <f t="shared" si="27"/>
        <v>198</v>
      </c>
      <c r="AH193" s="3">
        <v>66</v>
      </c>
      <c r="AI193" s="3">
        <v>66</v>
      </c>
      <c r="AJ193" s="3">
        <v>66</v>
      </c>
      <c r="AK193" s="24">
        <f t="shared" si="28"/>
        <v>198</v>
      </c>
      <c r="AL193" s="3">
        <v>66</v>
      </c>
      <c r="AM193" s="3">
        <v>66</v>
      </c>
      <c r="AN193" s="3">
        <v>69</v>
      </c>
      <c r="AO193" s="24">
        <f t="shared" si="29"/>
        <v>201</v>
      </c>
      <c r="AP193" s="4">
        <f t="shared" si="36"/>
        <v>795</v>
      </c>
      <c r="AQ193" s="3">
        <v>87</v>
      </c>
      <c r="AR193" s="3">
        <v>90</v>
      </c>
      <c r="AS193" s="3">
        <v>101</v>
      </c>
      <c r="AT193" s="23">
        <f t="shared" si="30"/>
        <v>278</v>
      </c>
    </row>
    <row r="194" spans="1:46" x14ac:dyDescent="0.2">
      <c r="A194" s="26">
        <v>12875</v>
      </c>
      <c r="B194" s="27">
        <v>2</v>
      </c>
      <c r="C194" s="26" t="s">
        <v>936</v>
      </c>
      <c r="D194" s="28">
        <v>117</v>
      </c>
      <c r="E194" s="26" t="s">
        <v>585</v>
      </c>
      <c r="F194" s="29">
        <v>521</v>
      </c>
      <c r="G194" s="26" t="s">
        <v>585</v>
      </c>
      <c r="H194" s="26">
        <v>581</v>
      </c>
      <c r="I194" s="26" t="s">
        <v>615</v>
      </c>
      <c r="J194" s="37">
        <v>4</v>
      </c>
      <c r="K194" s="26" t="s">
        <v>1075</v>
      </c>
      <c r="L194" s="26" t="s">
        <v>13</v>
      </c>
      <c r="M194" s="31" t="s">
        <v>1257</v>
      </c>
      <c r="N194" s="26" t="s">
        <v>630</v>
      </c>
      <c r="O194" s="26" t="s">
        <v>630</v>
      </c>
      <c r="P194" s="26" t="s">
        <v>627</v>
      </c>
      <c r="Q194" s="26" t="s">
        <v>628</v>
      </c>
      <c r="R194" s="26" t="s">
        <v>629</v>
      </c>
      <c r="S194" s="31" t="s">
        <v>569</v>
      </c>
      <c r="T194" s="32">
        <v>2500</v>
      </c>
      <c r="U194" s="33">
        <v>2017</v>
      </c>
      <c r="V194" s="26">
        <v>2500</v>
      </c>
      <c r="W194" s="26" t="s">
        <v>104</v>
      </c>
      <c r="X194" s="26" t="s">
        <v>105</v>
      </c>
      <c r="Y194" s="26" t="s">
        <v>101</v>
      </c>
      <c r="Z194" s="3">
        <v>140</v>
      </c>
      <c r="AA194" s="3">
        <v>250</v>
      </c>
      <c r="AB194" s="3">
        <v>120</v>
      </c>
      <c r="AC194" s="24">
        <f t="shared" si="26"/>
        <v>510</v>
      </c>
      <c r="AD194" s="3">
        <v>125</v>
      </c>
      <c r="AE194" s="3">
        <v>250</v>
      </c>
      <c r="AF194" s="3">
        <v>250</v>
      </c>
      <c r="AG194" s="24">
        <f t="shared" si="27"/>
        <v>625</v>
      </c>
      <c r="AH194" s="3">
        <v>250</v>
      </c>
      <c r="AI194" s="3">
        <v>250</v>
      </c>
      <c r="AJ194" s="3">
        <v>250</v>
      </c>
      <c r="AK194" s="24">
        <f t="shared" si="28"/>
        <v>750</v>
      </c>
      <c r="AL194" s="3">
        <v>250</v>
      </c>
      <c r="AM194" s="3">
        <v>245</v>
      </c>
      <c r="AN194" s="3">
        <v>120</v>
      </c>
      <c r="AO194" s="24">
        <f t="shared" si="29"/>
        <v>615</v>
      </c>
      <c r="AP194" s="4">
        <f t="shared" si="36"/>
        <v>2500</v>
      </c>
      <c r="AQ194" s="3">
        <v>194</v>
      </c>
      <c r="AR194" s="3">
        <v>168</v>
      </c>
      <c r="AS194" s="3">
        <v>170</v>
      </c>
      <c r="AT194" s="23">
        <f t="shared" si="30"/>
        <v>532</v>
      </c>
    </row>
    <row r="195" spans="1:46" x14ac:dyDescent="0.2">
      <c r="A195" s="26">
        <v>12876</v>
      </c>
      <c r="B195" s="27">
        <v>2</v>
      </c>
      <c r="C195" s="26" t="s">
        <v>936</v>
      </c>
      <c r="D195" s="28">
        <v>117</v>
      </c>
      <c r="E195" s="26" t="s">
        <v>585</v>
      </c>
      <c r="F195" s="29">
        <v>521</v>
      </c>
      <c r="G195" s="26" t="s">
        <v>585</v>
      </c>
      <c r="H195" s="26">
        <v>582</v>
      </c>
      <c r="I195" s="26" t="s">
        <v>642</v>
      </c>
      <c r="J195" s="37">
        <v>1</v>
      </c>
      <c r="K195" s="26" t="s">
        <v>1076</v>
      </c>
      <c r="L195" s="26" t="s">
        <v>13</v>
      </c>
      <c r="M195" s="31" t="s">
        <v>1258</v>
      </c>
      <c r="N195" s="26" t="s">
        <v>650</v>
      </c>
      <c r="O195" s="26" t="s">
        <v>650</v>
      </c>
      <c r="P195" s="26" t="s">
        <v>652</v>
      </c>
      <c r="Q195" s="26" t="s">
        <v>653</v>
      </c>
      <c r="R195" s="26" t="s">
        <v>654</v>
      </c>
      <c r="S195" s="31" t="s">
        <v>655</v>
      </c>
      <c r="T195" s="32">
        <v>125</v>
      </c>
      <c r="U195" s="33">
        <v>2017</v>
      </c>
      <c r="V195" s="26">
        <v>125</v>
      </c>
      <c r="W195" s="26" t="s">
        <v>104</v>
      </c>
      <c r="X195" s="26" t="s">
        <v>105</v>
      </c>
      <c r="Y195" s="26" t="s">
        <v>101</v>
      </c>
      <c r="Z195" s="3">
        <v>10</v>
      </c>
      <c r="AA195" s="3">
        <v>10</v>
      </c>
      <c r="AB195" s="3">
        <v>10</v>
      </c>
      <c r="AC195" s="24">
        <f t="shared" si="26"/>
        <v>30</v>
      </c>
      <c r="AD195" s="3">
        <v>10</v>
      </c>
      <c r="AE195" s="3">
        <v>10</v>
      </c>
      <c r="AF195" s="3">
        <v>10</v>
      </c>
      <c r="AG195" s="24">
        <f t="shared" si="27"/>
        <v>30</v>
      </c>
      <c r="AH195" s="3">
        <v>10</v>
      </c>
      <c r="AI195" s="3">
        <v>10</v>
      </c>
      <c r="AJ195" s="3">
        <v>15</v>
      </c>
      <c r="AK195" s="24">
        <f t="shared" si="28"/>
        <v>35</v>
      </c>
      <c r="AL195" s="3">
        <v>15</v>
      </c>
      <c r="AM195" s="3">
        <v>10</v>
      </c>
      <c r="AN195" s="3">
        <v>5</v>
      </c>
      <c r="AO195" s="24">
        <f t="shared" si="29"/>
        <v>30</v>
      </c>
      <c r="AP195" s="4">
        <f t="shared" si="36"/>
        <v>125</v>
      </c>
      <c r="AQ195" s="3">
        <v>61</v>
      </c>
      <c r="AR195" s="3">
        <v>5</v>
      </c>
      <c r="AS195" s="3">
        <v>2</v>
      </c>
      <c r="AT195" s="23">
        <f t="shared" si="30"/>
        <v>68</v>
      </c>
    </row>
    <row r="196" spans="1:46" x14ac:dyDescent="0.2">
      <c r="A196" s="26">
        <v>12877</v>
      </c>
      <c r="B196" s="27">
        <v>2</v>
      </c>
      <c r="C196" s="26" t="s">
        <v>936</v>
      </c>
      <c r="D196" s="28">
        <v>117</v>
      </c>
      <c r="E196" s="26" t="s">
        <v>585</v>
      </c>
      <c r="F196" s="29">
        <v>521</v>
      </c>
      <c r="G196" s="26" t="s">
        <v>585</v>
      </c>
      <c r="H196" s="26">
        <v>582</v>
      </c>
      <c r="I196" s="26" t="s">
        <v>642</v>
      </c>
      <c r="J196" s="37">
        <v>2</v>
      </c>
      <c r="K196" s="26" t="s">
        <v>1077</v>
      </c>
      <c r="L196" s="26" t="s">
        <v>13</v>
      </c>
      <c r="M196" s="31" t="s">
        <v>1259</v>
      </c>
      <c r="N196" s="26" t="s">
        <v>646</v>
      </c>
      <c r="O196" s="26" t="s">
        <v>646</v>
      </c>
      <c r="P196" s="26" t="s">
        <v>643</v>
      </c>
      <c r="Q196" s="26" t="s">
        <v>644</v>
      </c>
      <c r="R196" s="26" t="s">
        <v>645</v>
      </c>
      <c r="S196" s="31" t="s">
        <v>25</v>
      </c>
      <c r="T196" s="32">
        <v>50</v>
      </c>
      <c r="U196" s="33">
        <v>2017</v>
      </c>
      <c r="V196" s="26">
        <v>50</v>
      </c>
      <c r="W196" s="26" t="s">
        <v>104</v>
      </c>
      <c r="X196" s="26" t="s">
        <v>105</v>
      </c>
      <c r="Y196" s="26" t="s">
        <v>101</v>
      </c>
      <c r="Z196" s="3">
        <v>4</v>
      </c>
      <c r="AA196" s="3">
        <v>4</v>
      </c>
      <c r="AB196" s="3">
        <v>4</v>
      </c>
      <c r="AC196" s="24">
        <f t="shared" ref="AC196:AC259" si="37">+Z196+AA196+AB196</f>
        <v>12</v>
      </c>
      <c r="AD196" s="3">
        <v>4</v>
      </c>
      <c r="AE196" s="3">
        <v>4</v>
      </c>
      <c r="AF196" s="3">
        <v>4</v>
      </c>
      <c r="AG196" s="24">
        <f t="shared" ref="AG196:AG259" si="38">+AD196+AE196+AF196</f>
        <v>12</v>
      </c>
      <c r="AH196" s="3">
        <v>4</v>
      </c>
      <c r="AI196" s="3">
        <v>4</v>
      </c>
      <c r="AJ196" s="3">
        <v>4</v>
      </c>
      <c r="AK196" s="24">
        <f t="shared" ref="AK196:AK259" si="39">+AH196+AI196+AJ196</f>
        <v>12</v>
      </c>
      <c r="AL196" s="3">
        <v>4</v>
      </c>
      <c r="AM196" s="3">
        <v>4</v>
      </c>
      <c r="AN196" s="3">
        <v>6</v>
      </c>
      <c r="AO196" s="24">
        <f t="shared" ref="AO196:AO259" si="40">+AL196+AM196+AN196</f>
        <v>14</v>
      </c>
      <c r="AP196" s="4">
        <f t="shared" si="36"/>
        <v>50</v>
      </c>
      <c r="AQ196" s="3">
        <v>9</v>
      </c>
      <c r="AR196" s="3">
        <v>3</v>
      </c>
      <c r="AS196" s="3">
        <v>2</v>
      </c>
      <c r="AT196" s="23">
        <f t="shared" ref="AT196:AT259" si="41">+AQ196+AR196+AS196</f>
        <v>14</v>
      </c>
    </row>
    <row r="197" spans="1:46" x14ac:dyDescent="0.2">
      <c r="A197" s="26">
        <v>12878</v>
      </c>
      <c r="B197" s="27">
        <v>2</v>
      </c>
      <c r="C197" s="26" t="s">
        <v>936</v>
      </c>
      <c r="D197" s="28">
        <v>117</v>
      </c>
      <c r="E197" s="26" t="s">
        <v>585</v>
      </c>
      <c r="F197" s="29">
        <v>521</v>
      </c>
      <c r="G197" s="26" t="s">
        <v>585</v>
      </c>
      <c r="H197" s="26">
        <v>582</v>
      </c>
      <c r="I197" s="26" t="s">
        <v>642</v>
      </c>
      <c r="J197" s="37">
        <v>1</v>
      </c>
      <c r="K197" s="26" t="s">
        <v>1076</v>
      </c>
      <c r="L197" s="26" t="s">
        <v>13</v>
      </c>
      <c r="M197" s="31" t="s">
        <v>1260</v>
      </c>
      <c r="N197" s="26" t="s">
        <v>650</v>
      </c>
      <c r="O197" s="26" t="s">
        <v>650</v>
      </c>
      <c r="P197" s="26" t="s">
        <v>647</v>
      </c>
      <c r="Q197" s="26" t="s">
        <v>648</v>
      </c>
      <c r="R197" s="26" t="s">
        <v>649</v>
      </c>
      <c r="S197" s="31" t="s">
        <v>687</v>
      </c>
      <c r="T197" s="32">
        <v>125</v>
      </c>
      <c r="U197" s="33">
        <v>2017</v>
      </c>
      <c r="V197" s="26">
        <v>125</v>
      </c>
      <c r="W197" s="26" t="s">
        <v>104</v>
      </c>
      <c r="X197" s="26" t="s">
        <v>105</v>
      </c>
      <c r="Y197" s="26" t="s">
        <v>101</v>
      </c>
      <c r="Z197" s="3">
        <v>10</v>
      </c>
      <c r="AA197" s="3">
        <v>10</v>
      </c>
      <c r="AB197" s="3">
        <v>10</v>
      </c>
      <c r="AC197" s="24">
        <f t="shared" si="37"/>
        <v>30</v>
      </c>
      <c r="AD197" s="3">
        <v>10</v>
      </c>
      <c r="AE197" s="3">
        <v>10</v>
      </c>
      <c r="AF197" s="3">
        <v>10</v>
      </c>
      <c r="AG197" s="24">
        <f t="shared" si="38"/>
        <v>30</v>
      </c>
      <c r="AH197" s="3">
        <v>10</v>
      </c>
      <c r="AI197" s="3">
        <v>10</v>
      </c>
      <c r="AJ197" s="3">
        <v>15</v>
      </c>
      <c r="AK197" s="24">
        <f t="shared" si="39"/>
        <v>35</v>
      </c>
      <c r="AL197" s="3">
        <v>15</v>
      </c>
      <c r="AM197" s="3">
        <v>10</v>
      </c>
      <c r="AN197" s="3">
        <v>5</v>
      </c>
      <c r="AO197" s="24">
        <f t="shared" si="40"/>
        <v>30</v>
      </c>
      <c r="AP197" s="4">
        <f t="shared" si="36"/>
        <v>125</v>
      </c>
      <c r="AQ197" s="3">
        <v>118</v>
      </c>
      <c r="AR197" s="3">
        <v>1</v>
      </c>
      <c r="AS197" s="3">
        <v>2</v>
      </c>
      <c r="AT197" s="23">
        <f t="shared" si="41"/>
        <v>121</v>
      </c>
    </row>
    <row r="198" spans="1:46" x14ac:dyDescent="0.2">
      <c r="A198" s="26">
        <v>12879</v>
      </c>
      <c r="B198" s="27">
        <v>2</v>
      </c>
      <c r="C198" s="26" t="s">
        <v>936</v>
      </c>
      <c r="D198" s="28">
        <v>117</v>
      </c>
      <c r="E198" s="26" t="s">
        <v>585</v>
      </c>
      <c r="F198" s="29">
        <v>521</v>
      </c>
      <c r="G198" s="26" t="s">
        <v>585</v>
      </c>
      <c r="H198" s="26">
        <v>583</v>
      </c>
      <c r="I198" s="26" t="s">
        <v>599</v>
      </c>
      <c r="J198" s="30" t="s">
        <v>1079</v>
      </c>
      <c r="K198" s="26" t="s">
        <v>1080</v>
      </c>
      <c r="L198" s="26" t="s">
        <v>13</v>
      </c>
      <c r="M198" s="31" t="s">
        <v>1261</v>
      </c>
      <c r="N198" s="26" t="s">
        <v>607</v>
      </c>
      <c r="O198" s="26" t="s">
        <v>607</v>
      </c>
      <c r="P198" s="26" t="s">
        <v>604</v>
      </c>
      <c r="Q198" s="26" t="s">
        <v>605</v>
      </c>
      <c r="R198" s="26" t="s">
        <v>606</v>
      </c>
      <c r="S198" s="31" t="s">
        <v>89</v>
      </c>
      <c r="T198" s="32">
        <v>1524</v>
      </c>
      <c r="U198" s="33">
        <v>2017</v>
      </c>
      <c r="V198" s="26">
        <v>1524</v>
      </c>
      <c r="W198" s="26" t="s">
        <v>104</v>
      </c>
      <c r="X198" s="26" t="s">
        <v>105</v>
      </c>
      <c r="Y198" s="26" t="s">
        <v>101</v>
      </c>
      <c r="Z198" s="3">
        <v>127</v>
      </c>
      <c r="AA198" s="3">
        <v>127</v>
      </c>
      <c r="AB198" s="3">
        <v>127</v>
      </c>
      <c r="AC198" s="24">
        <f t="shared" si="37"/>
        <v>381</v>
      </c>
      <c r="AD198" s="3">
        <v>50</v>
      </c>
      <c r="AE198" s="3">
        <v>127</v>
      </c>
      <c r="AF198" s="3">
        <v>204</v>
      </c>
      <c r="AG198" s="24">
        <f t="shared" si="38"/>
        <v>381</v>
      </c>
      <c r="AH198" s="3">
        <v>50</v>
      </c>
      <c r="AI198" s="3">
        <v>204</v>
      </c>
      <c r="AJ198" s="3">
        <v>127</v>
      </c>
      <c r="AK198" s="24">
        <f t="shared" si="39"/>
        <v>381</v>
      </c>
      <c r="AL198" s="3">
        <v>127</v>
      </c>
      <c r="AM198" s="3">
        <v>127</v>
      </c>
      <c r="AN198" s="3">
        <v>127</v>
      </c>
      <c r="AO198" s="24">
        <f t="shared" si="40"/>
        <v>381</v>
      </c>
      <c r="AP198" s="4">
        <f t="shared" si="36"/>
        <v>1524</v>
      </c>
      <c r="AQ198" s="3">
        <v>63</v>
      </c>
      <c r="AR198" s="3">
        <v>163</v>
      </c>
      <c r="AS198" s="3">
        <v>197</v>
      </c>
      <c r="AT198" s="23">
        <f t="shared" si="41"/>
        <v>423</v>
      </c>
    </row>
    <row r="199" spans="1:46" x14ac:dyDescent="0.2">
      <c r="A199" s="26">
        <v>12880</v>
      </c>
      <c r="B199" s="27">
        <v>2</v>
      </c>
      <c r="C199" s="26" t="s">
        <v>936</v>
      </c>
      <c r="D199" s="28">
        <v>117</v>
      </c>
      <c r="E199" s="26" t="s">
        <v>585</v>
      </c>
      <c r="F199" s="29">
        <v>521</v>
      </c>
      <c r="G199" s="26" t="s">
        <v>585</v>
      </c>
      <c r="H199" s="26">
        <v>583</v>
      </c>
      <c r="I199" s="26" t="s">
        <v>599</v>
      </c>
      <c r="J199" s="37">
        <v>1</v>
      </c>
      <c r="K199" s="26" t="s">
        <v>1078</v>
      </c>
      <c r="L199" s="26" t="s">
        <v>13</v>
      </c>
      <c r="M199" s="31" t="s">
        <v>1262</v>
      </c>
      <c r="N199" s="26" t="s">
        <v>603</v>
      </c>
      <c r="O199" s="26" t="s">
        <v>603</v>
      </c>
      <c r="P199" s="26" t="s">
        <v>600</v>
      </c>
      <c r="Q199" s="26" t="s">
        <v>601</v>
      </c>
      <c r="R199" s="26" t="s">
        <v>602</v>
      </c>
      <c r="S199" s="31" t="s">
        <v>58</v>
      </c>
      <c r="T199" s="32">
        <v>300000</v>
      </c>
      <c r="U199" s="33">
        <v>2017</v>
      </c>
      <c r="V199" s="26">
        <v>258921</v>
      </c>
      <c r="W199" s="26" t="s">
        <v>104</v>
      </c>
      <c r="X199" s="26" t="s">
        <v>105</v>
      </c>
      <c r="Y199" s="26" t="s">
        <v>101</v>
      </c>
      <c r="Z199" s="3">
        <v>23000</v>
      </c>
      <c r="AA199" s="3">
        <v>23000</v>
      </c>
      <c r="AB199" s="3">
        <v>46000</v>
      </c>
      <c r="AC199" s="24">
        <f t="shared" si="37"/>
        <v>92000</v>
      </c>
      <c r="AD199" s="3">
        <v>10000</v>
      </c>
      <c r="AE199" s="3">
        <v>21000</v>
      </c>
      <c r="AF199" s="3">
        <v>30000</v>
      </c>
      <c r="AG199" s="24">
        <f t="shared" si="38"/>
        <v>61000</v>
      </c>
      <c r="AH199" s="3">
        <v>2000</v>
      </c>
      <c r="AI199" s="3">
        <v>40000</v>
      </c>
      <c r="AJ199" s="3">
        <v>25000</v>
      </c>
      <c r="AK199" s="24">
        <f t="shared" si="39"/>
        <v>67000</v>
      </c>
      <c r="AL199" s="3">
        <v>40000</v>
      </c>
      <c r="AM199" s="3">
        <v>30000</v>
      </c>
      <c r="AN199" s="3">
        <v>10000</v>
      </c>
      <c r="AO199" s="24">
        <f t="shared" si="40"/>
        <v>80000</v>
      </c>
      <c r="AP199" s="4">
        <f t="shared" si="36"/>
        <v>300000</v>
      </c>
      <c r="AQ199" s="3">
        <v>23824</v>
      </c>
      <c r="AR199" s="3">
        <v>65454</v>
      </c>
      <c r="AS199" s="3">
        <v>50233</v>
      </c>
      <c r="AT199" s="23">
        <f t="shared" si="41"/>
        <v>139511</v>
      </c>
    </row>
    <row r="200" spans="1:46" x14ac:dyDescent="0.2">
      <c r="A200" s="26">
        <v>12881</v>
      </c>
      <c r="B200" s="27">
        <v>2</v>
      </c>
      <c r="C200" s="26" t="s">
        <v>936</v>
      </c>
      <c r="D200" s="28">
        <v>117</v>
      </c>
      <c r="E200" s="26" t="s">
        <v>585</v>
      </c>
      <c r="F200" s="29">
        <v>521</v>
      </c>
      <c r="G200" s="26" t="s">
        <v>585</v>
      </c>
      <c r="H200" s="26">
        <v>584</v>
      </c>
      <c r="I200" s="26" t="s">
        <v>584</v>
      </c>
      <c r="J200" s="37">
        <v>2</v>
      </c>
      <c r="K200" s="26" t="s">
        <v>591</v>
      </c>
      <c r="L200" s="26" t="s">
        <v>13</v>
      </c>
      <c r="M200" s="31" t="s">
        <v>592</v>
      </c>
      <c r="N200" s="26" t="s">
        <v>589</v>
      </c>
      <c r="O200" s="26" t="s">
        <v>589</v>
      </c>
      <c r="P200" s="26" t="s">
        <v>591</v>
      </c>
      <c r="Q200" s="26" t="s">
        <v>592</v>
      </c>
      <c r="R200" s="26" t="s">
        <v>593</v>
      </c>
      <c r="S200" s="31" t="s">
        <v>594</v>
      </c>
      <c r="T200" s="32">
        <v>1</v>
      </c>
      <c r="U200" s="33">
        <v>2017</v>
      </c>
      <c r="V200" s="26">
        <v>1</v>
      </c>
      <c r="W200" s="26" t="s">
        <v>104</v>
      </c>
      <c r="X200" s="26" t="s">
        <v>102</v>
      </c>
      <c r="Y200" s="26" t="s">
        <v>101</v>
      </c>
      <c r="Z200" s="3">
        <v>0</v>
      </c>
      <c r="AA200" s="3">
        <v>0</v>
      </c>
      <c r="AB200" s="3">
        <v>0</v>
      </c>
      <c r="AC200" s="24">
        <f t="shared" si="37"/>
        <v>0</v>
      </c>
      <c r="AD200" s="3">
        <v>0</v>
      </c>
      <c r="AE200" s="3">
        <v>0</v>
      </c>
      <c r="AF200" s="3">
        <v>0</v>
      </c>
      <c r="AG200" s="24">
        <f t="shared" si="38"/>
        <v>0</v>
      </c>
      <c r="AH200" s="3">
        <v>0</v>
      </c>
      <c r="AI200" s="3">
        <v>0</v>
      </c>
      <c r="AJ200" s="3">
        <v>0</v>
      </c>
      <c r="AK200" s="24">
        <f t="shared" si="39"/>
        <v>0</v>
      </c>
      <c r="AL200" s="3">
        <v>0</v>
      </c>
      <c r="AM200" s="3">
        <v>0</v>
      </c>
      <c r="AN200" s="3">
        <v>1</v>
      </c>
      <c r="AO200" s="24">
        <f t="shared" si="40"/>
        <v>1</v>
      </c>
      <c r="AP200" s="4">
        <f t="shared" si="36"/>
        <v>1</v>
      </c>
      <c r="AQ200" s="3">
        <v>0</v>
      </c>
      <c r="AR200" s="3">
        <v>0</v>
      </c>
      <c r="AS200" s="3">
        <v>0</v>
      </c>
      <c r="AT200" s="23">
        <f t="shared" si="41"/>
        <v>0</v>
      </c>
    </row>
    <row r="201" spans="1:46" x14ac:dyDescent="0.2">
      <c r="A201" s="26">
        <v>12882</v>
      </c>
      <c r="B201" s="27">
        <v>2</v>
      </c>
      <c r="C201" s="26" t="s">
        <v>936</v>
      </c>
      <c r="D201" s="28">
        <v>117</v>
      </c>
      <c r="E201" s="26" t="s">
        <v>585</v>
      </c>
      <c r="F201" s="29">
        <v>521</v>
      </c>
      <c r="G201" s="26" t="s">
        <v>585</v>
      </c>
      <c r="H201" s="26">
        <v>584</v>
      </c>
      <c r="I201" s="26" t="s">
        <v>584</v>
      </c>
      <c r="J201" s="37">
        <v>1</v>
      </c>
      <c r="K201" s="26" t="s">
        <v>1081</v>
      </c>
      <c r="L201" s="26" t="s">
        <v>13</v>
      </c>
      <c r="M201" s="31" t="s">
        <v>1263</v>
      </c>
      <c r="N201" s="26" t="s">
        <v>589</v>
      </c>
      <c r="O201" s="26" t="s">
        <v>589</v>
      </c>
      <c r="P201" s="26" t="s">
        <v>586</v>
      </c>
      <c r="Q201" s="26" t="s">
        <v>587</v>
      </c>
      <c r="R201" s="26" t="s">
        <v>588</v>
      </c>
      <c r="S201" s="31" t="s">
        <v>590</v>
      </c>
      <c r="T201" s="32">
        <v>125</v>
      </c>
      <c r="U201" s="33">
        <v>2017</v>
      </c>
      <c r="V201" s="26">
        <v>125</v>
      </c>
      <c r="W201" s="26" t="s">
        <v>104</v>
      </c>
      <c r="X201" s="26" t="s">
        <v>105</v>
      </c>
      <c r="Y201" s="26" t="s">
        <v>101</v>
      </c>
      <c r="Z201" s="3">
        <v>5</v>
      </c>
      <c r="AA201" s="3">
        <v>5</v>
      </c>
      <c r="AB201" s="3">
        <v>10</v>
      </c>
      <c r="AC201" s="24">
        <f t="shared" si="37"/>
        <v>20</v>
      </c>
      <c r="AD201" s="3">
        <v>10</v>
      </c>
      <c r="AE201" s="3">
        <v>27</v>
      </c>
      <c r="AF201" s="3">
        <v>8</v>
      </c>
      <c r="AG201" s="24">
        <f t="shared" si="38"/>
        <v>45</v>
      </c>
      <c r="AH201" s="3">
        <v>10</v>
      </c>
      <c r="AI201" s="3">
        <v>15</v>
      </c>
      <c r="AJ201" s="3">
        <v>10</v>
      </c>
      <c r="AK201" s="24">
        <f t="shared" si="39"/>
        <v>35</v>
      </c>
      <c r="AL201" s="3">
        <v>10</v>
      </c>
      <c r="AM201" s="3">
        <v>15</v>
      </c>
      <c r="AN201" s="3">
        <v>0</v>
      </c>
      <c r="AO201" s="24">
        <f t="shared" si="40"/>
        <v>25</v>
      </c>
      <c r="AP201" s="4">
        <f t="shared" si="36"/>
        <v>125</v>
      </c>
      <c r="AQ201" s="3">
        <v>7</v>
      </c>
      <c r="AR201" s="3">
        <v>3</v>
      </c>
      <c r="AS201" s="3">
        <v>5</v>
      </c>
      <c r="AT201" s="23">
        <f t="shared" si="41"/>
        <v>15</v>
      </c>
    </row>
    <row r="202" spans="1:46" x14ac:dyDescent="0.2">
      <c r="A202" s="26">
        <v>13720</v>
      </c>
      <c r="B202" s="27">
        <v>2</v>
      </c>
      <c r="C202" s="26" t="s">
        <v>936</v>
      </c>
      <c r="D202" s="28">
        <v>0</v>
      </c>
      <c r="E202" s="26" t="s">
        <v>936</v>
      </c>
      <c r="F202" s="29">
        <v>870</v>
      </c>
      <c r="G202" s="26" t="s">
        <v>322</v>
      </c>
      <c r="H202" s="26">
        <v>804</v>
      </c>
      <c r="I202" s="26" t="s">
        <v>321</v>
      </c>
      <c r="J202" s="30" t="s">
        <v>1093</v>
      </c>
      <c r="K202" s="26" t="s">
        <v>334</v>
      </c>
      <c r="L202" s="26" t="s">
        <v>13</v>
      </c>
      <c r="M202" s="31" t="s">
        <v>1264</v>
      </c>
      <c r="N202" s="26" t="s">
        <v>1265</v>
      </c>
      <c r="O202" s="26" t="s">
        <v>339</v>
      </c>
      <c r="P202" s="26" t="s">
        <v>52</v>
      </c>
      <c r="Q202" s="26" t="s">
        <v>338</v>
      </c>
      <c r="R202" s="26" t="s">
        <v>52</v>
      </c>
      <c r="S202" s="31" t="s">
        <v>17</v>
      </c>
      <c r="T202" s="32">
        <v>5</v>
      </c>
      <c r="U202" s="33">
        <v>2017</v>
      </c>
      <c r="V202" s="26">
        <v>0</v>
      </c>
      <c r="W202" s="26" t="s">
        <v>104</v>
      </c>
      <c r="X202" s="26" t="s">
        <v>103</v>
      </c>
      <c r="Y202" s="26" t="s">
        <v>101</v>
      </c>
      <c r="Z202" s="3"/>
      <c r="AA202" s="3"/>
      <c r="AB202" s="3"/>
      <c r="AC202" s="24">
        <f t="shared" si="37"/>
        <v>0</v>
      </c>
      <c r="AD202" s="3"/>
      <c r="AE202" s="3"/>
      <c r="AF202" s="3"/>
      <c r="AG202" s="24">
        <f t="shared" si="38"/>
        <v>0</v>
      </c>
      <c r="AH202" s="3"/>
      <c r="AI202" s="3"/>
      <c r="AJ202" s="3"/>
      <c r="AK202" s="24">
        <f t="shared" si="39"/>
        <v>0</v>
      </c>
      <c r="AL202" s="3"/>
      <c r="AM202" s="3"/>
      <c r="AN202" s="3"/>
      <c r="AO202" s="24">
        <f t="shared" si="40"/>
        <v>0</v>
      </c>
      <c r="AP202" s="4">
        <f t="shared" ref="AP202:AP204" si="42">+T202</f>
        <v>5</v>
      </c>
      <c r="AQ202" s="3"/>
      <c r="AR202" s="3"/>
      <c r="AS202" s="3">
        <v>1</v>
      </c>
      <c r="AT202" s="23">
        <f t="shared" si="41"/>
        <v>1</v>
      </c>
    </row>
    <row r="203" spans="1:46" x14ac:dyDescent="0.2">
      <c r="A203" s="26">
        <v>13721</v>
      </c>
      <c r="B203" s="27">
        <v>2</v>
      </c>
      <c r="C203" s="26" t="s">
        <v>936</v>
      </c>
      <c r="D203" s="28">
        <v>0</v>
      </c>
      <c r="E203" s="26" t="s">
        <v>936</v>
      </c>
      <c r="F203" s="29">
        <v>870</v>
      </c>
      <c r="G203" s="26" t="s">
        <v>322</v>
      </c>
      <c r="H203" s="26">
        <v>804</v>
      </c>
      <c r="I203" s="26" t="s">
        <v>321</v>
      </c>
      <c r="J203" s="30" t="s">
        <v>1095</v>
      </c>
      <c r="K203" s="26" t="s">
        <v>1096</v>
      </c>
      <c r="L203" s="26" t="s">
        <v>13</v>
      </c>
      <c r="M203" s="31" t="s">
        <v>1266</v>
      </c>
      <c r="N203" s="26" t="s">
        <v>1267</v>
      </c>
      <c r="O203" s="26" t="s">
        <v>339</v>
      </c>
      <c r="P203" s="26" t="s">
        <v>340</v>
      </c>
      <c r="Q203" s="26" t="s">
        <v>340</v>
      </c>
      <c r="R203" s="26" t="s">
        <v>341</v>
      </c>
      <c r="S203" s="31" t="s">
        <v>20</v>
      </c>
      <c r="T203" s="32">
        <v>1</v>
      </c>
      <c r="U203" s="33">
        <v>2017</v>
      </c>
      <c r="V203" s="26">
        <v>0</v>
      </c>
      <c r="W203" s="26" t="s">
        <v>20</v>
      </c>
      <c r="X203" s="26" t="s">
        <v>103</v>
      </c>
      <c r="Y203" s="26" t="s">
        <v>101</v>
      </c>
      <c r="Z203" s="3"/>
      <c r="AA203" s="3"/>
      <c r="AB203" s="3">
        <v>1</v>
      </c>
      <c r="AC203" s="24">
        <f t="shared" si="37"/>
        <v>1</v>
      </c>
      <c r="AD203" s="3"/>
      <c r="AE203" s="3"/>
      <c r="AF203" s="3">
        <v>3</v>
      </c>
      <c r="AG203" s="24">
        <f t="shared" si="38"/>
        <v>3</v>
      </c>
      <c r="AH203" s="3"/>
      <c r="AI203" s="3"/>
      <c r="AJ203" s="3">
        <v>1</v>
      </c>
      <c r="AK203" s="24">
        <f t="shared" si="39"/>
        <v>1</v>
      </c>
      <c r="AL203" s="3"/>
      <c r="AM203" s="3"/>
      <c r="AN203" s="3"/>
      <c r="AO203" s="24">
        <f t="shared" si="40"/>
        <v>0</v>
      </c>
      <c r="AP203" s="4">
        <f t="shared" si="42"/>
        <v>1</v>
      </c>
      <c r="AQ203" s="3"/>
      <c r="AR203" s="3"/>
      <c r="AS203" s="3"/>
      <c r="AT203" s="23">
        <f t="shared" si="41"/>
        <v>0</v>
      </c>
    </row>
    <row r="204" spans="1:46" x14ac:dyDescent="0.2">
      <c r="A204" s="26">
        <v>13756</v>
      </c>
      <c r="B204" s="27">
        <v>2</v>
      </c>
      <c r="C204" s="26" t="s">
        <v>936</v>
      </c>
      <c r="D204" s="28">
        <v>0</v>
      </c>
      <c r="E204" s="26" t="s">
        <v>936</v>
      </c>
      <c r="F204" s="29">
        <v>870</v>
      </c>
      <c r="G204" s="26" t="s">
        <v>322</v>
      </c>
      <c r="H204" s="26">
        <v>804</v>
      </c>
      <c r="I204" s="26" t="s">
        <v>321</v>
      </c>
      <c r="J204" s="30" t="s">
        <v>1098</v>
      </c>
      <c r="K204" s="26" t="s">
        <v>1099</v>
      </c>
      <c r="L204" s="26" t="s">
        <v>13</v>
      </c>
      <c r="M204" s="31" t="s">
        <v>1268</v>
      </c>
      <c r="N204" s="26" t="s">
        <v>1269</v>
      </c>
      <c r="O204" s="26" t="s">
        <v>339</v>
      </c>
      <c r="P204" s="26" t="s">
        <v>342</v>
      </c>
      <c r="Q204" s="26" t="s">
        <v>343</v>
      </c>
      <c r="R204" s="26" t="s">
        <v>53</v>
      </c>
      <c r="S204" s="31" t="s">
        <v>54</v>
      </c>
      <c r="T204" s="32">
        <v>5</v>
      </c>
      <c r="U204" s="33">
        <v>2017</v>
      </c>
      <c r="V204" s="26">
        <v>0</v>
      </c>
      <c r="W204" s="26" t="s">
        <v>104</v>
      </c>
      <c r="X204" s="26" t="s">
        <v>103</v>
      </c>
      <c r="Y204" s="26" t="s">
        <v>101</v>
      </c>
      <c r="Z204" s="3"/>
      <c r="AA204" s="3"/>
      <c r="AB204" s="3"/>
      <c r="AC204" s="24">
        <f t="shared" si="37"/>
        <v>0</v>
      </c>
      <c r="AD204" s="3"/>
      <c r="AE204" s="3"/>
      <c r="AF204" s="3"/>
      <c r="AG204" s="24">
        <f t="shared" si="38"/>
        <v>0</v>
      </c>
      <c r="AH204" s="3"/>
      <c r="AI204" s="3"/>
      <c r="AJ204" s="3"/>
      <c r="AK204" s="24">
        <f t="shared" si="39"/>
        <v>0</v>
      </c>
      <c r="AL204" s="3"/>
      <c r="AM204" s="3"/>
      <c r="AN204" s="3">
        <v>30</v>
      </c>
      <c r="AO204" s="24">
        <f t="shared" si="40"/>
        <v>30</v>
      </c>
      <c r="AP204" s="4">
        <f t="shared" si="42"/>
        <v>5</v>
      </c>
      <c r="AQ204" s="3"/>
      <c r="AR204" s="3"/>
      <c r="AS204" s="3"/>
      <c r="AT204" s="23">
        <f t="shared" si="41"/>
        <v>0</v>
      </c>
    </row>
    <row r="205" spans="1:46" x14ac:dyDescent="0.2">
      <c r="A205" s="26">
        <v>13865</v>
      </c>
      <c r="B205" s="27">
        <v>2</v>
      </c>
      <c r="C205" s="26" t="s">
        <v>936</v>
      </c>
      <c r="D205" s="28">
        <v>3</v>
      </c>
      <c r="E205" s="26" t="s">
        <v>526</v>
      </c>
      <c r="F205" s="29">
        <v>19</v>
      </c>
      <c r="G205" s="26" t="s">
        <v>526</v>
      </c>
      <c r="H205" s="26">
        <v>682</v>
      </c>
      <c r="I205" s="26" t="s">
        <v>525</v>
      </c>
      <c r="J205" s="30" t="s">
        <v>1082</v>
      </c>
      <c r="K205" s="26" t="s">
        <v>1108</v>
      </c>
      <c r="L205" s="26" t="s">
        <v>13</v>
      </c>
      <c r="M205" s="31" t="s">
        <v>1270</v>
      </c>
      <c r="N205" s="26" t="s">
        <v>1271</v>
      </c>
      <c r="O205" s="26" t="s">
        <v>530</v>
      </c>
      <c r="P205" s="26" t="s">
        <v>921</v>
      </c>
      <c r="Q205" s="26" t="s">
        <v>922</v>
      </c>
      <c r="R205" s="26" t="s">
        <v>96</v>
      </c>
      <c r="S205" s="31" t="s">
        <v>13</v>
      </c>
      <c r="T205" s="32">
        <v>20</v>
      </c>
      <c r="U205" s="33">
        <v>2017</v>
      </c>
      <c r="V205" s="26">
        <v>15</v>
      </c>
      <c r="W205" s="26" t="s">
        <v>104</v>
      </c>
      <c r="X205" s="26" t="s">
        <v>102</v>
      </c>
      <c r="Y205" s="26" t="s">
        <v>101</v>
      </c>
      <c r="Z205" s="3">
        <v>0</v>
      </c>
      <c r="AA205" s="3">
        <v>2</v>
      </c>
      <c r="AB205" s="3">
        <v>3</v>
      </c>
      <c r="AC205" s="24">
        <f t="shared" si="37"/>
        <v>5</v>
      </c>
      <c r="AD205" s="3">
        <v>1</v>
      </c>
      <c r="AE205" s="3">
        <v>2</v>
      </c>
      <c r="AF205" s="3">
        <v>2</v>
      </c>
      <c r="AG205" s="24">
        <f t="shared" si="38"/>
        <v>5</v>
      </c>
      <c r="AH205" s="3">
        <v>2</v>
      </c>
      <c r="AI205" s="3">
        <v>2</v>
      </c>
      <c r="AJ205" s="3">
        <v>1</v>
      </c>
      <c r="AK205" s="24">
        <f t="shared" si="39"/>
        <v>5</v>
      </c>
      <c r="AL205" s="3">
        <v>2</v>
      </c>
      <c r="AM205" s="3">
        <v>1</v>
      </c>
      <c r="AN205" s="3">
        <v>2</v>
      </c>
      <c r="AO205" s="24">
        <f t="shared" si="40"/>
        <v>5</v>
      </c>
      <c r="AP205" s="4">
        <f t="shared" ref="AP205:AP208" si="43">+T205</f>
        <v>20</v>
      </c>
      <c r="AQ205" s="3">
        <v>0</v>
      </c>
      <c r="AR205" s="3">
        <v>0</v>
      </c>
      <c r="AS205" s="3">
        <v>0</v>
      </c>
      <c r="AT205" s="23">
        <f t="shared" si="41"/>
        <v>0</v>
      </c>
    </row>
    <row r="206" spans="1:46" x14ac:dyDescent="0.2">
      <c r="A206" s="26">
        <v>13866</v>
      </c>
      <c r="B206" s="27">
        <v>2</v>
      </c>
      <c r="C206" s="26" t="s">
        <v>936</v>
      </c>
      <c r="D206" s="28">
        <v>3</v>
      </c>
      <c r="E206" s="26" t="s">
        <v>526</v>
      </c>
      <c r="F206" s="29">
        <v>19</v>
      </c>
      <c r="G206" s="26" t="s">
        <v>526</v>
      </c>
      <c r="H206" s="26">
        <v>682</v>
      </c>
      <c r="I206" s="26" t="s">
        <v>525</v>
      </c>
      <c r="J206" s="30" t="s">
        <v>1088</v>
      </c>
      <c r="K206" s="26" t="s">
        <v>1110</v>
      </c>
      <c r="L206" s="26" t="s">
        <v>13</v>
      </c>
      <c r="M206" s="31" t="s">
        <v>1272</v>
      </c>
      <c r="N206" s="26" t="s">
        <v>1271</v>
      </c>
      <c r="O206" s="26" t="s">
        <v>530</v>
      </c>
      <c r="P206" s="26" t="s">
        <v>919</v>
      </c>
      <c r="Q206" s="26" t="s">
        <v>920</v>
      </c>
      <c r="R206" s="26" t="s">
        <v>95</v>
      </c>
      <c r="S206" s="31" t="s">
        <v>110</v>
      </c>
      <c r="T206" s="32">
        <v>39</v>
      </c>
      <c r="U206" s="33">
        <v>2017</v>
      </c>
      <c r="V206" s="26">
        <v>38</v>
      </c>
      <c r="W206" s="26" t="s">
        <v>104</v>
      </c>
      <c r="X206" s="26" t="s">
        <v>102</v>
      </c>
      <c r="Y206" s="26" t="s">
        <v>101</v>
      </c>
      <c r="Z206" s="3">
        <v>3</v>
      </c>
      <c r="AA206" s="3">
        <v>3</v>
      </c>
      <c r="AB206" s="3">
        <v>4</v>
      </c>
      <c r="AC206" s="24">
        <f t="shared" si="37"/>
        <v>10</v>
      </c>
      <c r="AD206" s="3">
        <v>3</v>
      </c>
      <c r="AE206" s="3">
        <v>3</v>
      </c>
      <c r="AF206" s="3">
        <v>4</v>
      </c>
      <c r="AG206" s="24">
        <f t="shared" si="38"/>
        <v>10</v>
      </c>
      <c r="AH206" s="3">
        <v>3</v>
      </c>
      <c r="AI206" s="3">
        <v>3</v>
      </c>
      <c r="AJ206" s="3">
        <v>4</v>
      </c>
      <c r="AK206" s="24">
        <f t="shared" si="39"/>
        <v>10</v>
      </c>
      <c r="AL206" s="3">
        <v>3</v>
      </c>
      <c r="AM206" s="3">
        <v>3</v>
      </c>
      <c r="AN206" s="3">
        <v>3</v>
      </c>
      <c r="AO206" s="24">
        <f t="shared" si="40"/>
        <v>9</v>
      </c>
      <c r="AP206" s="4">
        <f t="shared" si="43"/>
        <v>39</v>
      </c>
      <c r="AQ206" s="3">
        <v>0</v>
      </c>
      <c r="AR206" s="3">
        <v>3</v>
      </c>
      <c r="AS206" s="3">
        <v>10</v>
      </c>
      <c r="AT206" s="23">
        <f t="shared" si="41"/>
        <v>13</v>
      </c>
    </row>
    <row r="207" spans="1:46" x14ac:dyDescent="0.2">
      <c r="A207" s="26">
        <v>13867</v>
      </c>
      <c r="B207" s="27">
        <v>2</v>
      </c>
      <c r="C207" s="26" t="s">
        <v>936</v>
      </c>
      <c r="D207" s="28">
        <v>3</v>
      </c>
      <c r="E207" s="26" t="s">
        <v>526</v>
      </c>
      <c r="F207" s="29">
        <v>19</v>
      </c>
      <c r="G207" s="26" t="s">
        <v>526</v>
      </c>
      <c r="H207" s="26">
        <v>683</v>
      </c>
      <c r="I207" s="26" t="s">
        <v>595</v>
      </c>
      <c r="J207" s="30" t="s">
        <v>1089</v>
      </c>
      <c r="K207" s="26" t="s">
        <v>1112</v>
      </c>
      <c r="L207" s="26" t="s">
        <v>13</v>
      </c>
      <c r="M207" s="31" t="s">
        <v>1273</v>
      </c>
      <c r="N207" s="26" t="s">
        <v>1274</v>
      </c>
      <c r="O207" s="26" t="s">
        <v>530</v>
      </c>
      <c r="P207" s="26" t="s">
        <v>933</v>
      </c>
      <c r="Q207" s="26" t="s">
        <v>934</v>
      </c>
      <c r="R207" s="26" t="s">
        <v>98</v>
      </c>
      <c r="S207" s="31" t="s">
        <v>18</v>
      </c>
      <c r="T207" s="32">
        <v>70</v>
      </c>
      <c r="U207" s="33">
        <v>2017</v>
      </c>
      <c r="V207" s="26">
        <v>50</v>
      </c>
      <c r="W207" s="26" t="s">
        <v>104</v>
      </c>
      <c r="X207" s="26" t="s">
        <v>102</v>
      </c>
      <c r="Y207" s="26" t="s">
        <v>101</v>
      </c>
      <c r="Z207" s="3">
        <v>5</v>
      </c>
      <c r="AA207" s="3">
        <v>5</v>
      </c>
      <c r="AB207" s="3">
        <v>10</v>
      </c>
      <c r="AC207" s="24">
        <f t="shared" si="37"/>
        <v>20</v>
      </c>
      <c r="AD207" s="3">
        <v>5</v>
      </c>
      <c r="AE207" s="3">
        <v>5</v>
      </c>
      <c r="AF207" s="3">
        <v>10</v>
      </c>
      <c r="AG207" s="24">
        <f t="shared" si="38"/>
        <v>20</v>
      </c>
      <c r="AH207" s="3">
        <v>5</v>
      </c>
      <c r="AI207" s="3">
        <v>5</v>
      </c>
      <c r="AJ207" s="3">
        <v>10</v>
      </c>
      <c r="AK207" s="24">
        <f t="shared" si="39"/>
        <v>20</v>
      </c>
      <c r="AL207" s="3">
        <v>3</v>
      </c>
      <c r="AM207" s="3">
        <v>3</v>
      </c>
      <c r="AN207" s="3">
        <v>4</v>
      </c>
      <c r="AO207" s="24">
        <f t="shared" si="40"/>
        <v>10</v>
      </c>
      <c r="AP207" s="4">
        <f t="shared" si="43"/>
        <v>70</v>
      </c>
      <c r="AQ207" s="3">
        <v>10</v>
      </c>
      <c r="AR207" s="3">
        <v>3</v>
      </c>
      <c r="AS207" s="3">
        <v>5</v>
      </c>
      <c r="AT207" s="23">
        <f t="shared" si="41"/>
        <v>18</v>
      </c>
    </row>
    <row r="208" spans="1:46" x14ac:dyDescent="0.2">
      <c r="A208" s="26">
        <v>13868</v>
      </c>
      <c r="B208" s="27">
        <v>2</v>
      </c>
      <c r="C208" s="26" t="s">
        <v>936</v>
      </c>
      <c r="D208" s="28">
        <v>3</v>
      </c>
      <c r="E208" s="26" t="s">
        <v>526</v>
      </c>
      <c r="F208" s="29">
        <v>19</v>
      </c>
      <c r="G208" s="26" t="s">
        <v>526</v>
      </c>
      <c r="H208" s="26">
        <v>683</v>
      </c>
      <c r="I208" s="26" t="s">
        <v>595</v>
      </c>
      <c r="J208" s="30" t="s">
        <v>1079</v>
      </c>
      <c r="K208" s="26" t="s">
        <v>1113</v>
      </c>
      <c r="L208" s="26" t="s">
        <v>13</v>
      </c>
      <c r="M208" s="31" t="s">
        <v>1275</v>
      </c>
      <c r="N208" s="26" t="s">
        <v>948</v>
      </c>
      <c r="O208" s="26" t="s">
        <v>530</v>
      </c>
      <c r="P208" s="26" t="s">
        <v>931</v>
      </c>
      <c r="Q208" s="26" t="s">
        <v>932</v>
      </c>
      <c r="R208" s="26" t="s">
        <v>99</v>
      </c>
      <c r="S208" s="31" t="s">
        <v>25</v>
      </c>
      <c r="T208" s="32">
        <v>1</v>
      </c>
      <c r="U208" s="33">
        <v>2017</v>
      </c>
      <c r="V208" s="26">
        <v>1</v>
      </c>
      <c r="W208" s="26" t="s">
        <v>104</v>
      </c>
      <c r="X208" s="26" t="s">
        <v>102</v>
      </c>
      <c r="Y208" s="26" t="s">
        <v>101</v>
      </c>
      <c r="Z208" s="3">
        <v>0</v>
      </c>
      <c r="AA208" s="3">
        <v>0</v>
      </c>
      <c r="AB208" s="3">
        <v>0</v>
      </c>
      <c r="AC208" s="24">
        <f t="shared" si="37"/>
        <v>0</v>
      </c>
      <c r="AD208" s="3">
        <v>0</v>
      </c>
      <c r="AE208" s="3">
        <v>0</v>
      </c>
      <c r="AF208" s="3">
        <v>1</v>
      </c>
      <c r="AG208" s="24">
        <f t="shared" si="38"/>
        <v>1</v>
      </c>
      <c r="AH208" s="3">
        <v>0</v>
      </c>
      <c r="AI208" s="3">
        <v>0</v>
      </c>
      <c r="AJ208" s="3">
        <v>0</v>
      </c>
      <c r="AK208" s="24">
        <f t="shared" si="39"/>
        <v>0</v>
      </c>
      <c r="AL208" s="3">
        <v>0</v>
      </c>
      <c r="AM208" s="3">
        <v>0</v>
      </c>
      <c r="AN208" s="3">
        <v>0</v>
      </c>
      <c r="AO208" s="24">
        <f t="shared" si="40"/>
        <v>0</v>
      </c>
      <c r="AP208" s="4">
        <f t="shared" si="43"/>
        <v>1</v>
      </c>
      <c r="AQ208" s="3">
        <v>0</v>
      </c>
      <c r="AR208" s="3">
        <v>0</v>
      </c>
      <c r="AS208" s="3">
        <v>0</v>
      </c>
      <c r="AT208" s="23">
        <f t="shared" si="41"/>
        <v>0</v>
      </c>
    </row>
    <row r="209" spans="1:46" x14ac:dyDescent="0.2">
      <c r="A209" s="26">
        <v>14776</v>
      </c>
      <c r="B209" s="27">
        <v>2</v>
      </c>
      <c r="C209" s="26" t="s">
        <v>936</v>
      </c>
      <c r="D209" s="28">
        <v>0</v>
      </c>
      <c r="E209" s="26" t="s">
        <v>936</v>
      </c>
      <c r="F209" s="29">
        <v>13</v>
      </c>
      <c r="G209" s="26" t="s">
        <v>273</v>
      </c>
      <c r="H209" s="34">
        <v>46</v>
      </c>
      <c r="I209" s="26" t="s">
        <v>689</v>
      </c>
      <c r="J209" s="30" t="s">
        <v>1093</v>
      </c>
      <c r="K209" s="26" t="s">
        <v>698</v>
      </c>
      <c r="L209" s="26" t="s">
        <v>13</v>
      </c>
      <c r="M209" s="31" t="s">
        <v>1276</v>
      </c>
      <c r="N209" s="26" t="s">
        <v>1277</v>
      </c>
      <c r="O209" s="26" t="s">
        <v>689</v>
      </c>
      <c r="P209" s="26" t="s">
        <v>697</v>
      </c>
      <c r="Q209" s="26" t="s">
        <v>698</v>
      </c>
      <c r="R209" s="26" t="s">
        <v>699</v>
      </c>
      <c r="S209" s="31" t="s">
        <v>20</v>
      </c>
      <c r="T209" s="32">
        <v>100</v>
      </c>
      <c r="U209" s="33">
        <v>2017</v>
      </c>
      <c r="V209" s="26">
        <v>70</v>
      </c>
      <c r="W209" s="26" t="s">
        <v>20</v>
      </c>
      <c r="X209" s="26" t="s">
        <v>105</v>
      </c>
      <c r="Y209" s="26" t="s">
        <v>101</v>
      </c>
      <c r="Z209" s="3">
        <v>0</v>
      </c>
      <c r="AA209" s="3">
        <v>1</v>
      </c>
      <c r="AB209" s="3">
        <v>1</v>
      </c>
      <c r="AC209" s="24">
        <f t="shared" si="37"/>
        <v>2</v>
      </c>
      <c r="AD209" s="3">
        <v>1</v>
      </c>
      <c r="AE209" s="3">
        <v>1</v>
      </c>
      <c r="AF209" s="3">
        <v>1</v>
      </c>
      <c r="AG209" s="24">
        <f t="shared" si="38"/>
        <v>3</v>
      </c>
      <c r="AH209" s="3">
        <v>1</v>
      </c>
      <c r="AI209" s="3">
        <v>1</v>
      </c>
      <c r="AJ209" s="3">
        <v>1</v>
      </c>
      <c r="AK209" s="24">
        <f t="shared" si="39"/>
        <v>3</v>
      </c>
      <c r="AL209" s="3">
        <v>1</v>
      </c>
      <c r="AM209" s="3">
        <v>1</v>
      </c>
      <c r="AN209" s="3">
        <v>0</v>
      </c>
      <c r="AO209" s="24">
        <f t="shared" si="40"/>
        <v>2</v>
      </c>
      <c r="AP209" s="4">
        <f t="shared" ref="AP209:AP217" si="44">+T209</f>
        <v>100</v>
      </c>
      <c r="AQ209" s="3"/>
      <c r="AR209" s="3"/>
      <c r="AS209" s="3"/>
      <c r="AT209" s="23">
        <f t="shared" si="41"/>
        <v>0</v>
      </c>
    </row>
    <row r="210" spans="1:46" x14ac:dyDescent="0.2">
      <c r="A210" s="26">
        <v>14806</v>
      </c>
      <c r="B210" s="27">
        <v>2</v>
      </c>
      <c r="C210" s="26" t="s">
        <v>936</v>
      </c>
      <c r="D210" s="28">
        <v>0</v>
      </c>
      <c r="E210" s="26" t="s">
        <v>936</v>
      </c>
      <c r="F210" s="29">
        <v>13</v>
      </c>
      <c r="G210" s="26" t="s">
        <v>273</v>
      </c>
      <c r="H210" s="34">
        <v>46</v>
      </c>
      <c r="I210" s="26" t="s">
        <v>689</v>
      </c>
      <c r="J210" s="30" t="s">
        <v>1095</v>
      </c>
      <c r="K210" s="26" t="s">
        <v>1116</v>
      </c>
      <c r="L210" s="26" t="s">
        <v>13</v>
      </c>
      <c r="M210" s="31" t="s">
        <v>1278</v>
      </c>
      <c r="N210" s="26" t="s">
        <v>1279</v>
      </c>
      <c r="O210" s="26" t="s">
        <v>689</v>
      </c>
      <c r="P210" s="26" t="s">
        <v>703</v>
      </c>
      <c r="Q210" s="26" t="s">
        <v>704</v>
      </c>
      <c r="R210" s="26" t="s">
        <v>87</v>
      </c>
      <c r="S210" s="31" t="s">
        <v>20</v>
      </c>
      <c r="T210" s="32">
        <v>100</v>
      </c>
      <c r="U210" s="33">
        <v>2017</v>
      </c>
      <c r="V210" s="26">
        <v>70</v>
      </c>
      <c r="W210" s="26" t="s">
        <v>104</v>
      </c>
      <c r="X210" s="26" t="s">
        <v>103</v>
      </c>
      <c r="Y210" s="26" t="s">
        <v>101</v>
      </c>
      <c r="Z210" s="3">
        <v>0</v>
      </c>
      <c r="AA210" s="3">
        <v>0</v>
      </c>
      <c r="AB210" s="3">
        <v>0</v>
      </c>
      <c r="AC210" s="24">
        <f t="shared" si="37"/>
        <v>0</v>
      </c>
      <c r="AD210" s="3">
        <v>0</v>
      </c>
      <c r="AE210" s="3">
        <v>0</v>
      </c>
      <c r="AF210" s="3">
        <v>1</v>
      </c>
      <c r="AG210" s="24">
        <f t="shared" si="38"/>
        <v>1</v>
      </c>
      <c r="AH210" s="3">
        <v>0</v>
      </c>
      <c r="AI210" s="3">
        <v>0</v>
      </c>
      <c r="AJ210" s="3">
        <v>0</v>
      </c>
      <c r="AK210" s="24">
        <f t="shared" si="39"/>
        <v>0</v>
      </c>
      <c r="AL210" s="3">
        <v>1</v>
      </c>
      <c r="AM210" s="3">
        <v>0</v>
      </c>
      <c r="AN210" s="3">
        <v>0</v>
      </c>
      <c r="AO210" s="24">
        <f t="shared" si="40"/>
        <v>1</v>
      </c>
      <c r="AP210" s="4">
        <f t="shared" si="44"/>
        <v>100</v>
      </c>
      <c r="AQ210" s="3"/>
      <c r="AR210" s="3"/>
      <c r="AS210" s="3"/>
      <c r="AT210" s="23">
        <f t="shared" si="41"/>
        <v>0</v>
      </c>
    </row>
    <row r="211" spans="1:46" x14ac:dyDescent="0.2">
      <c r="A211" s="26">
        <v>14807</v>
      </c>
      <c r="B211" s="27">
        <v>2</v>
      </c>
      <c r="C211" s="26" t="s">
        <v>936</v>
      </c>
      <c r="D211" s="28">
        <v>0</v>
      </c>
      <c r="E211" s="26" t="s">
        <v>936</v>
      </c>
      <c r="F211" s="29">
        <v>13</v>
      </c>
      <c r="G211" s="26" t="s">
        <v>273</v>
      </c>
      <c r="H211" s="34">
        <v>46</v>
      </c>
      <c r="I211" s="26" t="s">
        <v>689</v>
      </c>
      <c r="J211" s="30" t="s">
        <v>1095</v>
      </c>
      <c r="K211" s="26" t="s">
        <v>1116</v>
      </c>
      <c r="L211" s="26" t="s">
        <v>13</v>
      </c>
      <c r="M211" s="31" t="s">
        <v>1280</v>
      </c>
      <c r="N211" s="26" t="s">
        <v>1115</v>
      </c>
      <c r="O211" s="26" t="s">
        <v>689</v>
      </c>
      <c r="P211" s="26" t="s">
        <v>700</v>
      </c>
      <c r="Q211" s="26" t="s">
        <v>701</v>
      </c>
      <c r="R211" s="26" t="s">
        <v>702</v>
      </c>
      <c r="S211" s="31" t="s">
        <v>20</v>
      </c>
      <c r="T211" s="32">
        <v>100</v>
      </c>
      <c r="U211" s="33">
        <v>2017</v>
      </c>
      <c r="V211" s="26">
        <v>70</v>
      </c>
      <c r="W211" s="26" t="s">
        <v>20</v>
      </c>
      <c r="X211" s="26" t="s">
        <v>102</v>
      </c>
      <c r="Y211" s="26" t="s">
        <v>101</v>
      </c>
      <c r="Z211" s="3">
        <v>0</v>
      </c>
      <c r="AA211" s="3">
        <v>0</v>
      </c>
      <c r="AB211" s="3">
        <v>0</v>
      </c>
      <c r="AC211" s="24">
        <f t="shared" si="37"/>
        <v>0</v>
      </c>
      <c r="AD211" s="3">
        <v>1</v>
      </c>
      <c r="AE211" s="3">
        <v>0</v>
      </c>
      <c r="AF211" s="3">
        <v>0</v>
      </c>
      <c r="AG211" s="24">
        <f t="shared" si="38"/>
        <v>1</v>
      </c>
      <c r="AH211" s="3">
        <v>0</v>
      </c>
      <c r="AI211" s="3">
        <v>0</v>
      </c>
      <c r="AJ211" s="3">
        <v>0</v>
      </c>
      <c r="AK211" s="24">
        <f t="shared" si="39"/>
        <v>0</v>
      </c>
      <c r="AL211" s="3">
        <v>0</v>
      </c>
      <c r="AM211" s="3">
        <v>0</v>
      </c>
      <c r="AN211" s="3">
        <v>0</v>
      </c>
      <c r="AO211" s="24">
        <f t="shared" si="40"/>
        <v>0</v>
      </c>
      <c r="AP211" s="4">
        <f t="shared" si="44"/>
        <v>100</v>
      </c>
      <c r="AQ211" s="3"/>
      <c r="AR211" s="3"/>
      <c r="AS211" s="3"/>
      <c r="AT211" s="23">
        <f t="shared" si="41"/>
        <v>0</v>
      </c>
    </row>
    <row r="212" spans="1:46" x14ac:dyDescent="0.2">
      <c r="A212" s="26">
        <v>14808</v>
      </c>
      <c r="B212" s="27">
        <v>2</v>
      </c>
      <c r="C212" s="26" t="s">
        <v>936</v>
      </c>
      <c r="D212" s="28">
        <v>0</v>
      </c>
      <c r="E212" s="26" t="s">
        <v>936</v>
      </c>
      <c r="F212" s="29">
        <v>13</v>
      </c>
      <c r="G212" s="26" t="s">
        <v>273</v>
      </c>
      <c r="H212" s="34">
        <v>46</v>
      </c>
      <c r="I212" s="26" t="s">
        <v>689</v>
      </c>
      <c r="J212" s="30" t="s">
        <v>1098</v>
      </c>
      <c r="K212" s="26" t="s">
        <v>706</v>
      </c>
      <c r="L212" s="26" t="s">
        <v>13</v>
      </c>
      <c r="M212" s="31" t="s">
        <v>1281</v>
      </c>
      <c r="N212" s="26" t="s">
        <v>1277</v>
      </c>
      <c r="O212" s="26" t="s">
        <v>689</v>
      </c>
      <c r="P212" s="26" t="s">
        <v>707</v>
      </c>
      <c r="Q212" s="26" t="s">
        <v>708</v>
      </c>
      <c r="R212" s="26" t="s">
        <v>709</v>
      </c>
      <c r="S212" s="31" t="s">
        <v>20</v>
      </c>
      <c r="T212" s="32">
        <v>100</v>
      </c>
      <c r="U212" s="33">
        <v>2017</v>
      </c>
      <c r="V212" s="26">
        <v>70</v>
      </c>
      <c r="W212" s="26" t="s">
        <v>20</v>
      </c>
      <c r="X212" s="26" t="s">
        <v>102</v>
      </c>
      <c r="Y212" s="26" t="s">
        <v>101</v>
      </c>
      <c r="Z212" s="3">
        <v>0</v>
      </c>
      <c r="AA212" s="3">
        <v>0</v>
      </c>
      <c r="AB212" s="3">
        <v>0</v>
      </c>
      <c r="AC212" s="24">
        <f t="shared" si="37"/>
        <v>0</v>
      </c>
      <c r="AD212" s="3">
        <v>0</v>
      </c>
      <c r="AE212" s="3">
        <v>0</v>
      </c>
      <c r="AF212" s="3">
        <v>0</v>
      </c>
      <c r="AG212" s="24">
        <f t="shared" si="38"/>
        <v>0</v>
      </c>
      <c r="AH212" s="3">
        <v>0</v>
      </c>
      <c r="AI212" s="3">
        <v>0</v>
      </c>
      <c r="AJ212" s="3">
        <v>0</v>
      </c>
      <c r="AK212" s="24">
        <f t="shared" si="39"/>
        <v>0</v>
      </c>
      <c r="AL212" s="3">
        <v>0</v>
      </c>
      <c r="AM212" s="3">
        <v>0</v>
      </c>
      <c r="AN212" s="3">
        <v>0</v>
      </c>
      <c r="AO212" s="24">
        <f t="shared" si="40"/>
        <v>0</v>
      </c>
      <c r="AP212" s="4">
        <f t="shared" si="44"/>
        <v>100</v>
      </c>
      <c r="AQ212" s="3"/>
      <c r="AR212" s="3"/>
      <c r="AS212" s="3"/>
      <c r="AT212" s="23">
        <f t="shared" si="41"/>
        <v>0</v>
      </c>
    </row>
    <row r="213" spans="1:46" x14ac:dyDescent="0.2">
      <c r="A213" s="26">
        <v>14809</v>
      </c>
      <c r="B213" s="27">
        <v>2</v>
      </c>
      <c r="C213" s="26" t="s">
        <v>936</v>
      </c>
      <c r="D213" s="28">
        <v>0</v>
      </c>
      <c r="E213" s="26" t="s">
        <v>936</v>
      </c>
      <c r="F213" s="29">
        <v>13</v>
      </c>
      <c r="G213" s="26" t="s">
        <v>273</v>
      </c>
      <c r="H213" s="34">
        <v>46</v>
      </c>
      <c r="I213" s="26" t="s">
        <v>689</v>
      </c>
      <c r="J213" s="30" t="s">
        <v>1098</v>
      </c>
      <c r="K213" s="26" t="s">
        <v>706</v>
      </c>
      <c r="L213" s="26" t="s">
        <v>13</v>
      </c>
      <c r="M213" s="31" t="s">
        <v>1282</v>
      </c>
      <c r="N213" s="26" t="s">
        <v>1283</v>
      </c>
      <c r="O213" s="26" t="s">
        <v>689</v>
      </c>
      <c r="P213" s="26" t="s">
        <v>705</v>
      </c>
      <c r="Q213" s="26" t="s">
        <v>706</v>
      </c>
      <c r="R213" s="26" t="s">
        <v>702</v>
      </c>
      <c r="S213" s="31" t="s">
        <v>20</v>
      </c>
      <c r="T213" s="32">
        <v>100</v>
      </c>
      <c r="U213" s="33">
        <v>2017</v>
      </c>
      <c r="V213" s="26">
        <v>70</v>
      </c>
      <c r="W213" s="26" t="s">
        <v>20</v>
      </c>
      <c r="X213" s="26" t="s">
        <v>102</v>
      </c>
      <c r="Y213" s="26" t="s">
        <v>101</v>
      </c>
      <c r="Z213" s="3"/>
      <c r="AA213" s="3"/>
      <c r="AB213" s="3"/>
      <c r="AC213" s="24">
        <f t="shared" si="37"/>
        <v>0</v>
      </c>
      <c r="AD213" s="3"/>
      <c r="AE213" s="3"/>
      <c r="AF213" s="3"/>
      <c r="AG213" s="24">
        <f t="shared" si="38"/>
        <v>0</v>
      </c>
      <c r="AH213" s="3"/>
      <c r="AI213" s="3"/>
      <c r="AJ213" s="3"/>
      <c r="AK213" s="24">
        <f t="shared" si="39"/>
        <v>0</v>
      </c>
      <c r="AL213" s="3"/>
      <c r="AM213" s="3"/>
      <c r="AN213" s="3"/>
      <c r="AO213" s="24">
        <f t="shared" si="40"/>
        <v>0</v>
      </c>
      <c r="AP213" s="4">
        <f t="shared" si="44"/>
        <v>100</v>
      </c>
      <c r="AQ213" s="3"/>
      <c r="AR213" s="3"/>
      <c r="AS213" s="3"/>
      <c r="AT213" s="23">
        <f t="shared" si="41"/>
        <v>0</v>
      </c>
    </row>
    <row r="214" spans="1:46" x14ac:dyDescent="0.2">
      <c r="A214" s="26">
        <v>14873</v>
      </c>
      <c r="B214" s="27">
        <v>2</v>
      </c>
      <c r="C214" s="26" t="s">
        <v>936</v>
      </c>
      <c r="D214" s="28">
        <v>0</v>
      </c>
      <c r="E214" s="26" t="s">
        <v>936</v>
      </c>
      <c r="F214" s="29">
        <v>13</v>
      </c>
      <c r="G214" s="26" t="s">
        <v>273</v>
      </c>
      <c r="H214" s="26">
        <v>736</v>
      </c>
      <c r="I214" s="26" t="s">
        <v>272</v>
      </c>
      <c r="J214" s="37">
        <v>1</v>
      </c>
      <c r="K214" s="26" t="s">
        <v>1117</v>
      </c>
      <c r="L214" s="26" t="s">
        <v>13</v>
      </c>
      <c r="M214" s="31" t="s">
        <v>1284</v>
      </c>
      <c r="N214" s="26" t="s">
        <v>1285</v>
      </c>
      <c r="O214" s="26" t="s">
        <v>273</v>
      </c>
      <c r="P214" s="26" t="s">
        <v>280</v>
      </c>
      <c r="Q214" s="26" t="s">
        <v>281</v>
      </c>
      <c r="R214" s="26" t="s">
        <v>276</v>
      </c>
      <c r="S214" s="31" t="s">
        <v>20</v>
      </c>
      <c r="T214" s="32">
        <v>100</v>
      </c>
      <c r="U214" s="33">
        <v>2017</v>
      </c>
      <c r="V214" s="26">
        <v>70</v>
      </c>
      <c r="W214" s="26" t="s">
        <v>20</v>
      </c>
      <c r="X214" s="26" t="s">
        <v>102</v>
      </c>
      <c r="Y214" s="26" t="s">
        <v>101</v>
      </c>
      <c r="Z214" s="3">
        <v>0</v>
      </c>
      <c r="AA214" s="3">
        <v>0</v>
      </c>
      <c r="AB214" s="3">
        <v>0</v>
      </c>
      <c r="AC214" s="24">
        <f t="shared" si="37"/>
        <v>0</v>
      </c>
      <c r="AD214" s="3">
        <v>0</v>
      </c>
      <c r="AE214" s="3">
        <v>0</v>
      </c>
      <c r="AF214" s="3">
        <v>0</v>
      </c>
      <c r="AG214" s="24">
        <f t="shared" si="38"/>
        <v>0</v>
      </c>
      <c r="AH214" s="3">
        <v>10</v>
      </c>
      <c r="AI214" s="3">
        <v>10</v>
      </c>
      <c r="AJ214" s="3">
        <v>20</v>
      </c>
      <c r="AK214" s="24">
        <f t="shared" si="39"/>
        <v>40</v>
      </c>
      <c r="AL214" s="3">
        <v>20</v>
      </c>
      <c r="AM214" s="3">
        <v>20</v>
      </c>
      <c r="AN214" s="3">
        <v>20</v>
      </c>
      <c r="AO214" s="24">
        <f t="shared" si="40"/>
        <v>60</v>
      </c>
      <c r="AP214" s="4">
        <f t="shared" si="44"/>
        <v>100</v>
      </c>
      <c r="AQ214" s="3">
        <v>0</v>
      </c>
      <c r="AR214" s="3">
        <v>0</v>
      </c>
      <c r="AS214" s="3">
        <v>0</v>
      </c>
      <c r="AT214" s="23">
        <f t="shared" si="41"/>
        <v>0</v>
      </c>
    </row>
    <row r="215" spans="1:46" x14ac:dyDescent="0.2">
      <c r="A215" s="26">
        <v>14874</v>
      </c>
      <c r="B215" s="27">
        <v>2</v>
      </c>
      <c r="C215" s="26" t="s">
        <v>936</v>
      </c>
      <c r="D215" s="28">
        <v>0</v>
      </c>
      <c r="E215" s="26" t="s">
        <v>936</v>
      </c>
      <c r="F215" s="29">
        <v>522</v>
      </c>
      <c r="G215" s="26" t="s">
        <v>711</v>
      </c>
      <c r="H215" s="26">
        <v>799</v>
      </c>
      <c r="I215" s="26" t="s">
        <v>710</v>
      </c>
      <c r="J215" s="37">
        <v>1</v>
      </c>
      <c r="K215" s="26" t="s">
        <v>1119</v>
      </c>
      <c r="L215" s="26" t="s">
        <v>13</v>
      </c>
      <c r="M215" s="31" t="s">
        <v>1286</v>
      </c>
      <c r="N215" s="26" t="s">
        <v>1018</v>
      </c>
      <c r="O215" s="26" t="s">
        <v>715</v>
      </c>
      <c r="P215" s="26" t="s">
        <v>718</v>
      </c>
      <c r="Q215" s="26" t="s">
        <v>718</v>
      </c>
      <c r="R215" s="26" t="s">
        <v>714</v>
      </c>
      <c r="S215" s="31" t="s">
        <v>20</v>
      </c>
      <c r="T215" s="32">
        <v>100</v>
      </c>
      <c r="U215" s="33">
        <v>2017</v>
      </c>
      <c r="V215" s="26">
        <v>0</v>
      </c>
      <c r="W215" s="26" t="s">
        <v>20</v>
      </c>
      <c r="X215" s="26" t="s">
        <v>102</v>
      </c>
      <c r="Y215" s="26" t="s">
        <v>101</v>
      </c>
      <c r="Z215" s="3">
        <v>5</v>
      </c>
      <c r="AA215" s="3">
        <v>5</v>
      </c>
      <c r="AB215" s="3">
        <v>5</v>
      </c>
      <c r="AC215" s="24">
        <f t="shared" si="37"/>
        <v>15</v>
      </c>
      <c r="AD215" s="3">
        <v>5</v>
      </c>
      <c r="AE215" s="3">
        <v>10</v>
      </c>
      <c r="AF215" s="3">
        <v>10</v>
      </c>
      <c r="AG215" s="24">
        <f t="shared" si="38"/>
        <v>25</v>
      </c>
      <c r="AH215" s="3">
        <v>10</v>
      </c>
      <c r="AI215" s="3">
        <v>10</v>
      </c>
      <c r="AJ215" s="3">
        <v>10</v>
      </c>
      <c r="AK215" s="24">
        <f t="shared" si="39"/>
        <v>30</v>
      </c>
      <c r="AL215" s="3">
        <v>10</v>
      </c>
      <c r="AM215" s="3">
        <v>10</v>
      </c>
      <c r="AN215" s="3">
        <v>10</v>
      </c>
      <c r="AO215" s="24">
        <f t="shared" si="40"/>
        <v>30</v>
      </c>
      <c r="AP215" s="4">
        <f t="shared" si="44"/>
        <v>100</v>
      </c>
      <c r="AQ215" s="3"/>
      <c r="AR215" s="3"/>
      <c r="AS215" s="3"/>
      <c r="AT215" s="23">
        <f t="shared" si="41"/>
        <v>0</v>
      </c>
    </row>
    <row r="216" spans="1:46" x14ac:dyDescent="0.2">
      <c r="A216" s="26">
        <v>14875</v>
      </c>
      <c r="B216" s="27">
        <v>2</v>
      </c>
      <c r="C216" s="26" t="s">
        <v>936</v>
      </c>
      <c r="D216" s="28">
        <v>0</v>
      </c>
      <c r="E216" s="26" t="s">
        <v>936</v>
      </c>
      <c r="F216" s="29">
        <v>522</v>
      </c>
      <c r="G216" s="26" t="s">
        <v>711</v>
      </c>
      <c r="H216" s="26">
        <v>799</v>
      </c>
      <c r="I216" s="26" t="s">
        <v>710</v>
      </c>
      <c r="J216" s="37">
        <v>2</v>
      </c>
      <c r="K216" s="26" t="s">
        <v>1120</v>
      </c>
      <c r="L216" s="26" t="s">
        <v>13</v>
      </c>
      <c r="M216" s="31" t="s">
        <v>1287</v>
      </c>
      <c r="N216" s="26" t="s">
        <v>1018</v>
      </c>
      <c r="O216" s="26" t="s">
        <v>715</v>
      </c>
      <c r="P216" s="26" t="s">
        <v>719</v>
      </c>
      <c r="Q216" s="26" t="s">
        <v>719</v>
      </c>
      <c r="R216" s="26" t="s">
        <v>712</v>
      </c>
      <c r="S216" s="31" t="s">
        <v>20</v>
      </c>
      <c r="T216" s="32">
        <v>100</v>
      </c>
      <c r="U216" s="33">
        <v>2017</v>
      </c>
      <c r="V216" s="26">
        <v>0</v>
      </c>
      <c r="W216" s="26" t="s">
        <v>20</v>
      </c>
      <c r="X216" s="26" t="s">
        <v>102</v>
      </c>
      <c r="Y216" s="26" t="s">
        <v>101</v>
      </c>
      <c r="Z216" s="3">
        <v>5</v>
      </c>
      <c r="AA216" s="3">
        <v>5</v>
      </c>
      <c r="AB216" s="3">
        <v>5</v>
      </c>
      <c r="AC216" s="24">
        <f t="shared" si="37"/>
        <v>15</v>
      </c>
      <c r="AD216" s="3">
        <v>5</v>
      </c>
      <c r="AE216" s="3">
        <v>10</v>
      </c>
      <c r="AF216" s="3">
        <v>10</v>
      </c>
      <c r="AG216" s="24">
        <f t="shared" si="38"/>
        <v>25</v>
      </c>
      <c r="AH216" s="3">
        <v>10</v>
      </c>
      <c r="AI216" s="3">
        <v>10</v>
      </c>
      <c r="AJ216" s="3">
        <v>10</v>
      </c>
      <c r="AK216" s="24">
        <f t="shared" si="39"/>
        <v>30</v>
      </c>
      <c r="AL216" s="3">
        <v>10</v>
      </c>
      <c r="AM216" s="3">
        <v>10</v>
      </c>
      <c r="AN216" s="3">
        <v>10</v>
      </c>
      <c r="AO216" s="24">
        <f t="shared" si="40"/>
        <v>30</v>
      </c>
      <c r="AP216" s="4">
        <f t="shared" si="44"/>
        <v>100</v>
      </c>
      <c r="AQ216" s="3"/>
      <c r="AR216" s="3"/>
      <c r="AS216" s="3"/>
      <c r="AT216" s="23">
        <f t="shared" si="41"/>
        <v>0</v>
      </c>
    </row>
    <row r="217" spans="1:46" x14ac:dyDescent="0.2">
      <c r="A217" s="26">
        <v>14876</v>
      </c>
      <c r="B217" s="27">
        <v>2</v>
      </c>
      <c r="C217" s="26" t="s">
        <v>936</v>
      </c>
      <c r="D217" s="28">
        <v>139</v>
      </c>
      <c r="E217" s="26" t="s">
        <v>790</v>
      </c>
      <c r="F217" s="29">
        <v>525</v>
      </c>
      <c r="G217" s="26" t="s">
        <v>790</v>
      </c>
      <c r="H217" s="26">
        <v>850</v>
      </c>
      <c r="I217" s="26" t="s">
        <v>789</v>
      </c>
      <c r="J217" s="37">
        <v>1</v>
      </c>
      <c r="K217" s="26" t="s">
        <v>1121</v>
      </c>
      <c r="L217" s="26" t="s">
        <v>13</v>
      </c>
      <c r="M217" s="31" t="s">
        <v>1288</v>
      </c>
      <c r="N217" s="26" t="s">
        <v>955</v>
      </c>
      <c r="O217" s="26" t="s">
        <v>793</v>
      </c>
      <c r="P217" s="26" t="s">
        <v>798</v>
      </c>
      <c r="Q217" s="26" t="s">
        <v>798</v>
      </c>
      <c r="R217" s="26" t="s">
        <v>799</v>
      </c>
      <c r="S217" s="31" t="s">
        <v>20</v>
      </c>
      <c r="T217" s="32">
        <v>100</v>
      </c>
      <c r="U217" s="33">
        <v>2017</v>
      </c>
      <c r="V217" s="26">
        <v>0</v>
      </c>
      <c r="W217" s="26" t="s">
        <v>20</v>
      </c>
      <c r="X217" s="26" t="s">
        <v>103</v>
      </c>
      <c r="Y217" s="26" t="s">
        <v>101</v>
      </c>
      <c r="Z217" s="3"/>
      <c r="AA217" s="3"/>
      <c r="AB217" s="3"/>
      <c r="AC217" s="24">
        <f t="shared" si="37"/>
        <v>0</v>
      </c>
      <c r="AD217" s="3"/>
      <c r="AE217" s="3"/>
      <c r="AF217" s="3"/>
      <c r="AG217" s="24">
        <f t="shared" si="38"/>
        <v>0</v>
      </c>
      <c r="AH217" s="3"/>
      <c r="AI217" s="3"/>
      <c r="AJ217" s="3"/>
      <c r="AK217" s="24">
        <f t="shared" si="39"/>
        <v>0</v>
      </c>
      <c r="AL217" s="3"/>
      <c r="AM217" s="3"/>
      <c r="AN217" s="3"/>
      <c r="AO217" s="24">
        <f t="shared" si="40"/>
        <v>0</v>
      </c>
      <c r="AP217" s="4">
        <f t="shared" si="44"/>
        <v>100</v>
      </c>
      <c r="AQ217" s="3"/>
      <c r="AR217" s="3"/>
      <c r="AS217" s="3"/>
      <c r="AT217" s="23">
        <f t="shared" si="41"/>
        <v>0</v>
      </c>
    </row>
    <row r="218" spans="1:46" x14ac:dyDescent="0.2">
      <c r="A218" s="26">
        <v>15063</v>
      </c>
      <c r="B218" s="27">
        <v>2</v>
      </c>
      <c r="C218" s="26" t="s">
        <v>936</v>
      </c>
      <c r="D218" s="28">
        <v>79</v>
      </c>
      <c r="E218" s="26" t="s">
        <v>736</v>
      </c>
      <c r="F218" s="29">
        <v>692</v>
      </c>
      <c r="G218" s="26" t="s">
        <v>736</v>
      </c>
      <c r="H218" s="26">
        <v>577</v>
      </c>
      <c r="I218" s="26" t="s">
        <v>735</v>
      </c>
      <c r="J218" s="37">
        <v>1</v>
      </c>
      <c r="K218" s="26" t="s">
        <v>1123</v>
      </c>
      <c r="L218" s="26" t="s">
        <v>13</v>
      </c>
      <c r="M218" s="31" t="s">
        <v>1289</v>
      </c>
      <c r="N218" s="26" t="s">
        <v>740</v>
      </c>
      <c r="O218" s="26" t="s">
        <v>740</v>
      </c>
      <c r="P218" s="26" t="s">
        <v>745</v>
      </c>
      <c r="Q218" s="26" t="s">
        <v>748</v>
      </c>
      <c r="R218" s="26" t="s">
        <v>749</v>
      </c>
      <c r="S218" s="31" t="s">
        <v>747</v>
      </c>
      <c r="T218" s="32">
        <v>108000</v>
      </c>
      <c r="U218" s="33">
        <v>2017</v>
      </c>
      <c r="V218" s="26">
        <v>108000</v>
      </c>
      <c r="W218" s="26" t="s">
        <v>104</v>
      </c>
      <c r="X218" s="26" t="s">
        <v>105</v>
      </c>
      <c r="Y218" s="26" t="s">
        <v>101</v>
      </c>
      <c r="Z218" s="3">
        <v>8431</v>
      </c>
      <c r="AA218" s="3">
        <v>7522</v>
      </c>
      <c r="AB218" s="3">
        <v>9205</v>
      </c>
      <c r="AC218" s="24">
        <f t="shared" si="37"/>
        <v>25158</v>
      </c>
      <c r="AD218" s="3">
        <v>9205</v>
      </c>
      <c r="AE218" s="3">
        <v>9205</v>
      </c>
      <c r="AF218" s="3">
        <v>9205</v>
      </c>
      <c r="AG218" s="24">
        <f t="shared" si="38"/>
        <v>27615</v>
      </c>
      <c r="AH218" s="3">
        <v>9205</v>
      </c>
      <c r="AI218" s="3">
        <v>9205</v>
      </c>
      <c r="AJ218" s="3">
        <v>9205</v>
      </c>
      <c r="AK218" s="24">
        <f t="shared" si="39"/>
        <v>27615</v>
      </c>
      <c r="AL218" s="3">
        <v>9205</v>
      </c>
      <c r="AM218" s="3">
        <v>9205</v>
      </c>
      <c r="AN218" s="3">
        <v>9202</v>
      </c>
      <c r="AO218" s="24">
        <f t="shared" si="40"/>
        <v>27612</v>
      </c>
      <c r="AP218" s="4">
        <f t="shared" ref="AP218" si="45">+T218</f>
        <v>108000</v>
      </c>
      <c r="AQ218" s="3">
        <v>10906</v>
      </c>
      <c r="AR218" s="3">
        <v>9465</v>
      </c>
      <c r="AS218" s="3">
        <v>11553</v>
      </c>
      <c r="AT218" s="23">
        <f t="shared" si="41"/>
        <v>31924</v>
      </c>
    </row>
    <row r="219" spans="1:46" x14ac:dyDescent="0.2">
      <c r="A219" s="26">
        <v>15130</v>
      </c>
      <c r="B219" s="27">
        <v>2</v>
      </c>
      <c r="C219" s="26" t="s">
        <v>936</v>
      </c>
      <c r="D219" s="28">
        <v>6</v>
      </c>
      <c r="E219" s="26" t="s">
        <v>373</v>
      </c>
      <c r="F219" s="29">
        <v>22</v>
      </c>
      <c r="G219" s="26" t="s">
        <v>373</v>
      </c>
      <c r="H219" s="26">
        <v>699</v>
      </c>
      <c r="I219" s="26" t="s">
        <v>373</v>
      </c>
      <c r="J219" s="37">
        <v>1</v>
      </c>
      <c r="K219" s="26" t="s">
        <v>1125</v>
      </c>
      <c r="L219" s="26" t="s">
        <v>13</v>
      </c>
      <c r="M219" s="31" t="s">
        <v>1290</v>
      </c>
      <c r="N219" s="26" t="s">
        <v>1291</v>
      </c>
      <c r="O219" s="26" t="s">
        <v>388</v>
      </c>
      <c r="P219" s="26" t="s">
        <v>385</v>
      </c>
      <c r="Q219" s="26" t="s">
        <v>386</v>
      </c>
      <c r="R219" s="26" t="s">
        <v>387</v>
      </c>
      <c r="S219" s="31" t="s">
        <v>389</v>
      </c>
      <c r="T219" s="32">
        <v>1</v>
      </c>
      <c r="U219" s="33">
        <v>2017</v>
      </c>
      <c r="V219" s="26">
        <v>0</v>
      </c>
      <c r="W219" s="26" t="s">
        <v>20</v>
      </c>
      <c r="X219" s="26" t="s">
        <v>102</v>
      </c>
      <c r="Y219" s="26" t="s">
        <v>101</v>
      </c>
      <c r="Z219" s="3"/>
      <c r="AA219" s="3"/>
      <c r="AB219" s="3"/>
      <c r="AC219" s="24">
        <f t="shared" si="37"/>
        <v>0</v>
      </c>
      <c r="AD219" s="3"/>
      <c r="AE219" s="3"/>
      <c r="AF219" s="3"/>
      <c r="AG219" s="24">
        <f t="shared" si="38"/>
        <v>0</v>
      </c>
      <c r="AH219" s="3"/>
      <c r="AI219" s="3"/>
      <c r="AJ219" s="3"/>
      <c r="AK219" s="24">
        <f t="shared" si="39"/>
        <v>0</v>
      </c>
      <c r="AL219" s="3"/>
      <c r="AM219" s="3"/>
      <c r="AN219" s="3"/>
      <c r="AO219" s="24">
        <f t="shared" si="40"/>
        <v>0</v>
      </c>
      <c r="AP219" s="4">
        <f t="shared" ref="AP219:AP243" si="46">+T219</f>
        <v>1</v>
      </c>
      <c r="AQ219" s="3"/>
      <c r="AR219" s="3"/>
      <c r="AS219" s="3"/>
      <c r="AT219" s="23">
        <f t="shared" si="41"/>
        <v>0</v>
      </c>
    </row>
    <row r="220" spans="1:46" x14ac:dyDescent="0.2">
      <c r="A220" s="26">
        <v>15185</v>
      </c>
      <c r="B220" s="27">
        <v>2</v>
      </c>
      <c r="C220" s="26" t="s">
        <v>936</v>
      </c>
      <c r="D220" s="28">
        <v>0</v>
      </c>
      <c r="E220" s="26" t="s">
        <v>936</v>
      </c>
      <c r="F220" s="29">
        <v>523</v>
      </c>
      <c r="G220" s="26" t="s">
        <v>463</v>
      </c>
      <c r="H220" s="26">
        <v>733</v>
      </c>
      <c r="I220" s="26" t="s">
        <v>462</v>
      </c>
      <c r="J220" s="30" t="s">
        <v>1126</v>
      </c>
      <c r="K220" s="26" t="s">
        <v>1127</v>
      </c>
      <c r="L220" s="26" t="s">
        <v>13</v>
      </c>
      <c r="M220" s="31" t="s">
        <v>1292</v>
      </c>
      <c r="N220" s="26" t="s">
        <v>959</v>
      </c>
      <c r="O220" s="26" t="s">
        <v>496</v>
      </c>
      <c r="P220" s="26" t="s">
        <v>494</v>
      </c>
      <c r="Q220" s="26" t="s">
        <v>495</v>
      </c>
      <c r="R220" s="26" t="s">
        <v>478</v>
      </c>
      <c r="S220" s="31" t="s">
        <v>29</v>
      </c>
      <c r="T220" s="32">
        <v>1800</v>
      </c>
      <c r="U220" s="33">
        <v>2017</v>
      </c>
      <c r="V220" s="26">
        <v>1800</v>
      </c>
      <c r="W220" s="26" t="s">
        <v>104</v>
      </c>
      <c r="X220" s="26" t="s">
        <v>102</v>
      </c>
      <c r="Y220" s="26" t="s">
        <v>101</v>
      </c>
      <c r="Z220" s="38">
        <v>8.3332999999999995</v>
      </c>
      <c r="AA220" s="38">
        <v>8.3332999999999995</v>
      </c>
      <c r="AB220" s="38">
        <v>8.3332999999999995</v>
      </c>
      <c r="AC220" s="24">
        <f t="shared" si="37"/>
        <v>24.999899999999997</v>
      </c>
      <c r="AD220" s="38">
        <v>8.3332999999999995</v>
      </c>
      <c r="AE220" s="38">
        <v>8.3332999999999995</v>
      </c>
      <c r="AF220" s="38">
        <v>8.3332999999999995</v>
      </c>
      <c r="AG220" s="24">
        <f t="shared" si="38"/>
        <v>24.999899999999997</v>
      </c>
      <c r="AH220" s="38">
        <v>8.3332999999999995</v>
      </c>
      <c r="AI220" s="38">
        <v>8.3332999999999995</v>
      </c>
      <c r="AJ220" s="38">
        <v>8.3332999999999995</v>
      </c>
      <c r="AK220" s="24">
        <f t="shared" si="39"/>
        <v>24.999899999999997</v>
      </c>
      <c r="AL220" s="38">
        <v>8.3332999999999995</v>
      </c>
      <c r="AM220" s="38">
        <v>8.3332999999999995</v>
      </c>
      <c r="AN220" s="38">
        <v>8.3332999999999995</v>
      </c>
      <c r="AO220" s="24">
        <f t="shared" si="40"/>
        <v>24.999899999999997</v>
      </c>
      <c r="AP220" s="4">
        <f t="shared" si="46"/>
        <v>1800</v>
      </c>
      <c r="AQ220" s="38">
        <v>8.3332999999999995</v>
      </c>
      <c r="AR220" s="38">
        <v>8.3332999999999995</v>
      </c>
      <c r="AS220" s="38">
        <v>8.3332999999999995</v>
      </c>
      <c r="AT220" s="23">
        <f t="shared" si="41"/>
        <v>24.999899999999997</v>
      </c>
    </row>
    <row r="221" spans="1:46" x14ac:dyDescent="0.2">
      <c r="A221" s="26">
        <v>15186</v>
      </c>
      <c r="B221" s="27">
        <v>2</v>
      </c>
      <c r="C221" s="26" t="s">
        <v>936</v>
      </c>
      <c r="D221" s="28">
        <v>0</v>
      </c>
      <c r="E221" s="26" t="s">
        <v>936</v>
      </c>
      <c r="F221" s="29">
        <v>523</v>
      </c>
      <c r="G221" s="26" t="s">
        <v>463</v>
      </c>
      <c r="H221" s="26">
        <v>733</v>
      </c>
      <c r="I221" s="26" t="s">
        <v>462</v>
      </c>
      <c r="J221" s="30" t="s">
        <v>1066</v>
      </c>
      <c r="K221" s="26" t="s">
        <v>1129</v>
      </c>
      <c r="L221" s="26" t="s">
        <v>13</v>
      </c>
      <c r="M221" s="31" t="s">
        <v>1293</v>
      </c>
      <c r="N221" s="26" t="s">
        <v>1128</v>
      </c>
      <c r="O221" s="26" t="s">
        <v>467</v>
      </c>
      <c r="P221" s="26" t="s">
        <v>497</v>
      </c>
      <c r="Q221" s="26" t="s">
        <v>498</v>
      </c>
      <c r="R221" s="26" t="s">
        <v>466</v>
      </c>
      <c r="S221" s="31" t="s">
        <v>20</v>
      </c>
      <c r="T221" s="32">
        <v>100</v>
      </c>
      <c r="U221" s="33">
        <v>2017</v>
      </c>
      <c r="V221" s="26">
        <v>0</v>
      </c>
      <c r="W221" s="26" t="s">
        <v>20</v>
      </c>
      <c r="X221" s="26" t="s">
        <v>102</v>
      </c>
      <c r="Y221" s="26" t="s">
        <v>101</v>
      </c>
      <c r="Z221" s="38">
        <v>8.3332999999999995</v>
      </c>
      <c r="AA221" s="38">
        <v>8.3332999999999995</v>
      </c>
      <c r="AB221" s="38">
        <v>8.3332999999999995</v>
      </c>
      <c r="AC221" s="24">
        <f t="shared" si="37"/>
        <v>24.999899999999997</v>
      </c>
      <c r="AD221" s="38">
        <v>8.3332999999999995</v>
      </c>
      <c r="AE221" s="38">
        <v>8.3332999999999995</v>
      </c>
      <c r="AF221" s="38">
        <v>8.3332999999999995</v>
      </c>
      <c r="AG221" s="24">
        <f t="shared" si="38"/>
        <v>24.999899999999997</v>
      </c>
      <c r="AH221" s="38">
        <v>8.3332999999999995</v>
      </c>
      <c r="AI221" s="38">
        <v>8.3332999999999995</v>
      </c>
      <c r="AJ221" s="38">
        <v>8.3332999999999995</v>
      </c>
      <c r="AK221" s="24">
        <f t="shared" si="39"/>
        <v>24.999899999999997</v>
      </c>
      <c r="AL221" s="38">
        <v>8.3332999999999995</v>
      </c>
      <c r="AM221" s="38">
        <v>8.3332999999999995</v>
      </c>
      <c r="AN221" s="38">
        <v>8.3332999999999995</v>
      </c>
      <c r="AO221" s="24">
        <f t="shared" si="40"/>
        <v>24.999899999999997</v>
      </c>
      <c r="AP221" s="4">
        <f t="shared" si="46"/>
        <v>100</v>
      </c>
      <c r="AQ221" s="38">
        <v>8.3332999999999995</v>
      </c>
      <c r="AR221" s="38">
        <v>8.3332999999999995</v>
      </c>
      <c r="AS221" s="38">
        <v>8.3332999999999995</v>
      </c>
      <c r="AT221" s="23">
        <f t="shared" si="41"/>
        <v>24.999899999999997</v>
      </c>
    </row>
    <row r="222" spans="1:46" x14ac:dyDescent="0.2">
      <c r="A222" s="26">
        <v>15187</v>
      </c>
      <c r="B222" s="27">
        <v>2</v>
      </c>
      <c r="C222" s="26" t="s">
        <v>936</v>
      </c>
      <c r="D222" s="28">
        <v>0</v>
      </c>
      <c r="E222" s="26" t="s">
        <v>936</v>
      </c>
      <c r="F222" s="29">
        <v>523</v>
      </c>
      <c r="G222" s="26" t="s">
        <v>463</v>
      </c>
      <c r="H222" s="26">
        <v>733</v>
      </c>
      <c r="I222" s="26" t="s">
        <v>462</v>
      </c>
      <c r="J222" s="30" t="s">
        <v>1067</v>
      </c>
      <c r="K222" s="26" t="s">
        <v>1130</v>
      </c>
      <c r="L222" s="26" t="s">
        <v>13</v>
      </c>
      <c r="M222" s="31" t="s">
        <v>1294</v>
      </c>
      <c r="N222" s="26" t="s">
        <v>1295</v>
      </c>
      <c r="O222" s="26" t="s">
        <v>482</v>
      </c>
      <c r="P222" s="26" t="s">
        <v>504</v>
      </c>
      <c r="Q222" s="26" t="s">
        <v>505</v>
      </c>
      <c r="R222" s="26" t="s">
        <v>503</v>
      </c>
      <c r="S222" s="31" t="s">
        <v>506</v>
      </c>
      <c r="T222" s="32">
        <v>10</v>
      </c>
      <c r="U222" s="33">
        <v>2017</v>
      </c>
      <c r="V222" s="26">
        <v>0</v>
      </c>
      <c r="W222" s="26" t="s">
        <v>104</v>
      </c>
      <c r="X222" s="26" t="s">
        <v>102</v>
      </c>
      <c r="Y222" s="26" t="s">
        <v>101</v>
      </c>
      <c r="Z222" s="38">
        <v>8.3332999999999995</v>
      </c>
      <c r="AA222" s="38">
        <v>8.3332999999999995</v>
      </c>
      <c r="AB222" s="38">
        <v>8.3332999999999995</v>
      </c>
      <c r="AC222" s="24">
        <f t="shared" si="37"/>
        <v>24.999899999999997</v>
      </c>
      <c r="AD222" s="38">
        <v>8.3332999999999995</v>
      </c>
      <c r="AE222" s="38">
        <v>8.3332999999999995</v>
      </c>
      <c r="AF222" s="38">
        <v>8.3332999999999995</v>
      </c>
      <c r="AG222" s="24">
        <f t="shared" si="38"/>
        <v>24.999899999999997</v>
      </c>
      <c r="AH222" s="38">
        <v>8.3332999999999995</v>
      </c>
      <c r="AI222" s="38">
        <v>8.3332999999999995</v>
      </c>
      <c r="AJ222" s="38">
        <v>8.3332999999999995</v>
      </c>
      <c r="AK222" s="24">
        <f t="shared" si="39"/>
        <v>24.999899999999997</v>
      </c>
      <c r="AL222" s="38">
        <v>8.3332999999999995</v>
      </c>
      <c r="AM222" s="38">
        <v>8.3332999999999995</v>
      </c>
      <c r="AN222" s="38">
        <v>8.3332999999999995</v>
      </c>
      <c r="AO222" s="24">
        <f t="shared" si="40"/>
        <v>24.999899999999997</v>
      </c>
      <c r="AP222" s="4">
        <f t="shared" si="46"/>
        <v>10</v>
      </c>
      <c r="AQ222" s="38">
        <v>8.3332999999999995</v>
      </c>
      <c r="AR222" s="38">
        <v>8.3332999999999995</v>
      </c>
      <c r="AS222" s="38">
        <v>8.3332999999999995</v>
      </c>
      <c r="AT222" s="23">
        <f t="shared" si="41"/>
        <v>24.999899999999997</v>
      </c>
    </row>
    <row r="223" spans="1:46" x14ac:dyDescent="0.2">
      <c r="A223" s="26">
        <v>15234</v>
      </c>
      <c r="B223" s="27">
        <v>2</v>
      </c>
      <c r="C223" s="26" t="s">
        <v>936</v>
      </c>
      <c r="D223" s="28">
        <v>1</v>
      </c>
      <c r="E223" s="26" t="s">
        <v>491</v>
      </c>
      <c r="F223" s="29">
        <v>17</v>
      </c>
      <c r="G223" s="26" t="s">
        <v>491</v>
      </c>
      <c r="H223" s="26">
        <v>685</v>
      </c>
      <c r="I223" s="26" t="s">
        <v>490</v>
      </c>
      <c r="J223" s="37">
        <v>1</v>
      </c>
      <c r="K223" s="26" t="s">
        <v>1134</v>
      </c>
      <c r="L223" s="26" t="s">
        <v>13</v>
      </c>
      <c r="M223" s="31" t="s">
        <v>1296</v>
      </c>
      <c r="N223" s="26" t="s">
        <v>1297</v>
      </c>
      <c r="O223" s="26" t="s">
        <v>513</v>
      </c>
      <c r="P223" s="26" t="s">
        <v>512</v>
      </c>
      <c r="Q223" s="26" t="s">
        <v>512</v>
      </c>
      <c r="R223" s="26" t="s">
        <v>483</v>
      </c>
      <c r="S223" s="31" t="s">
        <v>514</v>
      </c>
      <c r="T223" s="32">
        <v>10</v>
      </c>
      <c r="U223" s="33">
        <v>2017</v>
      </c>
      <c r="V223" s="26">
        <v>10</v>
      </c>
      <c r="W223" s="26" t="s">
        <v>104</v>
      </c>
      <c r="X223" s="26" t="s">
        <v>105</v>
      </c>
      <c r="Y223" s="26" t="s">
        <v>101</v>
      </c>
      <c r="Z223" s="3">
        <v>4</v>
      </c>
      <c r="AA223" s="3">
        <v>13</v>
      </c>
      <c r="AB223" s="3">
        <v>7</v>
      </c>
      <c r="AC223" s="24">
        <f t="shared" si="37"/>
        <v>24</v>
      </c>
      <c r="AD223" s="3">
        <v>9</v>
      </c>
      <c r="AE223" s="3"/>
      <c r="AF223" s="3"/>
      <c r="AG223" s="24">
        <f t="shared" si="38"/>
        <v>9</v>
      </c>
      <c r="AH223" s="3"/>
      <c r="AI223" s="3"/>
      <c r="AJ223" s="3"/>
      <c r="AK223" s="24">
        <f t="shared" si="39"/>
        <v>0</v>
      </c>
      <c r="AL223" s="3"/>
      <c r="AM223" s="3"/>
      <c r="AN223" s="3"/>
      <c r="AO223" s="24">
        <f t="shared" si="40"/>
        <v>0</v>
      </c>
      <c r="AP223" s="4">
        <f t="shared" si="46"/>
        <v>10</v>
      </c>
      <c r="AQ223" s="3"/>
      <c r="AR223" s="3"/>
      <c r="AS223" s="3"/>
      <c r="AT223" s="23">
        <f t="shared" si="41"/>
        <v>0</v>
      </c>
    </row>
    <row r="224" spans="1:46" x14ac:dyDescent="0.2">
      <c r="A224" s="26">
        <v>15235</v>
      </c>
      <c r="B224" s="27">
        <v>2</v>
      </c>
      <c r="C224" s="26" t="s">
        <v>936</v>
      </c>
      <c r="D224" s="28">
        <v>1</v>
      </c>
      <c r="E224" s="26" t="s">
        <v>491</v>
      </c>
      <c r="F224" s="29">
        <v>17</v>
      </c>
      <c r="G224" s="26" t="s">
        <v>491</v>
      </c>
      <c r="H224" s="26">
        <v>685</v>
      </c>
      <c r="I224" s="26" t="s">
        <v>490</v>
      </c>
      <c r="J224" s="37">
        <v>1</v>
      </c>
      <c r="K224" s="26" t="s">
        <v>1134</v>
      </c>
      <c r="L224" s="26" t="s">
        <v>13</v>
      </c>
      <c r="M224" s="31" t="s">
        <v>1298</v>
      </c>
      <c r="N224" s="26" t="s">
        <v>1299</v>
      </c>
      <c r="O224" s="26" t="s">
        <v>518</v>
      </c>
      <c r="P224" s="26" t="s">
        <v>515</v>
      </c>
      <c r="Q224" s="26" t="s">
        <v>516</v>
      </c>
      <c r="R224" s="26" t="s">
        <v>517</v>
      </c>
      <c r="S224" s="31" t="s">
        <v>519</v>
      </c>
      <c r="T224" s="32">
        <v>20</v>
      </c>
      <c r="U224" s="33">
        <v>2017</v>
      </c>
      <c r="V224" s="26">
        <v>20</v>
      </c>
      <c r="W224" s="26" t="s">
        <v>104</v>
      </c>
      <c r="X224" s="26" t="s">
        <v>102</v>
      </c>
      <c r="Y224" s="26" t="s">
        <v>101</v>
      </c>
      <c r="Z224" s="3">
        <v>0</v>
      </c>
      <c r="AA224" s="3">
        <v>0</v>
      </c>
      <c r="AB224" s="3">
        <v>0</v>
      </c>
      <c r="AC224" s="24">
        <f t="shared" si="37"/>
        <v>0</v>
      </c>
      <c r="AD224" s="3">
        <v>0</v>
      </c>
      <c r="AE224" s="3"/>
      <c r="AF224" s="3"/>
      <c r="AG224" s="24">
        <f t="shared" si="38"/>
        <v>0</v>
      </c>
      <c r="AH224" s="3"/>
      <c r="AI224" s="3"/>
      <c r="AJ224" s="3"/>
      <c r="AK224" s="24">
        <f t="shared" si="39"/>
        <v>0</v>
      </c>
      <c r="AL224" s="3"/>
      <c r="AM224" s="3"/>
      <c r="AN224" s="3"/>
      <c r="AO224" s="24">
        <f t="shared" si="40"/>
        <v>0</v>
      </c>
      <c r="AP224" s="4">
        <f t="shared" si="46"/>
        <v>20</v>
      </c>
      <c r="AQ224" s="3"/>
      <c r="AR224" s="3"/>
      <c r="AS224" s="3"/>
      <c r="AT224" s="23">
        <f t="shared" si="41"/>
        <v>0</v>
      </c>
    </row>
    <row r="225" spans="1:46" x14ac:dyDescent="0.2">
      <c r="A225" s="26">
        <v>15236</v>
      </c>
      <c r="B225" s="27">
        <v>2</v>
      </c>
      <c r="C225" s="26" t="s">
        <v>936</v>
      </c>
      <c r="D225" s="28">
        <v>1</v>
      </c>
      <c r="E225" s="26" t="s">
        <v>491</v>
      </c>
      <c r="F225" s="29">
        <v>17</v>
      </c>
      <c r="G225" s="26" t="s">
        <v>491</v>
      </c>
      <c r="H225" s="26">
        <v>685</v>
      </c>
      <c r="I225" s="26" t="s">
        <v>490</v>
      </c>
      <c r="J225" s="37">
        <v>1</v>
      </c>
      <c r="K225" s="26" t="s">
        <v>1134</v>
      </c>
      <c r="L225" s="26" t="s">
        <v>13</v>
      </c>
      <c r="M225" s="31" t="s">
        <v>1300</v>
      </c>
      <c r="N225" s="26" t="s">
        <v>1301</v>
      </c>
      <c r="O225" s="26" t="s">
        <v>523</v>
      </c>
      <c r="P225" s="26" t="s">
        <v>520</v>
      </c>
      <c r="Q225" s="26" t="s">
        <v>521</v>
      </c>
      <c r="R225" s="26" t="s">
        <v>522</v>
      </c>
      <c r="S225" s="31" t="s">
        <v>524</v>
      </c>
      <c r="T225" s="32">
        <v>20</v>
      </c>
      <c r="U225" s="33">
        <v>2017</v>
      </c>
      <c r="V225" s="26">
        <v>20</v>
      </c>
      <c r="W225" s="26" t="s">
        <v>104</v>
      </c>
      <c r="X225" s="26" t="s">
        <v>105</v>
      </c>
      <c r="Y225" s="26" t="s">
        <v>101</v>
      </c>
      <c r="Z225" s="3">
        <v>9</v>
      </c>
      <c r="AA225" s="3">
        <v>12</v>
      </c>
      <c r="AB225" s="3">
        <v>5</v>
      </c>
      <c r="AC225" s="24">
        <f t="shared" si="37"/>
        <v>26</v>
      </c>
      <c r="AD225" s="3">
        <v>4</v>
      </c>
      <c r="AE225" s="3"/>
      <c r="AF225" s="3"/>
      <c r="AG225" s="24">
        <f t="shared" si="38"/>
        <v>4</v>
      </c>
      <c r="AH225" s="3"/>
      <c r="AI225" s="3"/>
      <c r="AJ225" s="3"/>
      <c r="AK225" s="24">
        <f t="shared" si="39"/>
        <v>0</v>
      </c>
      <c r="AL225" s="3"/>
      <c r="AM225" s="3"/>
      <c r="AN225" s="3"/>
      <c r="AO225" s="24">
        <f t="shared" si="40"/>
        <v>0</v>
      </c>
      <c r="AP225" s="4">
        <f t="shared" si="46"/>
        <v>20</v>
      </c>
      <c r="AQ225" s="3"/>
      <c r="AR225" s="3"/>
      <c r="AS225" s="3"/>
      <c r="AT225" s="23">
        <f t="shared" si="41"/>
        <v>0</v>
      </c>
    </row>
    <row r="226" spans="1:46" x14ac:dyDescent="0.2">
      <c r="A226" s="26">
        <v>15237</v>
      </c>
      <c r="B226" s="27">
        <v>2</v>
      </c>
      <c r="C226" s="26" t="s">
        <v>936</v>
      </c>
      <c r="D226" s="28">
        <v>1</v>
      </c>
      <c r="E226" s="26" t="s">
        <v>491</v>
      </c>
      <c r="F226" s="29">
        <v>17</v>
      </c>
      <c r="G226" s="26" t="s">
        <v>491</v>
      </c>
      <c r="H226" s="26">
        <v>685</v>
      </c>
      <c r="I226" s="26" t="s">
        <v>490</v>
      </c>
      <c r="J226" s="37">
        <v>1</v>
      </c>
      <c r="K226" s="26" t="s">
        <v>1134</v>
      </c>
      <c r="L226" s="26" t="s">
        <v>13</v>
      </c>
      <c r="M226" s="31" t="s">
        <v>1302</v>
      </c>
      <c r="N226" s="26" t="s">
        <v>1303</v>
      </c>
      <c r="O226" s="26" t="s">
        <v>523</v>
      </c>
      <c r="P226" s="26" t="s">
        <v>536</v>
      </c>
      <c r="Q226" s="26" t="s">
        <v>537</v>
      </c>
      <c r="R226" s="26" t="s">
        <v>538</v>
      </c>
      <c r="S226" s="31" t="s">
        <v>26</v>
      </c>
      <c r="T226" s="32">
        <v>6</v>
      </c>
      <c r="U226" s="33">
        <v>2017</v>
      </c>
      <c r="V226" s="26">
        <v>6</v>
      </c>
      <c r="W226" s="26" t="s">
        <v>104</v>
      </c>
      <c r="X226" s="26" t="s">
        <v>105</v>
      </c>
      <c r="Y226" s="26" t="s">
        <v>101</v>
      </c>
      <c r="Z226" s="3">
        <v>0</v>
      </c>
      <c r="AA226" s="3">
        <v>0</v>
      </c>
      <c r="AB226" s="3">
        <v>0</v>
      </c>
      <c r="AC226" s="24">
        <f t="shared" si="37"/>
        <v>0</v>
      </c>
      <c r="AD226" s="3">
        <v>0</v>
      </c>
      <c r="AE226" s="3"/>
      <c r="AF226" s="3"/>
      <c r="AG226" s="24">
        <f t="shared" si="38"/>
        <v>0</v>
      </c>
      <c r="AH226" s="3"/>
      <c r="AI226" s="3"/>
      <c r="AJ226" s="3"/>
      <c r="AK226" s="24">
        <f t="shared" si="39"/>
        <v>0</v>
      </c>
      <c r="AL226" s="3"/>
      <c r="AM226" s="3"/>
      <c r="AN226" s="3"/>
      <c r="AO226" s="24">
        <f t="shared" si="40"/>
        <v>0</v>
      </c>
      <c r="AP226" s="4">
        <f t="shared" si="46"/>
        <v>6</v>
      </c>
      <c r="AQ226" s="3"/>
      <c r="AR226" s="3"/>
      <c r="AS226" s="3"/>
      <c r="AT226" s="23">
        <f t="shared" si="41"/>
        <v>0</v>
      </c>
    </row>
    <row r="227" spans="1:46" x14ac:dyDescent="0.2">
      <c r="A227" s="26">
        <v>15238</v>
      </c>
      <c r="B227" s="27">
        <v>2</v>
      </c>
      <c r="C227" s="26" t="s">
        <v>936</v>
      </c>
      <c r="D227" s="28">
        <v>1</v>
      </c>
      <c r="E227" s="26" t="s">
        <v>491</v>
      </c>
      <c r="F227" s="29">
        <v>17</v>
      </c>
      <c r="G227" s="26" t="s">
        <v>491</v>
      </c>
      <c r="H227" s="26">
        <v>685</v>
      </c>
      <c r="I227" s="26" t="s">
        <v>490</v>
      </c>
      <c r="J227" s="37">
        <v>1</v>
      </c>
      <c r="K227" s="26" t="s">
        <v>1134</v>
      </c>
      <c r="L227" s="26" t="s">
        <v>13</v>
      </c>
      <c r="M227" s="31" t="s">
        <v>1304</v>
      </c>
      <c r="N227" s="26" t="s">
        <v>1305</v>
      </c>
      <c r="O227" s="26" t="s">
        <v>542</v>
      </c>
      <c r="P227" s="26" t="s">
        <v>539</v>
      </c>
      <c r="Q227" s="26" t="s">
        <v>540</v>
      </c>
      <c r="R227" s="26" t="s">
        <v>541</v>
      </c>
      <c r="S227" s="31" t="s">
        <v>15</v>
      </c>
      <c r="T227" s="32">
        <v>12</v>
      </c>
      <c r="U227" s="33">
        <v>2017</v>
      </c>
      <c r="V227" s="26">
        <v>12</v>
      </c>
      <c r="W227" s="26" t="s">
        <v>104</v>
      </c>
      <c r="X227" s="26" t="s">
        <v>105</v>
      </c>
      <c r="Y227" s="26" t="s">
        <v>101</v>
      </c>
      <c r="Z227" s="3">
        <v>0</v>
      </c>
      <c r="AA227" s="3">
        <v>0</v>
      </c>
      <c r="AB227" s="3">
        <v>0</v>
      </c>
      <c r="AC227" s="24">
        <f t="shared" si="37"/>
        <v>0</v>
      </c>
      <c r="AD227" s="3">
        <v>0</v>
      </c>
      <c r="AE227" s="3"/>
      <c r="AF227" s="3"/>
      <c r="AG227" s="24">
        <f t="shared" si="38"/>
        <v>0</v>
      </c>
      <c r="AH227" s="3"/>
      <c r="AI227" s="3"/>
      <c r="AJ227" s="3"/>
      <c r="AK227" s="24">
        <f t="shared" si="39"/>
        <v>0</v>
      </c>
      <c r="AL227" s="3"/>
      <c r="AM227" s="3"/>
      <c r="AN227" s="3"/>
      <c r="AO227" s="24">
        <f t="shared" si="40"/>
        <v>0</v>
      </c>
      <c r="AP227" s="4">
        <f t="shared" si="46"/>
        <v>12</v>
      </c>
      <c r="AQ227" s="3"/>
      <c r="AR227" s="3"/>
      <c r="AS227" s="3"/>
      <c r="AT227" s="23">
        <f t="shared" si="41"/>
        <v>0</v>
      </c>
    </row>
    <row r="228" spans="1:46" x14ac:dyDescent="0.2">
      <c r="A228" s="26">
        <v>15239</v>
      </c>
      <c r="B228" s="27">
        <v>2</v>
      </c>
      <c r="C228" s="26" t="s">
        <v>936</v>
      </c>
      <c r="D228" s="28">
        <v>1</v>
      </c>
      <c r="E228" s="26" t="s">
        <v>491</v>
      </c>
      <c r="F228" s="29">
        <v>17</v>
      </c>
      <c r="G228" s="26" t="s">
        <v>491</v>
      </c>
      <c r="H228" s="26">
        <v>685</v>
      </c>
      <c r="I228" s="26" t="s">
        <v>490</v>
      </c>
      <c r="J228" s="37">
        <v>2</v>
      </c>
      <c r="K228" s="26" t="s">
        <v>1132</v>
      </c>
      <c r="L228" s="26" t="s">
        <v>13</v>
      </c>
      <c r="M228" s="31" t="s">
        <v>581</v>
      </c>
      <c r="N228" s="26" t="s">
        <v>1306</v>
      </c>
      <c r="O228" s="26" t="s">
        <v>583</v>
      </c>
      <c r="P228" s="26" t="s">
        <v>580</v>
      </c>
      <c r="Q228" s="26" t="s">
        <v>581</v>
      </c>
      <c r="R228" s="26" t="s">
        <v>582</v>
      </c>
      <c r="S228" s="31" t="s">
        <v>28</v>
      </c>
      <c r="T228" s="32">
        <v>4</v>
      </c>
      <c r="U228" s="33">
        <v>2017</v>
      </c>
      <c r="V228" s="26">
        <v>4</v>
      </c>
      <c r="W228" s="26" t="s">
        <v>104</v>
      </c>
      <c r="X228" s="26" t="s">
        <v>102</v>
      </c>
      <c r="Y228" s="26" t="s">
        <v>101</v>
      </c>
      <c r="Z228" s="3">
        <v>0</v>
      </c>
      <c r="AA228" s="3">
        <v>0</v>
      </c>
      <c r="AB228" s="3">
        <v>0</v>
      </c>
      <c r="AC228" s="24">
        <f t="shared" si="37"/>
        <v>0</v>
      </c>
      <c r="AD228" s="3">
        <v>0</v>
      </c>
      <c r="AE228" s="3"/>
      <c r="AF228" s="3"/>
      <c r="AG228" s="24">
        <f t="shared" si="38"/>
        <v>0</v>
      </c>
      <c r="AH228" s="3"/>
      <c r="AI228" s="3"/>
      <c r="AJ228" s="3"/>
      <c r="AK228" s="24">
        <f t="shared" si="39"/>
        <v>0</v>
      </c>
      <c r="AL228" s="3"/>
      <c r="AM228" s="3"/>
      <c r="AN228" s="3"/>
      <c r="AO228" s="24">
        <f t="shared" si="40"/>
        <v>0</v>
      </c>
      <c r="AP228" s="4">
        <f t="shared" si="46"/>
        <v>4</v>
      </c>
      <c r="AQ228" s="3"/>
      <c r="AR228" s="3"/>
      <c r="AS228" s="3"/>
      <c r="AT228" s="23">
        <f t="shared" si="41"/>
        <v>0</v>
      </c>
    </row>
    <row r="229" spans="1:46" x14ac:dyDescent="0.2">
      <c r="A229" s="26">
        <v>15240</v>
      </c>
      <c r="B229" s="27">
        <v>2</v>
      </c>
      <c r="C229" s="26" t="s">
        <v>936</v>
      </c>
      <c r="D229" s="28">
        <v>1</v>
      </c>
      <c r="E229" s="26" t="s">
        <v>491</v>
      </c>
      <c r="F229" s="29">
        <v>17</v>
      </c>
      <c r="G229" s="26" t="s">
        <v>491</v>
      </c>
      <c r="H229" s="26">
        <v>685</v>
      </c>
      <c r="I229" s="26" t="s">
        <v>490</v>
      </c>
      <c r="J229" s="37">
        <v>3</v>
      </c>
      <c r="K229" s="26" t="s">
        <v>1136</v>
      </c>
      <c r="L229" s="26" t="s">
        <v>13</v>
      </c>
      <c r="M229" s="31" t="s">
        <v>1307</v>
      </c>
      <c r="N229" s="26" t="s">
        <v>1308</v>
      </c>
      <c r="O229" s="26" t="s">
        <v>626</v>
      </c>
      <c r="P229" s="26" t="s">
        <v>624</v>
      </c>
      <c r="Q229" s="26" t="s">
        <v>625</v>
      </c>
      <c r="R229" s="26" t="s">
        <v>610</v>
      </c>
      <c r="S229" s="31" t="s">
        <v>60</v>
      </c>
      <c r="T229" s="32">
        <v>36</v>
      </c>
      <c r="U229" s="33">
        <v>2017</v>
      </c>
      <c r="V229" s="26">
        <v>36</v>
      </c>
      <c r="W229" s="26" t="s">
        <v>104</v>
      </c>
      <c r="X229" s="26" t="s">
        <v>103</v>
      </c>
      <c r="Y229" s="26" t="s">
        <v>101</v>
      </c>
      <c r="Z229" s="3">
        <v>14</v>
      </c>
      <c r="AA229" s="3">
        <v>6</v>
      </c>
      <c r="AB229" s="3">
        <v>1</v>
      </c>
      <c r="AC229" s="24">
        <f t="shared" si="37"/>
        <v>21</v>
      </c>
      <c r="AD229" s="3">
        <v>0</v>
      </c>
      <c r="AE229" s="3"/>
      <c r="AF229" s="3"/>
      <c r="AG229" s="24">
        <f t="shared" si="38"/>
        <v>0</v>
      </c>
      <c r="AH229" s="3"/>
      <c r="AI229" s="3"/>
      <c r="AJ229" s="3"/>
      <c r="AK229" s="24">
        <f t="shared" si="39"/>
        <v>0</v>
      </c>
      <c r="AL229" s="3"/>
      <c r="AM229" s="3"/>
      <c r="AN229" s="3"/>
      <c r="AO229" s="24">
        <f t="shared" si="40"/>
        <v>0</v>
      </c>
      <c r="AP229" s="4">
        <f t="shared" si="46"/>
        <v>36</v>
      </c>
      <c r="AQ229" s="3"/>
      <c r="AR229" s="3"/>
      <c r="AS229" s="3"/>
      <c r="AT229" s="23">
        <f t="shared" si="41"/>
        <v>0</v>
      </c>
    </row>
    <row r="230" spans="1:46" x14ac:dyDescent="0.2">
      <c r="A230" s="26">
        <v>15241</v>
      </c>
      <c r="B230" s="27">
        <v>2</v>
      </c>
      <c r="C230" s="26" t="s">
        <v>936</v>
      </c>
      <c r="D230" s="28">
        <v>1</v>
      </c>
      <c r="E230" s="26" t="s">
        <v>491</v>
      </c>
      <c r="F230" s="29">
        <v>17</v>
      </c>
      <c r="G230" s="26" t="s">
        <v>491</v>
      </c>
      <c r="H230" s="26">
        <v>685</v>
      </c>
      <c r="I230" s="26" t="s">
        <v>490</v>
      </c>
      <c r="J230" s="37">
        <v>2</v>
      </c>
      <c r="K230" s="26" t="s">
        <v>1132</v>
      </c>
      <c r="L230" s="26" t="s">
        <v>13</v>
      </c>
      <c r="M230" s="31" t="s">
        <v>573</v>
      </c>
      <c r="N230" s="26" t="s">
        <v>1306</v>
      </c>
      <c r="O230" s="26" t="s">
        <v>77</v>
      </c>
      <c r="P230" s="26" t="s">
        <v>572</v>
      </c>
      <c r="Q230" s="26" t="s">
        <v>573</v>
      </c>
      <c r="R230" s="26" t="s">
        <v>574</v>
      </c>
      <c r="S230" s="31" t="s">
        <v>30</v>
      </c>
      <c r="T230" s="32">
        <v>5</v>
      </c>
      <c r="U230" s="33">
        <v>2017</v>
      </c>
      <c r="V230" s="26">
        <v>5</v>
      </c>
      <c r="W230" s="26" t="s">
        <v>104</v>
      </c>
      <c r="X230" s="26" t="s">
        <v>114</v>
      </c>
      <c r="Y230" s="26" t="s">
        <v>101</v>
      </c>
      <c r="Z230" s="3">
        <v>56</v>
      </c>
      <c r="AA230" s="3">
        <v>0</v>
      </c>
      <c r="AB230" s="3">
        <v>0</v>
      </c>
      <c r="AC230" s="24">
        <f t="shared" si="37"/>
        <v>56</v>
      </c>
      <c r="AD230" s="3">
        <v>9</v>
      </c>
      <c r="AE230" s="3"/>
      <c r="AF230" s="3"/>
      <c r="AG230" s="24">
        <f t="shared" si="38"/>
        <v>9</v>
      </c>
      <c r="AH230" s="3"/>
      <c r="AI230" s="3"/>
      <c r="AJ230" s="3"/>
      <c r="AK230" s="24">
        <f t="shared" si="39"/>
        <v>0</v>
      </c>
      <c r="AL230" s="3"/>
      <c r="AM230" s="3"/>
      <c r="AN230" s="3"/>
      <c r="AO230" s="24">
        <f t="shared" si="40"/>
        <v>0</v>
      </c>
      <c r="AP230" s="4">
        <f t="shared" si="46"/>
        <v>5</v>
      </c>
      <c r="AQ230" s="3"/>
      <c r="AR230" s="3"/>
      <c r="AS230" s="3"/>
      <c r="AT230" s="23">
        <f t="shared" si="41"/>
        <v>0</v>
      </c>
    </row>
    <row r="231" spans="1:46" x14ac:dyDescent="0.2">
      <c r="A231" s="26">
        <v>15242</v>
      </c>
      <c r="B231" s="27">
        <v>2</v>
      </c>
      <c r="C231" s="26" t="s">
        <v>936</v>
      </c>
      <c r="D231" s="28">
        <v>1</v>
      </c>
      <c r="E231" s="26" t="s">
        <v>491</v>
      </c>
      <c r="F231" s="29">
        <v>17</v>
      </c>
      <c r="G231" s="26" t="s">
        <v>491</v>
      </c>
      <c r="H231" s="26">
        <v>685</v>
      </c>
      <c r="I231" s="26" t="s">
        <v>490</v>
      </c>
      <c r="J231" s="37">
        <v>2</v>
      </c>
      <c r="K231" s="26" t="s">
        <v>1132</v>
      </c>
      <c r="L231" s="26" t="s">
        <v>13</v>
      </c>
      <c r="M231" s="31" t="s">
        <v>1309</v>
      </c>
      <c r="N231" s="26" t="s">
        <v>1310</v>
      </c>
      <c r="O231" s="26" t="s">
        <v>358</v>
      </c>
      <c r="P231" s="26" t="s">
        <v>577</v>
      </c>
      <c r="Q231" s="26" t="s">
        <v>578</v>
      </c>
      <c r="R231" s="26" t="s">
        <v>579</v>
      </c>
      <c r="S231" s="31" t="s">
        <v>399</v>
      </c>
      <c r="T231" s="32">
        <v>5</v>
      </c>
      <c r="U231" s="33">
        <v>2017</v>
      </c>
      <c r="V231" s="26">
        <v>5</v>
      </c>
      <c r="W231" s="26" t="s">
        <v>104</v>
      </c>
      <c r="X231" s="26" t="s">
        <v>102</v>
      </c>
      <c r="Y231" s="26" t="s">
        <v>101</v>
      </c>
      <c r="Z231" s="3">
        <v>0</v>
      </c>
      <c r="AA231" s="3">
        <v>0</v>
      </c>
      <c r="AB231" s="3">
        <v>0</v>
      </c>
      <c r="AC231" s="24">
        <f t="shared" si="37"/>
        <v>0</v>
      </c>
      <c r="AD231" s="3">
        <v>0</v>
      </c>
      <c r="AE231" s="3"/>
      <c r="AF231" s="3"/>
      <c r="AG231" s="24">
        <f t="shared" si="38"/>
        <v>0</v>
      </c>
      <c r="AH231" s="3"/>
      <c r="AI231" s="3"/>
      <c r="AJ231" s="3"/>
      <c r="AK231" s="24">
        <f t="shared" si="39"/>
        <v>0</v>
      </c>
      <c r="AL231" s="3"/>
      <c r="AM231" s="3"/>
      <c r="AN231" s="3"/>
      <c r="AO231" s="24">
        <f t="shared" si="40"/>
        <v>0</v>
      </c>
      <c r="AP231" s="4">
        <f t="shared" si="46"/>
        <v>5</v>
      </c>
      <c r="AQ231" s="3"/>
      <c r="AR231" s="3"/>
      <c r="AS231" s="3"/>
      <c r="AT231" s="23">
        <f t="shared" si="41"/>
        <v>0</v>
      </c>
    </row>
    <row r="232" spans="1:46" x14ac:dyDescent="0.2">
      <c r="A232" s="26">
        <v>15243</v>
      </c>
      <c r="B232" s="27">
        <v>2</v>
      </c>
      <c r="C232" s="26" t="s">
        <v>936</v>
      </c>
      <c r="D232" s="28">
        <v>1</v>
      </c>
      <c r="E232" s="26" t="s">
        <v>491</v>
      </c>
      <c r="F232" s="29">
        <v>17</v>
      </c>
      <c r="G232" s="26" t="s">
        <v>491</v>
      </c>
      <c r="H232" s="26">
        <v>685</v>
      </c>
      <c r="I232" s="26" t="s">
        <v>490</v>
      </c>
      <c r="J232" s="37">
        <v>4</v>
      </c>
      <c r="K232" s="26" t="s">
        <v>1138</v>
      </c>
      <c r="L232" s="26" t="s">
        <v>13</v>
      </c>
      <c r="M232" s="31" t="s">
        <v>1311</v>
      </c>
      <c r="N232" s="26" t="s">
        <v>1312</v>
      </c>
      <c r="O232" s="26" t="s">
        <v>671</v>
      </c>
      <c r="P232" s="26" t="s">
        <v>668</v>
      </c>
      <c r="Q232" s="26" t="s">
        <v>669</v>
      </c>
      <c r="R232" s="26" t="s">
        <v>670</v>
      </c>
      <c r="S232" s="31" t="s">
        <v>78</v>
      </c>
      <c r="T232" s="32">
        <v>76</v>
      </c>
      <c r="U232" s="33">
        <v>2017</v>
      </c>
      <c r="V232" s="26">
        <v>46</v>
      </c>
      <c r="W232" s="26" t="s">
        <v>104</v>
      </c>
      <c r="X232" s="26" t="s">
        <v>105</v>
      </c>
      <c r="Y232" s="26" t="s">
        <v>101</v>
      </c>
      <c r="Z232" s="3">
        <v>2</v>
      </c>
      <c r="AA232" s="3">
        <v>2</v>
      </c>
      <c r="AB232" s="3">
        <v>2</v>
      </c>
      <c r="AC232" s="24">
        <f t="shared" si="37"/>
        <v>6</v>
      </c>
      <c r="AD232" s="3">
        <v>2</v>
      </c>
      <c r="AE232" s="3"/>
      <c r="AF232" s="3"/>
      <c r="AG232" s="24">
        <f t="shared" si="38"/>
        <v>2</v>
      </c>
      <c r="AH232" s="3"/>
      <c r="AI232" s="3"/>
      <c r="AJ232" s="3"/>
      <c r="AK232" s="24">
        <f t="shared" si="39"/>
        <v>0</v>
      </c>
      <c r="AL232" s="3"/>
      <c r="AM232" s="3"/>
      <c r="AN232" s="3"/>
      <c r="AO232" s="24">
        <f t="shared" si="40"/>
        <v>0</v>
      </c>
      <c r="AP232" s="4">
        <f t="shared" si="46"/>
        <v>76</v>
      </c>
      <c r="AQ232" s="3"/>
      <c r="AR232" s="3"/>
      <c r="AS232" s="3"/>
      <c r="AT232" s="23">
        <f t="shared" si="41"/>
        <v>0</v>
      </c>
    </row>
    <row r="233" spans="1:46" x14ac:dyDescent="0.2">
      <c r="A233" s="26">
        <v>15244</v>
      </c>
      <c r="B233" s="27">
        <v>2</v>
      </c>
      <c r="C233" s="26" t="s">
        <v>936</v>
      </c>
      <c r="D233" s="28">
        <v>1</v>
      </c>
      <c r="E233" s="26" t="s">
        <v>491</v>
      </c>
      <c r="F233" s="29">
        <v>17</v>
      </c>
      <c r="G233" s="26" t="s">
        <v>491</v>
      </c>
      <c r="H233" s="26">
        <v>685</v>
      </c>
      <c r="I233" s="26" t="s">
        <v>490</v>
      </c>
      <c r="J233" s="37">
        <v>4</v>
      </c>
      <c r="K233" s="26" t="s">
        <v>1138</v>
      </c>
      <c r="L233" s="26" t="s">
        <v>13</v>
      </c>
      <c r="M233" s="31" t="s">
        <v>673</v>
      </c>
      <c r="N233" s="26" t="s">
        <v>1313</v>
      </c>
      <c r="O233" s="26" t="s">
        <v>675</v>
      </c>
      <c r="P233" s="26" t="s">
        <v>672</v>
      </c>
      <c r="Q233" s="26" t="s">
        <v>673</v>
      </c>
      <c r="R233" s="26" t="s">
        <v>674</v>
      </c>
      <c r="S233" s="31" t="s">
        <v>676</v>
      </c>
      <c r="T233" s="32">
        <v>12</v>
      </c>
      <c r="U233" s="33">
        <v>2017</v>
      </c>
      <c r="V233" s="26">
        <v>25</v>
      </c>
      <c r="W233" s="26" t="s">
        <v>104</v>
      </c>
      <c r="X233" s="26" t="s">
        <v>105</v>
      </c>
      <c r="Y233" s="26" t="s">
        <v>101</v>
      </c>
      <c r="Z233" s="3">
        <v>1</v>
      </c>
      <c r="AA233" s="3">
        <v>1</v>
      </c>
      <c r="AB233" s="3">
        <v>1</v>
      </c>
      <c r="AC233" s="24">
        <f t="shared" si="37"/>
        <v>3</v>
      </c>
      <c r="AD233" s="3">
        <v>1</v>
      </c>
      <c r="AE233" s="3"/>
      <c r="AF233" s="3"/>
      <c r="AG233" s="24">
        <f t="shared" si="38"/>
        <v>1</v>
      </c>
      <c r="AH233" s="3"/>
      <c r="AI233" s="3"/>
      <c r="AJ233" s="3"/>
      <c r="AK233" s="24">
        <f t="shared" si="39"/>
        <v>0</v>
      </c>
      <c r="AL233" s="3"/>
      <c r="AM233" s="3"/>
      <c r="AN233" s="3"/>
      <c r="AO233" s="24">
        <f t="shared" si="40"/>
        <v>0</v>
      </c>
      <c r="AP233" s="4">
        <f t="shared" si="46"/>
        <v>12</v>
      </c>
      <c r="AQ233" s="3"/>
      <c r="AR233" s="3"/>
      <c r="AS233" s="3"/>
      <c r="AT233" s="23">
        <f t="shared" si="41"/>
        <v>0</v>
      </c>
    </row>
    <row r="234" spans="1:46" x14ac:dyDescent="0.2">
      <c r="A234" s="26">
        <v>15245</v>
      </c>
      <c r="B234" s="27">
        <v>2</v>
      </c>
      <c r="C234" s="26" t="s">
        <v>936</v>
      </c>
      <c r="D234" s="28">
        <v>1</v>
      </c>
      <c r="E234" s="26" t="s">
        <v>491</v>
      </c>
      <c r="F234" s="29">
        <v>17</v>
      </c>
      <c r="G234" s="26" t="s">
        <v>491</v>
      </c>
      <c r="H234" s="26">
        <v>685</v>
      </c>
      <c r="I234" s="26" t="s">
        <v>490</v>
      </c>
      <c r="J234" s="37">
        <v>4</v>
      </c>
      <c r="K234" s="26" t="s">
        <v>1138</v>
      </c>
      <c r="L234" s="26" t="s">
        <v>13</v>
      </c>
      <c r="M234" s="31" t="s">
        <v>1314</v>
      </c>
      <c r="N234" s="26" t="s">
        <v>1315</v>
      </c>
      <c r="O234" s="26" t="s">
        <v>679</v>
      </c>
      <c r="P234" s="26" t="s">
        <v>677</v>
      </c>
      <c r="Q234" s="26" t="s">
        <v>677</v>
      </c>
      <c r="R234" s="26" t="s">
        <v>678</v>
      </c>
      <c r="S234" s="31" t="s">
        <v>680</v>
      </c>
      <c r="T234" s="32">
        <v>2</v>
      </c>
      <c r="U234" s="33">
        <v>2017</v>
      </c>
      <c r="V234" s="26">
        <v>15</v>
      </c>
      <c r="W234" s="26" t="s">
        <v>104</v>
      </c>
      <c r="X234" s="26" t="s">
        <v>103</v>
      </c>
      <c r="Y234" s="26" t="s">
        <v>101</v>
      </c>
      <c r="Z234" s="3">
        <v>0</v>
      </c>
      <c r="AA234" s="3">
        <v>0</v>
      </c>
      <c r="AB234" s="3">
        <v>0</v>
      </c>
      <c r="AC234" s="24">
        <f t="shared" si="37"/>
        <v>0</v>
      </c>
      <c r="AD234" s="3">
        <v>0</v>
      </c>
      <c r="AE234" s="3"/>
      <c r="AF234" s="3"/>
      <c r="AG234" s="24">
        <f t="shared" si="38"/>
        <v>0</v>
      </c>
      <c r="AH234" s="3"/>
      <c r="AI234" s="3"/>
      <c r="AJ234" s="3"/>
      <c r="AK234" s="24">
        <f t="shared" si="39"/>
        <v>0</v>
      </c>
      <c r="AL234" s="3"/>
      <c r="AM234" s="3"/>
      <c r="AN234" s="3"/>
      <c r="AO234" s="24">
        <f t="shared" si="40"/>
        <v>0</v>
      </c>
      <c r="AP234" s="4">
        <f t="shared" si="46"/>
        <v>2</v>
      </c>
      <c r="AQ234" s="3"/>
      <c r="AR234" s="3"/>
      <c r="AS234" s="3"/>
      <c r="AT234" s="23">
        <f t="shared" si="41"/>
        <v>0</v>
      </c>
    </row>
    <row r="235" spans="1:46" x14ac:dyDescent="0.2">
      <c r="A235" s="26">
        <v>15246</v>
      </c>
      <c r="B235" s="27">
        <v>2</v>
      </c>
      <c r="C235" s="26" t="s">
        <v>936</v>
      </c>
      <c r="D235" s="28">
        <v>1</v>
      </c>
      <c r="E235" s="26" t="s">
        <v>491</v>
      </c>
      <c r="F235" s="29">
        <v>17</v>
      </c>
      <c r="G235" s="26" t="s">
        <v>491</v>
      </c>
      <c r="H235" s="26">
        <v>685</v>
      </c>
      <c r="I235" s="26" t="s">
        <v>490</v>
      </c>
      <c r="J235" s="37">
        <v>4</v>
      </c>
      <c r="K235" s="26" t="s">
        <v>1138</v>
      </c>
      <c r="L235" s="26" t="s">
        <v>13</v>
      </c>
      <c r="M235" s="31" t="s">
        <v>1316</v>
      </c>
      <c r="N235" s="26" t="s">
        <v>1317</v>
      </c>
      <c r="O235" s="26" t="s">
        <v>682</v>
      </c>
      <c r="P235" s="26" t="s">
        <v>88</v>
      </c>
      <c r="Q235" s="26" t="s">
        <v>88</v>
      </c>
      <c r="R235" s="26" t="s">
        <v>681</v>
      </c>
      <c r="S235" s="31" t="s">
        <v>683</v>
      </c>
      <c r="T235" s="32">
        <v>10</v>
      </c>
      <c r="U235" s="33">
        <v>2017</v>
      </c>
      <c r="V235" s="26">
        <v>10</v>
      </c>
      <c r="W235" s="26" t="s">
        <v>104</v>
      </c>
      <c r="X235" s="26" t="s">
        <v>105</v>
      </c>
      <c r="Y235" s="26" t="s">
        <v>101</v>
      </c>
      <c r="Z235" s="3">
        <v>1</v>
      </c>
      <c r="AA235" s="3">
        <v>4</v>
      </c>
      <c r="AB235" s="3">
        <v>4</v>
      </c>
      <c r="AC235" s="24">
        <f t="shared" si="37"/>
        <v>9</v>
      </c>
      <c r="AD235" s="3">
        <v>1</v>
      </c>
      <c r="AE235" s="3"/>
      <c r="AF235" s="3"/>
      <c r="AG235" s="24">
        <f t="shared" si="38"/>
        <v>1</v>
      </c>
      <c r="AH235" s="3"/>
      <c r="AI235" s="3"/>
      <c r="AJ235" s="3"/>
      <c r="AK235" s="24">
        <f t="shared" si="39"/>
        <v>0</v>
      </c>
      <c r="AL235" s="3"/>
      <c r="AM235" s="3"/>
      <c r="AN235" s="3"/>
      <c r="AO235" s="24">
        <f t="shared" si="40"/>
        <v>0</v>
      </c>
      <c r="AP235" s="4">
        <f t="shared" si="46"/>
        <v>10</v>
      </c>
      <c r="AQ235" s="3"/>
      <c r="AR235" s="3"/>
      <c r="AS235" s="3"/>
      <c r="AT235" s="23">
        <f t="shared" si="41"/>
        <v>0</v>
      </c>
    </row>
    <row r="236" spans="1:46" x14ac:dyDescent="0.2">
      <c r="A236" s="26">
        <v>15247</v>
      </c>
      <c r="B236" s="27">
        <v>2</v>
      </c>
      <c r="C236" s="26" t="s">
        <v>936</v>
      </c>
      <c r="D236" s="28">
        <v>1</v>
      </c>
      <c r="E236" s="26" t="s">
        <v>491</v>
      </c>
      <c r="F236" s="29">
        <v>17</v>
      </c>
      <c r="G236" s="26" t="s">
        <v>491</v>
      </c>
      <c r="H236" s="26">
        <v>685</v>
      </c>
      <c r="I236" s="26" t="s">
        <v>490</v>
      </c>
      <c r="J236" s="37">
        <v>4</v>
      </c>
      <c r="K236" s="26" t="s">
        <v>1138</v>
      </c>
      <c r="L236" s="26" t="s">
        <v>13</v>
      </c>
      <c r="M236" s="31" t="s">
        <v>1318</v>
      </c>
      <c r="N236" s="26" t="s">
        <v>1319</v>
      </c>
      <c r="O236" s="26" t="s">
        <v>684</v>
      </c>
      <c r="P236" s="26" t="s">
        <v>684</v>
      </c>
      <c r="Q236" s="26" t="s">
        <v>684</v>
      </c>
      <c r="R236" s="26" t="s">
        <v>685</v>
      </c>
      <c r="S236" s="31" t="s">
        <v>686</v>
      </c>
      <c r="T236" s="32">
        <v>2</v>
      </c>
      <c r="U236" s="33">
        <v>2017</v>
      </c>
      <c r="V236" s="26">
        <v>4</v>
      </c>
      <c r="W236" s="26" t="s">
        <v>104</v>
      </c>
      <c r="X236" s="26" t="s">
        <v>102</v>
      </c>
      <c r="Y236" s="26" t="s">
        <v>101</v>
      </c>
      <c r="Z236" s="3">
        <v>0</v>
      </c>
      <c r="AA236" s="3">
        <v>0</v>
      </c>
      <c r="AB236" s="3">
        <v>0</v>
      </c>
      <c r="AC236" s="24">
        <f t="shared" si="37"/>
        <v>0</v>
      </c>
      <c r="AD236" s="3">
        <v>0</v>
      </c>
      <c r="AE236" s="3"/>
      <c r="AF236" s="3"/>
      <c r="AG236" s="24">
        <f t="shared" si="38"/>
        <v>0</v>
      </c>
      <c r="AH236" s="3"/>
      <c r="AI236" s="3"/>
      <c r="AJ236" s="3"/>
      <c r="AK236" s="24">
        <f t="shared" si="39"/>
        <v>0</v>
      </c>
      <c r="AL236" s="3"/>
      <c r="AM236" s="3"/>
      <c r="AN236" s="3"/>
      <c r="AO236" s="24">
        <f t="shared" si="40"/>
        <v>0</v>
      </c>
      <c r="AP236" s="4">
        <f t="shared" si="46"/>
        <v>2</v>
      </c>
      <c r="AQ236" s="3"/>
      <c r="AR236" s="3"/>
      <c r="AS236" s="3"/>
      <c r="AT236" s="23">
        <f t="shared" si="41"/>
        <v>0</v>
      </c>
    </row>
    <row r="237" spans="1:46" x14ac:dyDescent="0.2">
      <c r="A237" s="26">
        <v>15248</v>
      </c>
      <c r="B237" s="27">
        <v>2</v>
      </c>
      <c r="C237" s="26" t="s">
        <v>936</v>
      </c>
      <c r="D237" s="28">
        <v>1</v>
      </c>
      <c r="E237" s="26" t="s">
        <v>491</v>
      </c>
      <c r="F237" s="29">
        <v>17</v>
      </c>
      <c r="G237" s="26" t="s">
        <v>491</v>
      </c>
      <c r="H237" s="26">
        <v>685</v>
      </c>
      <c r="I237" s="26" t="s">
        <v>490</v>
      </c>
      <c r="J237" s="37">
        <v>5</v>
      </c>
      <c r="K237" s="26" t="s">
        <v>1140</v>
      </c>
      <c r="L237" s="26" t="s">
        <v>13</v>
      </c>
      <c r="M237" s="31" t="s">
        <v>726</v>
      </c>
      <c r="N237" s="26" t="s">
        <v>1320</v>
      </c>
      <c r="O237" s="26" t="s">
        <v>727</v>
      </c>
      <c r="P237" s="26" t="s">
        <v>725</v>
      </c>
      <c r="Q237" s="26" t="s">
        <v>726</v>
      </c>
      <c r="R237" s="26" t="s">
        <v>483</v>
      </c>
      <c r="S237" s="31" t="s">
        <v>13</v>
      </c>
      <c r="T237" s="32">
        <v>20</v>
      </c>
      <c r="U237" s="33">
        <v>2017</v>
      </c>
      <c r="V237" s="26">
        <v>52</v>
      </c>
      <c r="W237" s="26" t="s">
        <v>104</v>
      </c>
      <c r="X237" s="26" t="s">
        <v>105</v>
      </c>
      <c r="Y237" s="26" t="s">
        <v>101</v>
      </c>
      <c r="Z237" s="3">
        <v>9</v>
      </c>
      <c r="AA237" s="3">
        <v>12</v>
      </c>
      <c r="AB237" s="3">
        <v>5</v>
      </c>
      <c r="AC237" s="24">
        <f t="shared" si="37"/>
        <v>26</v>
      </c>
      <c r="AD237" s="3">
        <v>4</v>
      </c>
      <c r="AE237" s="3"/>
      <c r="AF237" s="3"/>
      <c r="AG237" s="24">
        <f t="shared" si="38"/>
        <v>4</v>
      </c>
      <c r="AH237" s="3"/>
      <c r="AI237" s="3"/>
      <c r="AJ237" s="3"/>
      <c r="AK237" s="24">
        <f t="shared" si="39"/>
        <v>0</v>
      </c>
      <c r="AL237" s="3"/>
      <c r="AM237" s="3"/>
      <c r="AN237" s="3"/>
      <c r="AO237" s="24">
        <f t="shared" si="40"/>
        <v>0</v>
      </c>
      <c r="AP237" s="4">
        <f t="shared" si="46"/>
        <v>20</v>
      </c>
      <c r="AQ237" s="3"/>
      <c r="AR237" s="3"/>
      <c r="AS237" s="3"/>
      <c r="AT237" s="23">
        <f t="shared" si="41"/>
        <v>0</v>
      </c>
    </row>
    <row r="238" spans="1:46" x14ac:dyDescent="0.2">
      <c r="A238" s="26">
        <v>15284</v>
      </c>
      <c r="B238" s="27">
        <v>2</v>
      </c>
      <c r="C238" s="26" t="s">
        <v>936</v>
      </c>
      <c r="D238" s="28">
        <v>0</v>
      </c>
      <c r="E238" s="26" t="s">
        <v>936</v>
      </c>
      <c r="F238" s="29">
        <v>2</v>
      </c>
      <c r="G238" s="26" t="s">
        <v>401</v>
      </c>
      <c r="H238" s="26">
        <v>711</v>
      </c>
      <c r="I238" s="26" t="s">
        <v>484</v>
      </c>
      <c r="J238" s="30" t="s">
        <v>1066</v>
      </c>
      <c r="K238" s="26" t="s">
        <v>1142</v>
      </c>
      <c r="L238" s="26" t="s">
        <v>13</v>
      </c>
      <c r="M238" s="31" t="s">
        <v>1321</v>
      </c>
      <c r="N238" s="26" t="s">
        <v>1028</v>
      </c>
      <c r="O238" s="26" t="s">
        <v>487</v>
      </c>
      <c r="P238" s="26" t="s">
        <v>499</v>
      </c>
      <c r="Q238" s="26" t="s">
        <v>499</v>
      </c>
      <c r="R238" s="26" t="s">
        <v>500</v>
      </c>
      <c r="S238" s="31" t="s">
        <v>20</v>
      </c>
      <c r="T238" s="32">
        <v>80</v>
      </c>
      <c r="U238" s="33">
        <v>2017</v>
      </c>
      <c r="V238" s="26">
        <v>90</v>
      </c>
      <c r="W238" s="26" t="s">
        <v>20</v>
      </c>
      <c r="X238" s="26" t="s">
        <v>114</v>
      </c>
      <c r="Y238" s="26" t="s">
        <v>101</v>
      </c>
      <c r="Z238" s="3">
        <v>0</v>
      </c>
      <c r="AA238" s="3">
        <v>20</v>
      </c>
      <c r="AB238" s="3">
        <v>0</v>
      </c>
      <c r="AC238" s="24">
        <f t="shared" si="37"/>
        <v>20</v>
      </c>
      <c r="AD238" s="3">
        <v>20</v>
      </c>
      <c r="AE238" s="3">
        <v>0</v>
      </c>
      <c r="AF238" s="3">
        <v>20</v>
      </c>
      <c r="AG238" s="24">
        <f t="shared" si="38"/>
        <v>40</v>
      </c>
      <c r="AH238" s="3">
        <v>0</v>
      </c>
      <c r="AI238" s="3">
        <v>20</v>
      </c>
      <c r="AJ238" s="3">
        <v>0</v>
      </c>
      <c r="AK238" s="24">
        <f t="shared" si="39"/>
        <v>20</v>
      </c>
      <c r="AL238" s="3">
        <v>0</v>
      </c>
      <c r="AM238" s="3">
        <v>0</v>
      </c>
      <c r="AN238" s="3">
        <v>0</v>
      </c>
      <c r="AO238" s="24">
        <f t="shared" si="40"/>
        <v>0</v>
      </c>
      <c r="AP238" s="4">
        <f t="shared" si="46"/>
        <v>80</v>
      </c>
      <c r="AQ238" s="3">
        <v>0</v>
      </c>
      <c r="AR238" s="3">
        <v>5</v>
      </c>
      <c r="AS238" s="3">
        <v>0</v>
      </c>
      <c r="AT238" s="23">
        <f t="shared" si="41"/>
        <v>5</v>
      </c>
    </row>
    <row r="239" spans="1:46" x14ac:dyDescent="0.2">
      <c r="A239" s="26">
        <v>15285</v>
      </c>
      <c r="B239" s="27">
        <v>2</v>
      </c>
      <c r="C239" s="26" t="s">
        <v>936</v>
      </c>
      <c r="D239" s="28">
        <v>0</v>
      </c>
      <c r="E239" s="26" t="s">
        <v>936</v>
      </c>
      <c r="F239" s="29">
        <v>2</v>
      </c>
      <c r="G239" s="26" t="s">
        <v>401</v>
      </c>
      <c r="H239" s="26">
        <v>711</v>
      </c>
      <c r="I239" s="26" t="s">
        <v>484</v>
      </c>
      <c r="J239" s="30" t="s">
        <v>1065</v>
      </c>
      <c r="K239" s="26" t="s">
        <v>1143</v>
      </c>
      <c r="L239" s="26" t="s">
        <v>13</v>
      </c>
      <c r="M239" s="31" t="s">
        <v>1322</v>
      </c>
      <c r="N239" s="26" t="s">
        <v>1144</v>
      </c>
      <c r="O239" s="26" t="s">
        <v>487</v>
      </c>
      <c r="P239" s="26" t="s">
        <v>488</v>
      </c>
      <c r="Q239" s="26" t="s">
        <v>488</v>
      </c>
      <c r="R239" s="26" t="s">
        <v>489</v>
      </c>
      <c r="S239" s="31" t="s">
        <v>20</v>
      </c>
      <c r="T239" s="32">
        <v>80</v>
      </c>
      <c r="U239" s="33">
        <v>2017</v>
      </c>
      <c r="V239" s="26">
        <v>60</v>
      </c>
      <c r="W239" s="26" t="s">
        <v>20</v>
      </c>
      <c r="X239" s="26" t="s">
        <v>102</v>
      </c>
      <c r="Y239" s="26" t="s">
        <v>101</v>
      </c>
      <c r="Z239" s="3">
        <v>0</v>
      </c>
      <c r="AA239" s="3">
        <v>0</v>
      </c>
      <c r="AB239" s="3">
        <v>20</v>
      </c>
      <c r="AC239" s="24">
        <f t="shared" si="37"/>
        <v>20</v>
      </c>
      <c r="AD239" s="3">
        <v>0</v>
      </c>
      <c r="AE239" s="3">
        <v>0</v>
      </c>
      <c r="AF239" s="3">
        <v>20</v>
      </c>
      <c r="AG239" s="24">
        <f t="shared" si="38"/>
        <v>20</v>
      </c>
      <c r="AH239" s="3">
        <v>0</v>
      </c>
      <c r="AI239" s="3">
        <v>0</v>
      </c>
      <c r="AJ239" s="3">
        <v>20</v>
      </c>
      <c r="AK239" s="24">
        <f t="shared" si="39"/>
        <v>20</v>
      </c>
      <c r="AL239" s="3">
        <v>20</v>
      </c>
      <c r="AM239" s="3">
        <v>0</v>
      </c>
      <c r="AN239" s="3">
        <v>0</v>
      </c>
      <c r="AO239" s="24">
        <f t="shared" si="40"/>
        <v>20</v>
      </c>
      <c r="AP239" s="4">
        <f t="shared" si="46"/>
        <v>80</v>
      </c>
      <c r="AQ239" s="3">
        <v>0</v>
      </c>
      <c r="AR239" s="3">
        <v>0</v>
      </c>
      <c r="AS239" s="3">
        <v>20</v>
      </c>
      <c r="AT239" s="23">
        <f t="shared" si="41"/>
        <v>20</v>
      </c>
    </row>
    <row r="240" spans="1:46" x14ac:dyDescent="0.2">
      <c r="A240" s="26">
        <v>15286</v>
      </c>
      <c r="B240" s="27">
        <v>2</v>
      </c>
      <c r="C240" s="26" t="s">
        <v>936</v>
      </c>
      <c r="D240" s="28">
        <v>0</v>
      </c>
      <c r="E240" s="26" t="s">
        <v>936</v>
      </c>
      <c r="F240" s="29">
        <v>2</v>
      </c>
      <c r="G240" s="26" t="s">
        <v>401</v>
      </c>
      <c r="H240" s="26">
        <v>711</v>
      </c>
      <c r="I240" s="26" t="s">
        <v>484</v>
      </c>
      <c r="J240" s="30" t="s">
        <v>1085</v>
      </c>
      <c r="K240" s="26" t="s">
        <v>1145</v>
      </c>
      <c r="L240" s="26" t="s">
        <v>13</v>
      </c>
      <c r="M240" s="31" t="s">
        <v>1323</v>
      </c>
      <c r="N240" s="26" t="s">
        <v>1144</v>
      </c>
      <c r="O240" s="26" t="s">
        <v>487</v>
      </c>
      <c r="P240" s="26" t="s">
        <v>531</v>
      </c>
      <c r="Q240" s="26" t="s">
        <v>532</v>
      </c>
      <c r="R240" s="26" t="s">
        <v>533</v>
      </c>
      <c r="S240" s="31" t="s">
        <v>20</v>
      </c>
      <c r="T240" s="32">
        <v>80</v>
      </c>
      <c r="U240" s="33">
        <v>2017</v>
      </c>
      <c r="V240" s="26">
        <v>50</v>
      </c>
      <c r="W240" s="26" t="s">
        <v>20</v>
      </c>
      <c r="X240" s="26" t="s">
        <v>103</v>
      </c>
      <c r="Y240" s="26" t="s">
        <v>101</v>
      </c>
      <c r="Z240" s="3">
        <v>0</v>
      </c>
      <c r="AA240" s="3">
        <v>0</v>
      </c>
      <c r="AB240" s="3">
        <v>0</v>
      </c>
      <c r="AC240" s="24">
        <f t="shared" si="37"/>
        <v>0</v>
      </c>
      <c r="AD240" s="3">
        <v>0</v>
      </c>
      <c r="AE240" s="3">
        <v>0</v>
      </c>
      <c r="AF240" s="3">
        <v>40</v>
      </c>
      <c r="AG240" s="24">
        <f t="shared" si="38"/>
        <v>40</v>
      </c>
      <c r="AH240" s="3">
        <v>0</v>
      </c>
      <c r="AI240" s="3">
        <v>0</v>
      </c>
      <c r="AJ240" s="3">
        <v>0</v>
      </c>
      <c r="AK240" s="24">
        <f t="shared" si="39"/>
        <v>0</v>
      </c>
      <c r="AL240" s="3">
        <v>0</v>
      </c>
      <c r="AM240" s="3">
        <v>0</v>
      </c>
      <c r="AN240" s="3">
        <v>40</v>
      </c>
      <c r="AO240" s="24">
        <f t="shared" si="40"/>
        <v>40</v>
      </c>
      <c r="AP240" s="4">
        <f t="shared" si="46"/>
        <v>80</v>
      </c>
      <c r="AQ240" s="3">
        <v>0</v>
      </c>
      <c r="AR240" s="3">
        <v>0</v>
      </c>
      <c r="AS240" s="3">
        <v>0</v>
      </c>
      <c r="AT240" s="23">
        <f t="shared" si="41"/>
        <v>0</v>
      </c>
    </row>
    <row r="241" spans="1:46" x14ac:dyDescent="0.2">
      <c r="A241" s="26">
        <v>15287</v>
      </c>
      <c r="B241" s="27">
        <v>2</v>
      </c>
      <c r="C241" s="26" t="s">
        <v>936</v>
      </c>
      <c r="D241" s="28">
        <v>0</v>
      </c>
      <c r="E241" s="26" t="s">
        <v>936</v>
      </c>
      <c r="F241" s="29">
        <v>524</v>
      </c>
      <c r="G241" s="26" t="s">
        <v>231</v>
      </c>
      <c r="H241" s="26">
        <v>798</v>
      </c>
      <c r="I241" s="26" t="s">
        <v>230</v>
      </c>
      <c r="J241" s="37">
        <v>1</v>
      </c>
      <c r="K241" s="26" t="s">
        <v>1146</v>
      </c>
      <c r="L241" s="26" t="s">
        <v>13</v>
      </c>
      <c r="M241" s="31" t="s">
        <v>1324</v>
      </c>
      <c r="N241" s="26" t="s">
        <v>1325</v>
      </c>
      <c r="O241" s="26" t="s">
        <v>235</v>
      </c>
      <c r="P241" s="26" t="s">
        <v>246</v>
      </c>
      <c r="Q241" s="26" t="s">
        <v>247</v>
      </c>
      <c r="R241" s="26" t="s">
        <v>248</v>
      </c>
      <c r="S241" s="31" t="s">
        <v>20</v>
      </c>
      <c r="T241" s="32">
        <v>100</v>
      </c>
      <c r="U241" s="33">
        <v>2017</v>
      </c>
      <c r="V241" s="26">
        <v>100</v>
      </c>
      <c r="W241" s="26" t="s">
        <v>20</v>
      </c>
      <c r="X241" s="26" t="s">
        <v>105</v>
      </c>
      <c r="Y241" s="26" t="s">
        <v>101</v>
      </c>
      <c r="Z241" s="3">
        <v>8.3699999999999992</v>
      </c>
      <c r="AA241" s="3">
        <v>8.33</v>
      </c>
      <c r="AB241" s="3">
        <v>8.33</v>
      </c>
      <c r="AC241" s="24">
        <f t="shared" si="37"/>
        <v>25.03</v>
      </c>
      <c r="AD241" s="3">
        <v>8.33</v>
      </c>
      <c r="AE241" s="3">
        <v>8.33</v>
      </c>
      <c r="AF241" s="3">
        <v>8.33</v>
      </c>
      <c r="AG241" s="24">
        <f t="shared" si="38"/>
        <v>24.990000000000002</v>
      </c>
      <c r="AH241" s="3">
        <v>8.33</v>
      </c>
      <c r="AI241" s="3">
        <v>8.33</v>
      </c>
      <c r="AJ241" s="3">
        <v>8.33</v>
      </c>
      <c r="AK241" s="24">
        <f t="shared" si="39"/>
        <v>24.990000000000002</v>
      </c>
      <c r="AL241" s="3">
        <v>8.33</v>
      </c>
      <c r="AM241" s="3">
        <v>8.33</v>
      </c>
      <c r="AN241" s="3">
        <v>8.33</v>
      </c>
      <c r="AO241" s="24">
        <f t="shared" si="40"/>
        <v>24.990000000000002</v>
      </c>
      <c r="AP241" s="4">
        <f t="shared" si="46"/>
        <v>100</v>
      </c>
      <c r="AQ241" s="3">
        <v>8.3699999999999992</v>
      </c>
      <c r="AR241" s="3">
        <v>8.33</v>
      </c>
      <c r="AS241" s="3">
        <v>8.33</v>
      </c>
      <c r="AT241" s="23">
        <f t="shared" si="41"/>
        <v>25.03</v>
      </c>
    </row>
    <row r="242" spans="1:46" x14ac:dyDescent="0.2">
      <c r="A242" s="26">
        <v>15288</v>
      </c>
      <c r="B242" s="27">
        <v>2</v>
      </c>
      <c r="C242" s="26" t="s">
        <v>936</v>
      </c>
      <c r="D242" s="28">
        <v>0</v>
      </c>
      <c r="E242" s="26" t="s">
        <v>936</v>
      </c>
      <c r="F242" s="29">
        <v>524</v>
      </c>
      <c r="G242" s="26" t="s">
        <v>231</v>
      </c>
      <c r="H242" s="26">
        <v>798</v>
      </c>
      <c r="I242" s="26" t="s">
        <v>230</v>
      </c>
      <c r="J242" s="37">
        <v>2</v>
      </c>
      <c r="K242" s="26" t="s">
        <v>1150</v>
      </c>
      <c r="L242" s="26" t="s">
        <v>13</v>
      </c>
      <c r="M242" s="31" t="s">
        <v>1326</v>
      </c>
      <c r="N242" s="26" t="s">
        <v>1327</v>
      </c>
      <c r="O242" s="26" t="s">
        <v>235</v>
      </c>
      <c r="P242" s="26" t="s">
        <v>253</v>
      </c>
      <c r="Q242" s="26" t="s">
        <v>254</v>
      </c>
      <c r="R242" s="26" t="s">
        <v>252</v>
      </c>
      <c r="S242" s="31" t="s">
        <v>20</v>
      </c>
      <c r="T242" s="32">
        <v>100</v>
      </c>
      <c r="U242" s="33">
        <v>2017</v>
      </c>
      <c r="V242" s="26">
        <v>100</v>
      </c>
      <c r="W242" s="26" t="s">
        <v>20</v>
      </c>
      <c r="X242" s="26" t="s">
        <v>103</v>
      </c>
      <c r="Y242" s="26" t="s">
        <v>101</v>
      </c>
      <c r="Z242" s="3">
        <v>8.3699999999999992</v>
      </c>
      <c r="AA242" s="3">
        <v>8.33</v>
      </c>
      <c r="AB242" s="3">
        <v>8.33</v>
      </c>
      <c r="AC242" s="24">
        <f t="shared" si="37"/>
        <v>25.03</v>
      </c>
      <c r="AD242" s="3">
        <v>8.33</v>
      </c>
      <c r="AE242" s="3">
        <v>8.33</v>
      </c>
      <c r="AF242" s="3">
        <v>8.33</v>
      </c>
      <c r="AG242" s="24">
        <f t="shared" si="38"/>
        <v>24.990000000000002</v>
      </c>
      <c r="AH242" s="3">
        <v>8.33</v>
      </c>
      <c r="AI242" s="3">
        <v>8.33</v>
      </c>
      <c r="AJ242" s="3">
        <v>8.33</v>
      </c>
      <c r="AK242" s="24">
        <f t="shared" si="39"/>
        <v>24.990000000000002</v>
      </c>
      <c r="AL242" s="3">
        <v>8.33</v>
      </c>
      <c r="AM242" s="3">
        <v>8.33</v>
      </c>
      <c r="AN242" s="3">
        <v>8.33</v>
      </c>
      <c r="AO242" s="24">
        <f t="shared" si="40"/>
        <v>24.990000000000002</v>
      </c>
      <c r="AP242" s="4">
        <f t="shared" si="46"/>
        <v>100</v>
      </c>
      <c r="AQ242" s="3">
        <v>8.3699999999999992</v>
      </c>
      <c r="AR242" s="3">
        <v>8.33</v>
      </c>
      <c r="AS242" s="3">
        <v>8.33</v>
      </c>
      <c r="AT242" s="23">
        <f t="shared" si="41"/>
        <v>25.03</v>
      </c>
    </row>
    <row r="243" spans="1:46" x14ac:dyDescent="0.2">
      <c r="A243" s="26">
        <v>15289</v>
      </c>
      <c r="B243" s="27">
        <v>2</v>
      </c>
      <c r="C243" s="26" t="s">
        <v>936</v>
      </c>
      <c r="D243" s="28">
        <v>0</v>
      </c>
      <c r="E243" s="26" t="s">
        <v>936</v>
      </c>
      <c r="F243" s="29">
        <v>524</v>
      </c>
      <c r="G243" s="26" t="s">
        <v>231</v>
      </c>
      <c r="H243" s="26">
        <v>798</v>
      </c>
      <c r="I243" s="26" t="s">
        <v>230</v>
      </c>
      <c r="J243" s="37">
        <v>3</v>
      </c>
      <c r="K243" s="26" t="s">
        <v>1148</v>
      </c>
      <c r="L243" s="26" t="s">
        <v>13</v>
      </c>
      <c r="M243" s="31" t="s">
        <v>243</v>
      </c>
      <c r="N243" s="26" t="s">
        <v>1149</v>
      </c>
      <c r="O243" s="26" t="s">
        <v>235</v>
      </c>
      <c r="P243" s="26" t="s">
        <v>242</v>
      </c>
      <c r="Q243" s="26" t="s">
        <v>243</v>
      </c>
      <c r="R243" s="26" t="s">
        <v>240</v>
      </c>
      <c r="S243" s="31" t="s">
        <v>20</v>
      </c>
      <c r="T243" s="32">
        <v>100</v>
      </c>
      <c r="U243" s="33">
        <v>2017</v>
      </c>
      <c r="V243" s="26">
        <v>100</v>
      </c>
      <c r="W243" s="26" t="s">
        <v>20</v>
      </c>
      <c r="X243" s="26" t="s">
        <v>103</v>
      </c>
      <c r="Y243" s="26" t="s">
        <v>101</v>
      </c>
      <c r="Z243" s="3">
        <v>8.3699999999999992</v>
      </c>
      <c r="AA243" s="3">
        <v>8.33</v>
      </c>
      <c r="AB243" s="3">
        <v>8.33</v>
      </c>
      <c r="AC243" s="24">
        <f t="shared" si="37"/>
        <v>25.03</v>
      </c>
      <c r="AD243" s="3">
        <v>8.33</v>
      </c>
      <c r="AE243" s="3">
        <v>8.33</v>
      </c>
      <c r="AF243" s="3">
        <v>8.33</v>
      </c>
      <c r="AG243" s="24">
        <f t="shared" si="38"/>
        <v>24.990000000000002</v>
      </c>
      <c r="AH243" s="3">
        <v>8.33</v>
      </c>
      <c r="AI243" s="3">
        <v>8.33</v>
      </c>
      <c r="AJ243" s="3">
        <v>8.33</v>
      </c>
      <c r="AK243" s="24">
        <f t="shared" si="39"/>
        <v>24.990000000000002</v>
      </c>
      <c r="AL243" s="3">
        <v>8.33</v>
      </c>
      <c r="AM243" s="3">
        <v>8.33</v>
      </c>
      <c r="AN243" s="3">
        <v>8.33</v>
      </c>
      <c r="AO243" s="24">
        <f t="shared" si="40"/>
        <v>24.990000000000002</v>
      </c>
      <c r="AP243" s="4">
        <f t="shared" si="46"/>
        <v>100</v>
      </c>
      <c r="AQ243" s="3">
        <v>8.3699999999999992</v>
      </c>
      <c r="AR243" s="3">
        <v>8.33</v>
      </c>
      <c r="AS243" s="3">
        <v>8.33</v>
      </c>
      <c r="AT243" s="23">
        <f t="shared" si="41"/>
        <v>25.03</v>
      </c>
    </row>
    <row r="244" spans="1:46" x14ac:dyDescent="0.2">
      <c r="A244" s="26">
        <v>15461</v>
      </c>
      <c r="B244" s="27">
        <v>2</v>
      </c>
      <c r="C244" s="26" t="s">
        <v>936</v>
      </c>
      <c r="D244" s="28">
        <v>0</v>
      </c>
      <c r="E244" s="26" t="s">
        <v>936</v>
      </c>
      <c r="F244" s="29">
        <v>13</v>
      </c>
      <c r="G244" s="26" t="s">
        <v>273</v>
      </c>
      <c r="H244" s="26">
        <v>746</v>
      </c>
      <c r="I244" s="26" t="s">
        <v>457</v>
      </c>
      <c r="J244" s="37">
        <v>1</v>
      </c>
      <c r="K244" s="26" t="s">
        <v>459</v>
      </c>
      <c r="L244" s="26" t="s">
        <v>13</v>
      </c>
      <c r="M244" s="31" t="s">
        <v>1328</v>
      </c>
      <c r="N244" s="26" t="s">
        <v>1329</v>
      </c>
      <c r="O244" s="26" t="s">
        <v>461</v>
      </c>
      <c r="P244" s="26" t="s">
        <v>468</v>
      </c>
      <c r="Q244" s="26" t="s">
        <v>469</v>
      </c>
      <c r="R244" s="26" t="s">
        <v>470</v>
      </c>
      <c r="S244" s="31" t="s">
        <v>113</v>
      </c>
      <c r="T244" s="32">
        <v>100</v>
      </c>
      <c r="U244" s="33">
        <v>2017</v>
      </c>
      <c r="V244" s="26">
        <v>60</v>
      </c>
      <c r="W244" s="26" t="s">
        <v>20</v>
      </c>
      <c r="X244" s="26" t="s">
        <v>102</v>
      </c>
      <c r="Y244" s="26" t="s">
        <v>101</v>
      </c>
      <c r="Z244" s="3">
        <v>8.3000000000000007</v>
      </c>
      <c r="AA244" s="3">
        <v>8.3000000000000007</v>
      </c>
      <c r="AB244" s="3">
        <v>8.3000000000000007</v>
      </c>
      <c r="AC244" s="24">
        <f t="shared" si="37"/>
        <v>24.900000000000002</v>
      </c>
      <c r="AD244" s="3">
        <v>8.3000000000000007</v>
      </c>
      <c r="AE244" s="3">
        <v>8.3000000000000007</v>
      </c>
      <c r="AF244" s="3">
        <v>8.3000000000000007</v>
      </c>
      <c r="AG244" s="24">
        <f t="shared" si="38"/>
        <v>24.900000000000002</v>
      </c>
      <c r="AH244" s="3">
        <v>8.3000000000000007</v>
      </c>
      <c r="AI244" s="3">
        <v>8.3000000000000007</v>
      </c>
      <c r="AJ244" s="3">
        <v>8.3000000000000007</v>
      </c>
      <c r="AK244" s="24">
        <f t="shared" si="39"/>
        <v>24.900000000000002</v>
      </c>
      <c r="AL244" s="3">
        <v>9.3000000000000007</v>
      </c>
      <c r="AM244" s="3">
        <v>10</v>
      </c>
      <c r="AN244" s="3">
        <v>6</v>
      </c>
      <c r="AO244" s="24">
        <f t="shared" si="40"/>
        <v>25.3</v>
      </c>
      <c r="AP244" s="4">
        <f t="shared" ref="AP244:AP246" si="47">+T244</f>
        <v>100</v>
      </c>
      <c r="AQ244" s="3">
        <v>6.8</v>
      </c>
      <c r="AR244" s="3">
        <v>7.1</v>
      </c>
      <c r="AS244" s="3">
        <v>7.5</v>
      </c>
      <c r="AT244" s="23">
        <f t="shared" si="41"/>
        <v>21.4</v>
      </c>
    </row>
    <row r="245" spans="1:46" x14ac:dyDescent="0.2">
      <c r="A245" s="26">
        <v>15462</v>
      </c>
      <c r="B245" s="27">
        <v>2</v>
      </c>
      <c r="C245" s="26" t="s">
        <v>936</v>
      </c>
      <c r="D245" s="28">
        <v>0</v>
      </c>
      <c r="E245" s="26" t="s">
        <v>936</v>
      </c>
      <c r="F245" s="29">
        <v>4</v>
      </c>
      <c r="G245" s="26" t="s">
        <v>303</v>
      </c>
      <c r="H245" s="26">
        <v>739</v>
      </c>
      <c r="I245" s="26" t="s">
        <v>302</v>
      </c>
      <c r="J245" s="30" t="s">
        <v>1065</v>
      </c>
      <c r="K245" s="26" t="s">
        <v>1155</v>
      </c>
      <c r="L245" s="26" t="s">
        <v>13</v>
      </c>
      <c r="M245" s="31" t="s">
        <v>1330</v>
      </c>
      <c r="N245" s="26" t="s">
        <v>1331</v>
      </c>
      <c r="O245" s="26" t="s">
        <v>1435</v>
      </c>
      <c r="P245" s="26" t="s">
        <v>308</v>
      </c>
      <c r="Q245" s="26" t="s">
        <v>309</v>
      </c>
      <c r="R245" s="26" t="s">
        <v>310</v>
      </c>
      <c r="S245" s="31" t="s">
        <v>113</v>
      </c>
      <c r="T245" s="32">
        <v>80</v>
      </c>
      <c r="U245" s="33">
        <v>2017</v>
      </c>
      <c r="V245" s="26">
        <v>1</v>
      </c>
      <c r="W245" s="26" t="s">
        <v>20</v>
      </c>
      <c r="X245" s="26" t="s">
        <v>105</v>
      </c>
      <c r="Y245" s="26" t="s">
        <v>101</v>
      </c>
      <c r="Z245" s="3">
        <v>8</v>
      </c>
      <c r="AA245" s="3">
        <v>8</v>
      </c>
      <c r="AB245" s="3">
        <v>8</v>
      </c>
      <c r="AC245" s="24">
        <f t="shared" si="37"/>
        <v>24</v>
      </c>
      <c r="AD245" s="3">
        <v>8</v>
      </c>
      <c r="AE245" s="3">
        <v>8</v>
      </c>
      <c r="AF245" s="3">
        <v>8</v>
      </c>
      <c r="AG245" s="24">
        <f t="shared" si="38"/>
        <v>24</v>
      </c>
      <c r="AH245" s="3">
        <v>9</v>
      </c>
      <c r="AI245" s="3">
        <v>9</v>
      </c>
      <c r="AJ245" s="3">
        <v>9</v>
      </c>
      <c r="AK245" s="24">
        <f t="shared" si="39"/>
        <v>27</v>
      </c>
      <c r="AL245" s="3">
        <v>9</v>
      </c>
      <c r="AM245" s="3">
        <v>8</v>
      </c>
      <c r="AN245" s="3">
        <v>8</v>
      </c>
      <c r="AO245" s="24">
        <f t="shared" si="40"/>
        <v>25</v>
      </c>
      <c r="AP245" s="4">
        <f t="shared" si="47"/>
        <v>80</v>
      </c>
      <c r="AQ245" s="3">
        <v>8</v>
      </c>
      <c r="AR245" s="3">
        <v>8</v>
      </c>
      <c r="AS245" s="3">
        <v>8</v>
      </c>
      <c r="AT245" s="23">
        <f t="shared" si="41"/>
        <v>24</v>
      </c>
    </row>
    <row r="246" spans="1:46" x14ac:dyDescent="0.2">
      <c r="A246" s="26">
        <v>15463</v>
      </c>
      <c r="B246" s="27">
        <v>2</v>
      </c>
      <c r="C246" s="26" t="s">
        <v>936</v>
      </c>
      <c r="D246" s="28">
        <v>0</v>
      </c>
      <c r="E246" s="26" t="s">
        <v>936</v>
      </c>
      <c r="F246" s="29">
        <v>4</v>
      </c>
      <c r="G246" s="26" t="s">
        <v>303</v>
      </c>
      <c r="H246" s="26">
        <v>739</v>
      </c>
      <c r="I246" s="26" t="s">
        <v>302</v>
      </c>
      <c r="J246" s="30" t="s">
        <v>1066</v>
      </c>
      <c r="K246" s="26" t="s">
        <v>1153</v>
      </c>
      <c r="L246" s="26" t="s">
        <v>13</v>
      </c>
      <c r="M246" s="31" t="s">
        <v>1332</v>
      </c>
      <c r="N246" s="26" t="s">
        <v>1333</v>
      </c>
      <c r="O246" s="26" t="s">
        <v>1435</v>
      </c>
      <c r="P246" s="26" t="s">
        <v>308</v>
      </c>
      <c r="Q246" s="26" t="s">
        <v>309</v>
      </c>
      <c r="R246" s="26" t="s">
        <v>310</v>
      </c>
      <c r="S246" s="31" t="s">
        <v>113</v>
      </c>
      <c r="T246" s="32">
        <v>80</v>
      </c>
      <c r="U246" s="33">
        <v>2017</v>
      </c>
      <c r="V246" s="26">
        <v>1</v>
      </c>
      <c r="W246" s="26" t="s">
        <v>20</v>
      </c>
      <c r="X246" s="26" t="s">
        <v>105</v>
      </c>
      <c r="Y246" s="26" t="s">
        <v>101</v>
      </c>
      <c r="Z246" s="3">
        <v>8</v>
      </c>
      <c r="AA246" s="3">
        <v>8</v>
      </c>
      <c r="AB246" s="3">
        <v>8</v>
      </c>
      <c r="AC246" s="24">
        <f t="shared" si="37"/>
        <v>24</v>
      </c>
      <c r="AD246" s="3">
        <v>8</v>
      </c>
      <c r="AE246" s="3">
        <v>8</v>
      </c>
      <c r="AF246" s="3">
        <v>8</v>
      </c>
      <c r="AG246" s="24">
        <f t="shared" si="38"/>
        <v>24</v>
      </c>
      <c r="AH246" s="3">
        <v>9</v>
      </c>
      <c r="AI246" s="3">
        <v>9</v>
      </c>
      <c r="AJ246" s="3">
        <v>8</v>
      </c>
      <c r="AK246" s="24">
        <f t="shared" si="39"/>
        <v>26</v>
      </c>
      <c r="AL246" s="3">
        <v>8</v>
      </c>
      <c r="AM246" s="3">
        <v>8</v>
      </c>
      <c r="AN246" s="3">
        <v>8</v>
      </c>
      <c r="AO246" s="24">
        <f t="shared" si="40"/>
        <v>24</v>
      </c>
      <c r="AP246" s="4">
        <f t="shared" si="47"/>
        <v>80</v>
      </c>
      <c r="AQ246" s="3">
        <v>8</v>
      </c>
      <c r="AR246" s="3">
        <v>8</v>
      </c>
      <c r="AS246" s="3">
        <v>8</v>
      </c>
      <c r="AT246" s="23">
        <f t="shared" si="41"/>
        <v>24</v>
      </c>
    </row>
    <row r="247" spans="1:46" x14ac:dyDescent="0.2">
      <c r="A247" s="26">
        <v>15607</v>
      </c>
      <c r="B247" s="27">
        <v>2</v>
      </c>
      <c r="C247" s="26" t="s">
        <v>936</v>
      </c>
      <c r="D247" s="28">
        <v>0</v>
      </c>
      <c r="E247" s="26" t="s">
        <v>936</v>
      </c>
      <c r="F247" s="29">
        <v>3</v>
      </c>
      <c r="G247" s="26" t="s">
        <v>208</v>
      </c>
      <c r="H247" s="34">
        <v>39</v>
      </c>
      <c r="I247" s="26" t="s">
        <v>207</v>
      </c>
      <c r="J247" s="30" t="s">
        <v>1066</v>
      </c>
      <c r="K247" s="26" t="s">
        <v>1160</v>
      </c>
      <c r="L247" s="26" t="s">
        <v>13</v>
      </c>
      <c r="M247" s="31" t="s">
        <v>1334</v>
      </c>
      <c r="N247" s="26" t="s">
        <v>1335</v>
      </c>
      <c r="O247" s="26" t="s">
        <v>212</v>
      </c>
      <c r="P247" s="26" t="s">
        <v>221</v>
      </c>
      <c r="Q247" s="26" t="s">
        <v>222</v>
      </c>
      <c r="R247" s="26" t="s">
        <v>223</v>
      </c>
      <c r="S247" s="31" t="s">
        <v>43</v>
      </c>
      <c r="T247" s="32">
        <v>890</v>
      </c>
      <c r="U247" s="33">
        <v>2017</v>
      </c>
      <c r="V247" s="26">
        <v>890</v>
      </c>
      <c r="W247" s="26" t="s">
        <v>104</v>
      </c>
      <c r="X247" s="26" t="s">
        <v>102</v>
      </c>
      <c r="Y247" s="26" t="s">
        <v>101</v>
      </c>
      <c r="Z247" s="3">
        <v>74</v>
      </c>
      <c r="AA247" s="3">
        <v>74</v>
      </c>
      <c r="AB247" s="3">
        <v>74</v>
      </c>
      <c r="AC247" s="24">
        <f t="shared" si="37"/>
        <v>222</v>
      </c>
      <c r="AD247" s="3">
        <v>74</v>
      </c>
      <c r="AE247" s="3">
        <v>74</v>
      </c>
      <c r="AF247" s="3">
        <v>74</v>
      </c>
      <c r="AG247" s="24">
        <f t="shared" si="38"/>
        <v>222</v>
      </c>
      <c r="AH247" s="3">
        <v>74</v>
      </c>
      <c r="AI247" s="3">
        <v>74</v>
      </c>
      <c r="AJ247" s="3">
        <v>74</v>
      </c>
      <c r="AK247" s="24">
        <f t="shared" si="39"/>
        <v>222</v>
      </c>
      <c r="AL247" s="3">
        <v>74</v>
      </c>
      <c r="AM247" s="3">
        <v>74</v>
      </c>
      <c r="AN247" s="3">
        <v>74</v>
      </c>
      <c r="AO247" s="24">
        <f t="shared" si="40"/>
        <v>222</v>
      </c>
      <c r="AP247" s="4">
        <f t="shared" ref="AP247:AP252" si="48">+T247</f>
        <v>890</v>
      </c>
      <c r="AQ247" s="3">
        <v>17</v>
      </c>
      <c r="AR247" s="3">
        <v>91</v>
      </c>
      <c r="AS247" s="3">
        <v>66</v>
      </c>
      <c r="AT247" s="23">
        <f t="shared" si="41"/>
        <v>174</v>
      </c>
    </row>
    <row r="248" spans="1:46" x14ac:dyDescent="0.2">
      <c r="A248" s="26">
        <v>15608</v>
      </c>
      <c r="B248" s="27">
        <v>2</v>
      </c>
      <c r="C248" s="26" t="s">
        <v>936</v>
      </c>
      <c r="D248" s="28">
        <v>0</v>
      </c>
      <c r="E248" s="26" t="s">
        <v>936</v>
      </c>
      <c r="F248" s="29">
        <v>3</v>
      </c>
      <c r="G248" s="26" t="s">
        <v>208</v>
      </c>
      <c r="H248" s="34">
        <v>39</v>
      </c>
      <c r="I248" s="26" t="s">
        <v>207</v>
      </c>
      <c r="J248" s="30" t="s">
        <v>1085</v>
      </c>
      <c r="K248" s="26" t="s">
        <v>1162</v>
      </c>
      <c r="L248" s="26" t="s">
        <v>13</v>
      </c>
      <c r="M248" s="31" t="s">
        <v>1336</v>
      </c>
      <c r="N248" s="26" t="s">
        <v>1337</v>
      </c>
      <c r="O248" s="26" t="s">
        <v>212</v>
      </c>
      <c r="P248" s="26" t="s">
        <v>221</v>
      </c>
      <c r="Q248" s="26" t="s">
        <v>222</v>
      </c>
      <c r="R248" s="26" t="s">
        <v>223</v>
      </c>
      <c r="S248" s="31" t="s">
        <v>43</v>
      </c>
      <c r="T248" s="32">
        <v>890</v>
      </c>
      <c r="U248" s="33">
        <v>2017</v>
      </c>
      <c r="V248" s="26">
        <v>890</v>
      </c>
      <c r="W248" s="26" t="s">
        <v>104</v>
      </c>
      <c r="X248" s="26" t="s">
        <v>102</v>
      </c>
      <c r="Y248" s="26" t="s">
        <v>101</v>
      </c>
      <c r="Z248" s="3">
        <v>74</v>
      </c>
      <c r="AA248" s="3">
        <v>74</v>
      </c>
      <c r="AB248" s="3">
        <v>74</v>
      </c>
      <c r="AC248" s="24">
        <f t="shared" si="37"/>
        <v>222</v>
      </c>
      <c r="AD248" s="3">
        <v>74</v>
      </c>
      <c r="AE248" s="3">
        <v>74</v>
      </c>
      <c r="AF248" s="3">
        <v>74</v>
      </c>
      <c r="AG248" s="24">
        <f t="shared" si="38"/>
        <v>222</v>
      </c>
      <c r="AH248" s="3">
        <v>74</v>
      </c>
      <c r="AI248" s="3">
        <v>74</v>
      </c>
      <c r="AJ248" s="3">
        <v>74</v>
      </c>
      <c r="AK248" s="24">
        <f t="shared" si="39"/>
        <v>222</v>
      </c>
      <c r="AL248" s="3">
        <v>74</v>
      </c>
      <c r="AM248" s="3">
        <v>74</v>
      </c>
      <c r="AN248" s="3">
        <v>74</v>
      </c>
      <c r="AO248" s="24">
        <f t="shared" si="40"/>
        <v>222</v>
      </c>
      <c r="AP248" s="4">
        <f t="shared" si="48"/>
        <v>890</v>
      </c>
      <c r="AQ248" s="3">
        <v>17</v>
      </c>
      <c r="AR248" s="3">
        <v>91</v>
      </c>
      <c r="AS248" s="3">
        <v>66</v>
      </c>
      <c r="AT248" s="23">
        <f t="shared" si="41"/>
        <v>174</v>
      </c>
    </row>
    <row r="249" spans="1:46" x14ac:dyDescent="0.2">
      <c r="A249" s="26">
        <v>15631</v>
      </c>
      <c r="B249" s="27">
        <v>2</v>
      </c>
      <c r="C249" s="26" t="s">
        <v>936</v>
      </c>
      <c r="D249" s="28">
        <v>0</v>
      </c>
      <c r="E249" s="26" t="s">
        <v>936</v>
      </c>
      <c r="F249" s="29">
        <v>6</v>
      </c>
      <c r="G249" s="26" t="s">
        <v>190</v>
      </c>
      <c r="H249" s="34">
        <v>24</v>
      </c>
      <c r="I249" s="26" t="s">
        <v>295</v>
      </c>
      <c r="J249" s="30" t="s">
        <v>1066</v>
      </c>
      <c r="K249" s="26" t="s">
        <v>1164</v>
      </c>
      <c r="L249" s="26" t="s">
        <v>13</v>
      </c>
      <c r="M249" s="31" t="s">
        <v>1338</v>
      </c>
      <c r="N249" s="26" t="s">
        <v>974</v>
      </c>
      <c r="O249" s="26" t="s">
        <v>641</v>
      </c>
      <c r="P249" s="26" t="s">
        <v>639</v>
      </c>
      <c r="Q249" s="26" t="s">
        <v>640</v>
      </c>
      <c r="R249" s="26" t="s">
        <v>85</v>
      </c>
      <c r="S249" s="31" t="s">
        <v>11</v>
      </c>
      <c r="T249" s="32">
        <v>300</v>
      </c>
      <c r="U249" s="33">
        <v>2017</v>
      </c>
      <c r="V249" s="26">
        <v>0</v>
      </c>
      <c r="W249" s="26" t="s">
        <v>104</v>
      </c>
      <c r="X249" s="26" t="s">
        <v>102</v>
      </c>
      <c r="Y249" s="26" t="s">
        <v>101</v>
      </c>
      <c r="Z249" s="41">
        <v>8.5</v>
      </c>
      <c r="AA249" s="41">
        <v>8.5</v>
      </c>
      <c r="AB249" s="41">
        <v>8.3000000000000007</v>
      </c>
      <c r="AC249" s="24">
        <f t="shared" si="37"/>
        <v>25.3</v>
      </c>
      <c r="AD249" s="41">
        <v>8.3000000000000007</v>
      </c>
      <c r="AE249" s="41">
        <v>8.3000000000000007</v>
      </c>
      <c r="AF249" s="41">
        <v>8.3000000000000007</v>
      </c>
      <c r="AG249" s="24">
        <f t="shared" si="38"/>
        <v>24.900000000000002</v>
      </c>
      <c r="AH249" s="41">
        <v>8.3000000000000007</v>
      </c>
      <c r="AI249" s="41">
        <v>8.3000000000000007</v>
      </c>
      <c r="AJ249" s="41">
        <v>8.3000000000000007</v>
      </c>
      <c r="AK249" s="24">
        <f t="shared" si="39"/>
        <v>24.900000000000002</v>
      </c>
      <c r="AL249" s="41">
        <v>8.3000000000000007</v>
      </c>
      <c r="AM249" s="41">
        <v>8.3000000000000007</v>
      </c>
      <c r="AN249" s="41">
        <v>8.3000000000000007</v>
      </c>
      <c r="AO249" s="24">
        <f t="shared" si="40"/>
        <v>24.900000000000002</v>
      </c>
      <c r="AP249" s="4">
        <f t="shared" si="48"/>
        <v>300</v>
      </c>
      <c r="AQ249" s="3"/>
      <c r="AR249" s="3"/>
      <c r="AS249" s="3"/>
      <c r="AT249" s="23">
        <f t="shared" si="41"/>
        <v>0</v>
      </c>
    </row>
    <row r="250" spans="1:46" x14ac:dyDescent="0.2">
      <c r="A250" s="26">
        <v>15632</v>
      </c>
      <c r="B250" s="27">
        <v>2</v>
      </c>
      <c r="C250" s="26" t="s">
        <v>936</v>
      </c>
      <c r="D250" s="28">
        <v>0</v>
      </c>
      <c r="E250" s="26" t="s">
        <v>936</v>
      </c>
      <c r="F250" s="29">
        <v>6</v>
      </c>
      <c r="G250" s="26" t="s">
        <v>190</v>
      </c>
      <c r="H250" s="34">
        <v>24</v>
      </c>
      <c r="I250" s="26" t="s">
        <v>295</v>
      </c>
      <c r="J250" s="30" t="s">
        <v>1065</v>
      </c>
      <c r="K250" s="26" t="s">
        <v>1165</v>
      </c>
      <c r="L250" s="26" t="s">
        <v>13</v>
      </c>
      <c r="M250" s="31" t="s">
        <v>1339</v>
      </c>
      <c r="N250" s="26" t="s">
        <v>974</v>
      </c>
      <c r="O250" s="26" t="s">
        <v>1420</v>
      </c>
      <c r="P250" s="26" t="s">
        <v>659</v>
      </c>
      <c r="Q250" s="26" t="s">
        <v>660</v>
      </c>
      <c r="R250" s="26" t="s">
        <v>86</v>
      </c>
      <c r="S250" s="31" t="s">
        <v>1488</v>
      </c>
      <c r="T250" s="32">
        <v>300</v>
      </c>
      <c r="U250" s="33">
        <v>2017</v>
      </c>
      <c r="V250" s="26">
        <v>1</v>
      </c>
      <c r="W250" s="26" t="s">
        <v>104</v>
      </c>
      <c r="X250" s="26" t="s">
        <v>102</v>
      </c>
      <c r="Y250" s="26" t="s">
        <v>101</v>
      </c>
      <c r="Z250" s="41">
        <v>8.5</v>
      </c>
      <c r="AA250" s="41">
        <v>8.5</v>
      </c>
      <c r="AB250" s="41">
        <v>8.3000000000000007</v>
      </c>
      <c r="AC250" s="24">
        <f t="shared" si="37"/>
        <v>25.3</v>
      </c>
      <c r="AD250" s="41">
        <v>8.3000000000000007</v>
      </c>
      <c r="AE250" s="41">
        <v>8.3000000000000007</v>
      </c>
      <c r="AF250" s="41">
        <v>8.3000000000000007</v>
      </c>
      <c r="AG250" s="24">
        <f t="shared" si="38"/>
        <v>24.900000000000002</v>
      </c>
      <c r="AH250" s="41">
        <v>8.3000000000000007</v>
      </c>
      <c r="AI250" s="41">
        <v>8.3000000000000007</v>
      </c>
      <c r="AJ250" s="41">
        <v>8.3000000000000007</v>
      </c>
      <c r="AK250" s="24">
        <f t="shared" si="39"/>
        <v>24.900000000000002</v>
      </c>
      <c r="AL250" s="41">
        <v>8.3000000000000007</v>
      </c>
      <c r="AM250" s="41">
        <v>8.3000000000000007</v>
      </c>
      <c r="AN250" s="41">
        <v>8.3000000000000007</v>
      </c>
      <c r="AO250" s="24">
        <f t="shared" si="40"/>
        <v>24.900000000000002</v>
      </c>
      <c r="AP250" s="4">
        <f t="shared" si="48"/>
        <v>300</v>
      </c>
      <c r="AQ250" s="3"/>
      <c r="AR250" s="3"/>
      <c r="AS250" s="3"/>
      <c r="AT250" s="23">
        <f t="shared" si="41"/>
        <v>0</v>
      </c>
    </row>
    <row r="251" spans="1:46" x14ac:dyDescent="0.2">
      <c r="A251" s="26">
        <v>15662</v>
      </c>
      <c r="B251" s="27">
        <v>2</v>
      </c>
      <c r="C251" s="26" t="s">
        <v>936</v>
      </c>
      <c r="D251" s="28">
        <v>0</v>
      </c>
      <c r="E251" s="26" t="s">
        <v>936</v>
      </c>
      <c r="F251" s="29">
        <v>6</v>
      </c>
      <c r="G251" s="26" t="s">
        <v>190</v>
      </c>
      <c r="H251" s="34">
        <v>24</v>
      </c>
      <c r="I251" s="26" t="s">
        <v>295</v>
      </c>
      <c r="J251" s="30" t="s">
        <v>1085</v>
      </c>
      <c r="K251" s="26" t="s">
        <v>1166</v>
      </c>
      <c r="L251" s="26" t="s">
        <v>13</v>
      </c>
      <c r="M251" s="31" t="s">
        <v>1340</v>
      </c>
      <c r="N251" s="26" t="s">
        <v>1341</v>
      </c>
      <c r="O251" s="26" t="s">
        <v>368</v>
      </c>
      <c r="P251" s="26" t="s">
        <v>366</v>
      </c>
      <c r="Q251" s="26" t="s">
        <v>367</v>
      </c>
      <c r="R251" s="26" t="s">
        <v>65</v>
      </c>
      <c r="S251" s="31" t="s">
        <v>369</v>
      </c>
      <c r="T251" s="32">
        <v>20000</v>
      </c>
      <c r="U251" s="33">
        <v>2017</v>
      </c>
      <c r="V251" s="26">
        <v>0</v>
      </c>
      <c r="W251" s="26" t="s">
        <v>104</v>
      </c>
      <c r="X251" s="26" t="s">
        <v>102</v>
      </c>
      <c r="Y251" s="26" t="s">
        <v>101</v>
      </c>
      <c r="Z251" s="3"/>
      <c r="AA251" s="3"/>
      <c r="AB251" s="3"/>
      <c r="AC251" s="24">
        <f t="shared" si="37"/>
        <v>0</v>
      </c>
      <c r="AD251" s="3"/>
      <c r="AE251" s="3"/>
      <c r="AF251" s="3"/>
      <c r="AG251" s="24">
        <f t="shared" si="38"/>
        <v>0</v>
      </c>
      <c r="AH251" s="3"/>
      <c r="AI251" s="3"/>
      <c r="AJ251" s="3"/>
      <c r="AK251" s="24">
        <f t="shared" si="39"/>
        <v>0</v>
      </c>
      <c r="AL251" s="3"/>
      <c r="AM251" s="3"/>
      <c r="AN251" s="3"/>
      <c r="AO251" s="24">
        <f t="shared" si="40"/>
        <v>0</v>
      </c>
      <c r="AP251" s="4">
        <f t="shared" si="48"/>
        <v>20000</v>
      </c>
      <c r="AQ251" s="3"/>
      <c r="AR251" s="3"/>
      <c r="AS251" s="3"/>
      <c r="AT251" s="23">
        <f t="shared" si="41"/>
        <v>0</v>
      </c>
    </row>
    <row r="252" spans="1:46" x14ac:dyDescent="0.2">
      <c r="A252" s="26">
        <v>15676</v>
      </c>
      <c r="B252" s="27">
        <v>2</v>
      </c>
      <c r="C252" s="26" t="s">
        <v>936</v>
      </c>
      <c r="D252" s="28">
        <v>0</v>
      </c>
      <c r="E252" s="26" t="s">
        <v>936</v>
      </c>
      <c r="F252" s="29">
        <v>10</v>
      </c>
      <c r="G252" s="26" t="s">
        <v>345</v>
      </c>
      <c r="H252" s="34">
        <v>27</v>
      </c>
      <c r="I252" s="26" t="s">
        <v>344</v>
      </c>
      <c r="J252" s="30" t="s">
        <v>1066</v>
      </c>
      <c r="K252" s="26" t="s">
        <v>1168</v>
      </c>
      <c r="L252" s="26" t="s">
        <v>13</v>
      </c>
      <c r="M252" s="31" t="s">
        <v>1342</v>
      </c>
      <c r="N252" s="26" t="s">
        <v>1343</v>
      </c>
      <c r="O252" s="26" t="s">
        <v>354</v>
      </c>
      <c r="P252" s="26" t="s">
        <v>352</v>
      </c>
      <c r="Q252" s="26" t="s">
        <v>353</v>
      </c>
      <c r="R252" s="26" t="s">
        <v>61</v>
      </c>
      <c r="S252" s="31" t="s">
        <v>68</v>
      </c>
      <c r="T252" s="32">
        <v>60</v>
      </c>
      <c r="U252" s="33">
        <v>2017</v>
      </c>
      <c r="V252" s="26">
        <v>125</v>
      </c>
      <c r="W252" s="26" t="s">
        <v>104</v>
      </c>
      <c r="X252" s="26" t="s">
        <v>102</v>
      </c>
      <c r="Y252" s="26" t="s">
        <v>101</v>
      </c>
      <c r="Z252" s="3">
        <v>0</v>
      </c>
      <c r="AA252" s="3">
        <v>0</v>
      </c>
      <c r="AB252" s="3">
        <v>0</v>
      </c>
      <c r="AC252" s="24">
        <f t="shared" si="37"/>
        <v>0</v>
      </c>
      <c r="AD252" s="3">
        <v>0</v>
      </c>
      <c r="AE252" s="3">
        <v>0</v>
      </c>
      <c r="AF252" s="3">
        <v>0</v>
      </c>
      <c r="AG252" s="24">
        <f t="shared" si="38"/>
        <v>0</v>
      </c>
      <c r="AH252" s="3">
        <v>0</v>
      </c>
      <c r="AI252" s="3">
        <v>0</v>
      </c>
      <c r="AJ252" s="3">
        <v>0</v>
      </c>
      <c r="AK252" s="24">
        <f t="shared" si="39"/>
        <v>0</v>
      </c>
      <c r="AL252" s="3">
        <v>0</v>
      </c>
      <c r="AM252" s="3">
        <v>60</v>
      </c>
      <c r="AN252" s="3">
        <v>0</v>
      </c>
      <c r="AO252" s="24">
        <f t="shared" si="40"/>
        <v>60</v>
      </c>
      <c r="AP252" s="4">
        <f t="shared" si="48"/>
        <v>60</v>
      </c>
      <c r="AQ252" s="3">
        <v>0</v>
      </c>
      <c r="AR252" s="3">
        <v>0</v>
      </c>
      <c r="AS252" s="3">
        <v>0</v>
      </c>
      <c r="AT252" s="23">
        <f t="shared" si="41"/>
        <v>0</v>
      </c>
    </row>
    <row r="253" spans="1:46" x14ac:dyDescent="0.2">
      <c r="A253" s="26">
        <v>15677</v>
      </c>
      <c r="B253" s="27">
        <v>2</v>
      </c>
      <c r="C253" s="26" t="s">
        <v>936</v>
      </c>
      <c r="D253" s="28">
        <v>0</v>
      </c>
      <c r="E253" s="26" t="s">
        <v>936</v>
      </c>
      <c r="F253" s="29">
        <v>10</v>
      </c>
      <c r="G253" s="26" t="s">
        <v>345</v>
      </c>
      <c r="H253" s="34">
        <v>27</v>
      </c>
      <c r="I253" s="26" t="s">
        <v>344</v>
      </c>
      <c r="J253" s="30" t="s">
        <v>1065</v>
      </c>
      <c r="K253" s="26" t="s">
        <v>1170</v>
      </c>
      <c r="L253" s="26" t="s">
        <v>13</v>
      </c>
      <c r="M253" s="31" t="s">
        <v>1344</v>
      </c>
      <c r="N253" s="26" t="s">
        <v>357</v>
      </c>
      <c r="O253" s="26" t="s">
        <v>357</v>
      </c>
      <c r="P253" s="26" t="s">
        <v>359</v>
      </c>
      <c r="Q253" s="26" t="s">
        <v>360</v>
      </c>
      <c r="R253" s="26" t="s">
        <v>63</v>
      </c>
      <c r="S253" s="31" t="s">
        <v>60</v>
      </c>
      <c r="T253" s="32">
        <v>125</v>
      </c>
      <c r="U253" s="33">
        <v>2017</v>
      </c>
      <c r="V253" s="26">
        <v>125</v>
      </c>
      <c r="W253" s="26" t="s">
        <v>104</v>
      </c>
      <c r="X253" s="26" t="s">
        <v>102</v>
      </c>
      <c r="Y253" s="26" t="s">
        <v>101</v>
      </c>
      <c r="Z253" s="3">
        <v>0</v>
      </c>
      <c r="AA253" s="3">
        <v>0</v>
      </c>
      <c r="AB253" s="3">
        <v>0</v>
      </c>
      <c r="AC253" s="24">
        <f t="shared" si="37"/>
        <v>0</v>
      </c>
      <c r="AD253" s="3">
        <v>0</v>
      </c>
      <c r="AE253" s="3">
        <v>0</v>
      </c>
      <c r="AF253" s="3">
        <v>0</v>
      </c>
      <c r="AG253" s="24">
        <f t="shared" si="38"/>
        <v>0</v>
      </c>
      <c r="AH253" s="3">
        <v>0</v>
      </c>
      <c r="AI253" s="3">
        <v>0</v>
      </c>
      <c r="AJ253" s="3">
        <v>0</v>
      </c>
      <c r="AK253" s="24">
        <f t="shared" si="39"/>
        <v>0</v>
      </c>
      <c r="AL253" s="3">
        <v>0</v>
      </c>
      <c r="AM253" s="3">
        <v>125</v>
      </c>
      <c r="AN253" s="3">
        <v>0</v>
      </c>
      <c r="AO253" s="24">
        <f t="shared" si="40"/>
        <v>125</v>
      </c>
      <c r="AP253" s="4">
        <f t="shared" ref="AP253:AP254" si="49">+T253</f>
        <v>125</v>
      </c>
      <c r="AQ253" s="3">
        <v>0</v>
      </c>
      <c r="AR253" s="3">
        <v>0</v>
      </c>
      <c r="AS253" s="3">
        <v>120</v>
      </c>
      <c r="AT253" s="23">
        <f t="shared" si="41"/>
        <v>120</v>
      </c>
    </row>
    <row r="254" spans="1:46" x14ac:dyDescent="0.2">
      <c r="A254" s="26">
        <v>15678</v>
      </c>
      <c r="B254" s="27">
        <v>2</v>
      </c>
      <c r="C254" s="26" t="s">
        <v>936</v>
      </c>
      <c r="D254" s="28">
        <v>0</v>
      </c>
      <c r="E254" s="26" t="s">
        <v>936</v>
      </c>
      <c r="F254" s="29">
        <v>10</v>
      </c>
      <c r="G254" s="26" t="s">
        <v>345</v>
      </c>
      <c r="H254" s="34">
        <v>27</v>
      </c>
      <c r="I254" s="26" t="s">
        <v>344</v>
      </c>
      <c r="J254" s="30" t="s">
        <v>1064</v>
      </c>
      <c r="K254" s="26" t="s">
        <v>1171</v>
      </c>
      <c r="L254" s="26" t="s">
        <v>13</v>
      </c>
      <c r="M254" s="31" t="s">
        <v>1345</v>
      </c>
      <c r="N254" s="26" t="s">
        <v>357</v>
      </c>
      <c r="O254" s="26" t="s">
        <v>357</v>
      </c>
      <c r="P254" s="26" t="s">
        <v>361</v>
      </c>
      <c r="Q254" s="26" t="s">
        <v>362</v>
      </c>
      <c r="R254" s="26" t="s">
        <v>64</v>
      </c>
      <c r="S254" s="31" t="s">
        <v>363</v>
      </c>
      <c r="T254" s="32">
        <v>125</v>
      </c>
      <c r="U254" s="33">
        <v>2017</v>
      </c>
      <c r="V254" s="26">
        <v>125</v>
      </c>
      <c r="W254" s="26" t="s">
        <v>104</v>
      </c>
      <c r="X254" s="26" t="s">
        <v>102</v>
      </c>
      <c r="Y254" s="26" t="s">
        <v>101</v>
      </c>
      <c r="Z254" s="3">
        <v>0</v>
      </c>
      <c r="AA254" s="3">
        <v>0</v>
      </c>
      <c r="AB254" s="3">
        <v>0</v>
      </c>
      <c r="AC254" s="24">
        <f t="shared" si="37"/>
        <v>0</v>
      </c>
      <c r="AD254" s="3">
        <v>0</v>
      </c>
      <c r="AE254" s="3">
        <v>0</v>
      </c>
      <c r="AF254" s="3">
        <v>0</v>
      </c>
      <c r="AG254" s="24">
        <f t="shared" si="38"/>
        <v>0</v>
      </c>
      <c r="AH254" s="3">
        <v>0</v>
      </c>
      <c r="AI254" s="3">
        <v>0</v>
      </c>
      <c r="AJ254" s="3">
        <v>0</v>
      </c>
      <c r="AK254" s="24">
        <f t="shared" si="39"/>
        <v>0</v>
      </c>
      <c r="AL254" s="3">
        <v>0</v>
      </c>
      <c r="AM254" s="3">
        <v>125</v>
      </c>
      <c r="AN254" s="3">
        <v>0</v>
      </c>
      <c r="AO254" s="24">
        <f t="shared" si="40"/>
        <v>125</v>
      </c>
      <c r="AP254" s="4">
        <f t="shared" si="49"/>
        <v>125</v>
      </c>
      <c r="AQ254" s="3">
        <v>0</v>
      </c>
      <c r="AR254" s="3">
        <v>0</v>
      </c>
      <c r="AS254" s="3">
        <v>0</v>
      </c>
      <c r="AT254" s="23">
        <f t="shared" si="41"/>
        <v>0</v>
      </c>
    </row>
    <row r="255" spans="1:46" x14ac:dyDescent="0.2">
      <c r="A255" s="26">
        <v>15916</v>
      </c>
      <c r="B255" s="27">
        <v>2</v>
      </c>
      <c r="C255" s="26" t="s">
        <v>936</v>
      </c>
      <c r="D255" s="28">
        <v>0</v>
      </c>
      <c r="E255" s="26" t="s">
        <v>936</v>
      </c>
      <c r="F255" s="29">
        <v>442</v>
      </c>
      <c r="G255" s="26" t="s">
        <v>416</v>
      </c>
      <c r="H255" s="34">
        <v>10</v>
      </c>
      <c r="I255" s="26" t="s">
        <v>415</v>
      </c>
      <c r="J255" s="30" t="s">
        <v>1092</v>
      </c>
      <c r="K255" s="26" t="s">
        <v>1173</v>
      </c>
      <c r="L255" s="26" t="s">
        <v>13</v>
      </c>
      <c r="M255" s="31" t="s">
        <v>1346</v>
      </c>
      <c r="N255" s="26" t="s">
        <v>1174</v>
      </c>
      <c r="O255" s="26" t="s">
        <v>419</v>
      </c>
      <c r="P255" s="26" t="s">
        <v>423</v>
      </c>
      <c r="Q255" s="26" t="s">
        <v>424</v>
      </c>
      <c r="R255" s="26" t="s">
        <v>73</v>
      </c>
      <c r="S255" s="31" t="s">
        <v>39</v>
      </c>
      <c r="T255" s="32">
        <v>27500</v>
      </c>
      <c r="U255" s="33">
        <v>2017</v>
      </c>
      <c r="V255" s="26">
        <v>12</v>
      </c>
      <c r="W255" s="26" t="s">
        <v>104</v>
      </c>
      <c r="X255" s="26" t="s">
        <v>114</v>
      </c>
      <c r="Y255" s="26" t="s">
        <v>101</v>
      </c>
      <c r="Z255" s="3">
        <v>2292</v>
      </c>
      <c r="AA255" s="3">
        <v>2292</v>
      </c>
      <c r="AB255" s="3">
        <v>2292</v>
      </c>
      <c r="AC255" s="24">
        <f t="shared" si="37"/>
        <v>6876</v>
      </c>
      <c r="AD255" s="3">
        <v>1500</v>
      </c>
      <c r="AE255" s="3">
        <v>2800</v>
      </c>
      <c r="AF255" s="3">
        <v>2576</v>
      </c>
      <c r="AG255" s="24">
        <f t="shared" si="38"/>
        <v>6876</v>
      </c>
      <c r="AH255" s="3">
        <v>2000</v>
      </c>
      <c r="AI255" s="3">
        <v>2600</v>
      </c>
      <c r="AJ255" s="3">
        <v>2272</v>
      </c>
      <c r="AK255" s="24">
        <f t="shared" si="39"/>
        <v>6872</v>
      </c>
      <c r="AL255" s="3">
        <v>2800</v>
      </c>
      <c r="AM255" s="3">
        <v>2000</v>
      </c>
      <c r="AN255" s="3">
        <v>2072</v>
      </c>
      <c r="AO255" s="24">
        <f t="shared" si="40"/>
        <v>6872</v>
      </c>
      <c r="AP255" s="4">
        <f t="shared" ref="AP255:AP260" si="50">+T255</f>
        <v>27500</v>
      </c>
      <c r="AQ255" s="3">
        <v>1385</v>
      </c>
      <c r="AR255" s="3">
        <v>1366</v>
      </c>
      <c r="AS255" s="3">
        <v>1717</v>
      </c>
      <c r="AT255" s="23">
        <f t="shared" si="41"/>
        <v>4468</v>
      </c>
    </row>
    <row r="256" spans="1:46" x14ac:dyDescent="0.2">
      <c r="A256" s="26">
        <v>15917</v>
      </c>
      <c r="B256" s="27">
        <v>2</v>
      </c>
      <c r="C256" s="26" t="s">
        <v>936</v>
      </c>
      <c r="D256" s="28">
        <v>0</v>
      </c>
      <c r="E256" s="26" t="s">
        <v>936</v>
      </c>
      <c r="F256" s="29">
        <v>442</v>
      </c>
      <c r="G256" s="26" t="s">
        <v>416</v>
      </c>
      <c r="H256" s="34">
        <v>10</v>
      </c>
      <c r="I256" s="26" t="s">
        <v>415</v>
      </c>
      <c r="J256" s="30" t="s">
        <v>1065</v>
      </c>
      <c r="K256" s="26" t="s">
        <v>1175</v>
      </c>
      <c r="L256" s="26" t="s">
        <v>13</v>
      </c>
      <c r="M256" s="31" t="s">
        <v>1347</v>
      </c>
      <c r="N256" s="26" t="s">
        <v>1348</v>
      </c>
      <c r="O256" s="26" t="s">
        <v>427</v>
      </c>
      <c r="P256" s="26" t="s">
        <v>425</v>
      </c>
      <c r="Q256" s="26" t="s">
        <v>426</v>
      </c>
      <c r="R256" s="26" t="s">
        <v>76</v>
      </c>
      <c r="S256" s="31" t="s">
        <v>16</v>
      </c>
      <c r="T256" s="32">
        <v>27500</v>
      </c>
      <c r="U256" s="33">
        <v>2017</v>
      </c>
      <c r="V256" s="26">
        <v>1</v>
      </c>
      <c r="W256" s="26" t="s">
        <v>104</v>
      </c>
      <c r="X256" s="26" t="s">
        <v>103</v>
      </c>
      <c r="Y256" s="26" t="s">
        <v>101</v>
      </c>
      <c r="Z256" s="3">
        <v>2292</v>
      </c>
      <c r="AA256" s="3">
        <v>2292</v>
      </c>
      <c r="AB256" s="3">
        <v>2292</v>
      </c>
      <c r="AC256" s="24">
        <f t="shared" si="37"/>
        <v>6876</v>
      </c>
      <c r="AD256" s="3">
        <v>1500</v>
      </c>
      <c r="AE256" s="3">
        <v>2800</v>
      </c>
      <c r="AF256" s="3">
        <v>2576</v>
      </c>
      <c r="AG256" s="24">
        <f t="shared" si="38"/>
        <v>6876</v>
      </c>
      <c r="AH256" s="3">
        <v>2000</v>
      </c>
      <c r="AI256" s="3">
        <v>2600</v>
      </c>
      <c r="AJ256" s="3">
        <v>2272</v>
      </c>
      <c r="AK256" s="24">
        <f t="shared" si="39"/>
        <v>6872</v>
      </c>
      <c r="AL256" s="3">
        <v>2800</v>
      </c>
      <c r="AM256" s="3">
        <v>2000</v>
      </c>
      <c r="AN256" s="3">
        <v>2072</v>
      </c>
      <c r="AO256" s="24">
        <f t="shared" si="40"/>
        <v>6872</v>
      </c>
      <c r="AP256" s="4">
        <f t="shared" si="50"/>
        <v>27500</v>
      </c>
      <c r="AQ256" s="3">
        <v>0</v>
      </c>
      <c r="AR256" s="3">
        <v>0</v>
      </c>
      <c r="AS256" s="3">
        <v>0</v>
      </c>
      <c r="AT256" s="23">
        <f t="shared" si="41"/>
        <v>0</v>
      </c>
    </row>
    <row r="257" spans="1:46" x14ac:dyDescent="0.2">
      <c r="A257" s="26">
        <v>15918</v>
      </c>
      <c r="B257" s="27">
        <v>2</v>
      </c>
      <c r="C257" s="26" t="s">
        <v>936</v>
      </c>
      <c r="D257" s="28">
        <v>0</v>
      </c>
      <c r="E257" s="26" t="s">
        <v>936</v>
      </c>
      <c r="F257" s="29">
        <v>442</v>
      </c>
      <c r="G257" s="26" t="s">
        <v>416</v>
      </c>
      <c r="H257" s="34">
        <v>10</v>
      </c>
      <c r="I257" s="26" t="s">
        <v>415</v>
      </c>
      <c r="J257" s="30" t="s">
        <v>1085</v>
      </c>
      <c r="K257" s="26" t="s">
        <v>1176</v>
      </c>
      <c r="L257" s="26" t="s">
        <v>13</v>
      </c>
      <c r="M257" s="31" t="s">
        <v>1349</v>
      </c>
      <c r="N257" s="26" t="s">
        <v>1350</v>
      </c>
      <c r="O257" s="26" t="s">
        <v>430</v>
      </c>
      <c r="P257" s="26" t="s">
        <v>428</v>
      </c>
      <c r="Q257" s="26" t="s">
        <v>429</v>
      </c>
      <c r="R257" s="26" t="s">
        <v>74</v>
      </c>
      <c r="S257" s="31" t="s">
        <v>25</v>
      </c>
      <c r="T257" s="32">
        <v>5</v>
      </c>
      <c r="U257" s="33">
        <v>2017</v>
      </c>
      <c r="V257" s="26">
        <v>3</v>
      </c>
      <c r="W257" s="26" t="s">
        <v>104</v>
      </c>
      <c r="X257" s="26" t="s">
        <v>103</v>
      </c>
      <c r="Y257" s="26" t="s">
        <v>101</v>
      </c>
      <c r="Z257" s="3">
        <v>0</v>
      </c>
      <c r="AA257" s="3">
        <v>1</v>
      </c>
      <c r="AB257" s="3">
        <v>0</v>
      </c>
      <c r="AC257" s="24">
        <f t="shared" si="37"/>
        <v>1</v>
      </c>
      <c r="AD257" s="3">
        <v>0</v>
      </c>
      <c r="AE257" s="3">
        <v>1</v>
      </c>
      <c r="AF257" s="3">
        <v>0</v>
      </c>
      <c r="AG257" s="24">
        <f t="shared" si="38"/>
        <v>1</v>
      </c>
      <c r="AH257" s="3">
        <v>1</v>
      </c>
      <c r="AI257" s="3">
        <v>0</v>
      </c>
      <c r="AJ257" s="3">
        <v>1</v>
      </c>
      <c r="AK257" s="24">
        <f t="shared" si="39"/>
        <v>2</v>
      </c>
      <c r="AL257" s="3">
        <v>1</v>
      </c>
      <c r="AM257" s="3">
        <v>0</v>
      </c>
      <c r="AN257" s="3">
        <v>0</v>
      </c>
      <c r="AO257" s="24">
        <f t="shared" si="40"/>
        <v>1</v>
      </c>
      <c r="AP257" s="4">
        <f t="shared" si="50"/>
        <v>5</v>
      </c>
      <c r="AQ257" s="3">
        <v>0</v>
      </c>
      <c r="AR257" s="3">
        <v>1</v>
      </c>
      <c r="AS257" s="3">
        <v>0</v>
      </c>
      <c r="AT257" s="23">
        <f t="shared" si="41"/>
        <v>1</v>
      </c>
    </row>
    <row r="258" spans="1:46" x14ac:dyDescent="0.2">
      <c r="A258" s="26">
        <v>15919</v>
      </c>
      <c r="B258" s="27">
        <v>2</v>
      </c>
      <c r="C258" s="26" t="s">
        <v>936</v>
      </c>
      <c r="D258" s="28">
        <v>0</v>
      </c>
      <c r="E258" s="26" t="s">
        <v>936</v>
      </c>
      <c r="F258" s="29">
        <v>442</v>
      </c>
      <c r="G258" s="26" t="s">
        <v>416</v>
      </c>
      <c r="H258" s="34">
        <v>10</v>
      </c>
      <c r="I258" s="26" t="s">
        <v>415</v>
      </c>
      <c r="J258" s="30" t="s">
        <v>1063</v>
      </c>
      <c r="K258" s="26" t="s">
        <v>1178</v>
      </c>
      <c r="L258" s="26" t="s">
        <v>13</v>
      </c>
      <c r="M258" s="31" t="s">
        <v>1351</v>
      </c>
      <c r="N258" s="26" t="s">
        <v>1352</v>
      </c>
      <c r="O258" s="26" t="s">
        <v>434</v>
      </c>
      <c r="P258" s="26" t="s">
        <v>432</v>
      </c>
      <c r="Q258" s="26" t="s">
        <v>433</v>
      </c>
      <c r="R258" s="26" t="s">
        <v>75</v>
      </c>
      <c r="S258" s="31" t="s">
        <v>16</v>
      </c>
      <c r="T258" s="32">
        <v>600</v>
      </c>
      <c r="U258" s="33">
        <v>2017</v>
      </c>
      <c r="V258" s="26">
        <v>200</v>
      </c>
      <c r="W258" s="26" t="s">
        <v>104</v>
      </c>
      <c r="X258" s="26" t="s">
        <v>102</v>
      </c>
      <c r="Y258" s="26" t="s">
        <v>101</v>
      </c>
      <c r="Z258" s="3">
        <v>0</v>
      </c>
      <c r="AA258" s="3">
        <v>0</v>
      </c>
      <c r="AB258" s="3">
        <v>0</v>
      </c>
      <c r="AC258" s="24">
        <f t="shared" si="37"/>
        <v>0</v>
      </c>
      <c r="AD258" s="3">
        <v>0</v>
      </c>
      <c r="AE258" s="3">
        <v>0</v>
      </c>
      <c r="AF258" s="3">
        <v>0</v>
      </c>
      <c r="AG258" s="24">
        <f t="shared" si="38"/>
        <v>0</v>
      </c>
      <c r="AH258" s="3">
        <v>0</v>
      </c>
      <c r="AI258" s="3">
        <v>0</v>
      </c>
      <c r="AJ258" s="3">
        <v>0</v>
      </c>
      <c r="AK258" s="24">
        <f t="shared" si="39"/>
        <v>0</v>
      </c>
      <c r="AL258" s="3">
        <v>0</v>
      </c>
      <c r="AM258" s="3">
        <v>0</v>
      </c>
      <c r="AN258" s="3">
        <v>0</v>
      </c>
      <c r="AO258" s="24">
        <f t="shared" si="40"/>
        <v>0</v>
      </c>
      <c r="AP258" s="4">
        <f t="shared" si="50"/>
        <v>600</v>
      </c>
      <c r="AQ258" s="3">
        <v>0</v>
      </c>
      <c r="AR258" s="3">
        <v>0</v>
      </c>
      <c r="AS258" s="3">
        <v>0</v>
      </c>
      <c r="AT258" s="23">
        <f t="shared" si="41"/>
        <v>0</v>
      </c>
    </row>
    <row r="259" spans="1:46" x14ac:dyDescent="0.2">
      <c r="A259" s="26">
        <v>15920</v>
      </c>
      <c r="B259" s="27">
        <v>2</v>
      </c>
      <c r="C259" s="26" t="s">
        <v>936</v>
      </c>
      <c r="D259" s="28">
        <v>0</v>
      </c>
      <c r="E259" s="26" t="s">
        <v>936</v>
      </c>
      <c r="F259" s="29">
        <v>11</v>
      </c>
      <c r="G259" s="26" t="s">
        <v>116</v>
      </c>
      <c r="H259" s="34">
        <v>19</v>
      </c>
      <c r="I259" s="26" t="s">
        <v>115</v>
      </c>
      <c r="J259" s="30" t="s">
        <v>1066</v>
      </c>
      <c r="K259" s="26" t="s">
        <v>1184</v>
      </c>
      <c r="L259" s="26" t="s">
        <v>13</v>
      </c>
      <c r="M259" s="31" t="s">
        <v>1353</v>
      </c>
      <c r="N259" s="26" t="s">
        <v>1185</v>
      </c>
      <c r="O259" s="26" t="s">
        <v>129</v>
      </c>
      <c r="P259" s="26" t="s">
        <v>183</v>
      </c>
      <c r="Q259" s="26" t="s">
        <v>184</v>
      </c>
      <c r="R259" s="26" t="s">
        <v>36</v>
      </c>
      <c r="S259" s="31" t="s">
        <v>15</v>
      </c>
      <c r="T259" s="32">
        <v>12</v>
      </c>
      <c r="U259" s="33">
        <v>2017</v>
      </c>
      <c r="V259" s="26">
        <v>12</v>
      </c>
      <c r="W259" s="26" t="s">
        <v>104</v>
      </c>
      <c r="X259" s="26" t="s">
        <v>105</v>
      </c>
      <c r="Y259" s="26" t="s">
        <v>101</v>
      </c>
      <c r="Z259" s="3">
        <v>1</v>
      </c>
      <c r="AA259" s="3">
        <v>1</v>
      </c>
      <c r="AB259" s="3">
        <v>1</v>
      </c>
      <c r="AC259" s="24">
        <f t="shared" si="37"/>
        <v>3</v>
      </c>
      <c r="AD259" s="3">
        <v>1</v>
      </c>
      <c r="AE259" s="3">
        <v>1</v>
      </c>
      <c r="AF259" s="3">
        <v>1</v>
      </c>
      <c r="AG259" s="24">
        <f t="shared" si="38"/>
        <v>3</v>
      </c>
      <c r="AH259" s="3">
        <v>1</v>
      </c>
      <c r="AI259" s="3">
        <v>1</v>
      </c>
      <c r="AJ259" s="3">
        <v>1</v>
      </c>
      <c r="AK259" s="24">
        <f t="shared" si="39"/>
        <v>3</v>
      </c>
      <c r="AL259" s="3">
        <v>1</v>
      </c>
      <c r="AM259" s="3">
        <v>1</v>
      </c>
      <c r="AN259" s="3">
        <v>1</v>
      </c>
      <c r="AO259" s="24">
        <f t="shared" si="40"/>
        <v>3</v>
      </c>
      <c r="AP259" s="4">
        <f t="shared" si="50"/>
        <v>12</v>
      </c>
      <c r="AQ259" s="3">
        <v>1</v>
      </c>
      <c r="AR259" s="3">
        <v>1</v>
      </c>
      <c r="AS259" s="3">
        <v>1</v>
      </c>
      <c r="AT259" s="23">
        <f t="shared" si="41"/>
        <v>3</v>
      </c>
    </row>
    <row r="260" spans="1:46" x14ac:dyDescent="0.2">
      <c r="A260" s="26">
        <v>15921</v>
      </c>
      <c r="B260" s="27">
        <v>2</v>
      </c>
      <c r="C260" s="26" t="s">
        <v>936</v>
      </c>
      <c r="D260" s="28">
        <v>0</v>
      </c>
      <c r="E260" s="26" t="s">
        <v>936</v>
      </c>
      <c r="F260" s="29">
        <v>11</v>
      </c>
      <c r="G260" s="26" t="s">
        <v>116</v>
      </c>
      <c r="H260" s="34">
        <v>19</v>
      </c>
      <c r="I260" s="26" t="s">
        <v>115</v>
      </c>
      <c r="J260" s="30" t="s">
        <v>1065</v>
      </c>
      <c r="K260" s="26" t="s">
        <v>1186</v>
      </c>
      <c r="L260" s="26" t="s">
        <v>13</v>
      </c>
      <c r="M260" s="31" t="s">
        <v>1354</v>
      </c>
      <c r="N260" s="26" t="s">
        <v>1187</v>
      </c>
      <c r="O260" s="26" t="s">
        <v>125</v>
      </c>
      <c r="P260" s="26" t="s">
        <v>122</v>
      </c>
      <c r="Q260" s="26" t="s">
        <v>123</v>
      </c>
      <c r="R260" s="26" t="s">
        <v>124</v>
      </c>
      <c r="S260" s="31" t="s">
        <v>113</v>
      </c>
      <c r="T260" s="32">
        <v>100</v>
      </c>
      <c r="U260" s="33">
        <v>2017</v>
      </c>
      <c r="V260" s="26">
        <v>0</v>
      </c>
      <c r="W260" s="26" t="s">
        <v>20</v>
      </c>
      <c r="X260" s="26" t="s">
        <v>102</v>
      </c>
      <c r="Y260" s="26" t="s">
        <v>101</v>
      </c>
      <c r="Z260" s="3">
        <v>8.33</v>
      </c>
      <c r="AA260" s="3">
        <v>8.33</v>
      </c>
      <c r="AB260" s="3">
        <v>8.33</v>
      </c>
      <c r="AC260" s="24">
        <f t="shared" ref="AC260:AC302" si="51">+Z260+AA260+AB260</f>
        <v>24.990000000000002</v>
      </c>
      <c r="AD260" s="3">
        <v>8.33</v>
      </c>
      <c r="AE260" s="3">
        <v>8.33</v>
      </c>
      <c r="AF260" s="3">
        <v>8.33</v>
      </c>
      <c r="AG260" s="24">
        <f t="shared" ref="AG260:AG302" si="52">+AD260+AE260+AF260</f>
        <v>24.990000000000002</v>
      </c>
      <c r="AH260" s="3">
        <v>8.33</v>
      </c>
      <c r="AI260" s="3">
        <v>8.33</v>
      </c>
      <c r="AJ260" s="3">
        <v>8.33</v>
      </c>
      <c r="AK260" s="24">
        <f t="shared" ref="AK260:AK302" si="53">+AH260+AI260+AJ260</f>
        <v>24.990000000000002</v>
      </c>
      <c r="AL260" s="3">
        <v>8.33</v>
      </c>
      <c r="AM260" s="3">
        <v>8.33</v>
      </c>
      <c r="AN260" s="3">
        <v>8.33</v>
      </c>
      <c r="AO260" s="24">
        <f t="shared" ref="AO260:AO302" si="54">+AL260+AM260+AN260</f>
        <v>24.990000000000002</v>
      </c>
      <c r="AP260" s="4">
        <f t="shared" si="50"/>
        <v>100</v>
      </c>
      <c r="AQ260" s="3">
        <v>8.33</v>
      </c>
      <c r="AR260" s="3">
        <v>8.33</v>
      </c>
      <c r="AS260" s="3">
        <v>8.33</v>
      </c>
      <c r="AT260" s="23">
        <f t="shared" ref="AT260:AT302" si="55">+AQ260+AR260+AS260</f>
        <v>24.990000000000002</v>
      </c>
    </row>
    <row r="261" spans="1:46" x14ac:dyDescent="0.2">
      <c r="A261" s="26">
        <v>15922</v>
      </c>
      <c r="B261" s="27">
        <v>2</v>
      </c>
      <c r="C261" s="26" t="s">
        <v>936</v>
      </c>
      <c r="D261" s="28">
        <v>0</v>
      </c>
      <c r="E261" s="26" t="s">
        <v>936</v>
      </c>
      <c r="F261" s="29">
        <v>11</v>
      </c>
      <c r="G261" s="26" t="s">
        <v>116</v>
      </c>
      <c r="H261" s="34">
        <v>19</v>
      </c>
      <c r="I261" s="26" t="s">
        <v>115</v>
      </c>
      <c r="J261" s="30" t="s">
        <v>1063</v>
      </c>
      <c r="K261" s="26" t="s">
        <v>1190</v>
      </c>
      <c r="L261" s="26" t="s">
        <v>13</v>
      </c>
      <c r="M261" s="31" t="s">
        <v>134</v>
      </c>
      <c r="N261" s="26" t="s">
        <v>1355</v>
      </c>
      <c r="O261" s="26" t="s">
        <v>129</v>
      </c>
      <c r="P261" s="26" t="s">
        <v>183</v>
      </c>
      <c r="Q261" s="26" t="s">
        <v>184</v>
      </c>
      <c r="R261" s="26" t="s">
        <v>36</v>
      </c>
      <c r="S261" s="31" t="s">
        <v>15</v>
      </c>
      <c r="T261" s="32">
        <v>12</v>
      </c>
      <c r="U261" s="33">
        <v>2017</v>
      </c>
      <c r="V261" s="26">
        <v>12</v>
      </c>
      <c r="W261" s="26" t="s">
        <v>104</v>
      </c>
      <c r="X261" s="26" t="s">
        <v>105</v>
      </c>
      <c r="Y261" s="26" t="s">
        <v>101</v>
      </c>
      <c r="Z261" s="3">
        <v>1</v>
      </c>
      <c r="AA261" s="3">
        <v>1</v>
      </c>
      <c r="AB261" s="3">
        <v>1</v>
      </c>
      <c r="AC261" s="24">
        <f t="shared" si="51"/>
        <v>3</v>
      </c>
      <c r="AD261" s="3">
        <v>1</v>
      </c>
      <c r="AE261" s="3">
        <v>1</v>
      </c>
      <c r="AF261" s="3">
        <v>1</v>
      </c>
      <c r="AG261" s="24">
        <f t="shared" si="52"/>
        <v>3</v>
      </c>
      <c r="AH261" s="3">
        <v>1</v>
      </c>
      <c r="AI261" s="3">
        <v>1</v>
      </c>
      <c r="AJ261" s="3">
        <v>1</v>
      </c>
      <c r="AK261" s="24">
        <f t="shared" si="53"/>
        <v>3</v>
      </c>
      <c r="AL261" s="3">
        <v>1</v>
      </c>
      <c r="AM261" s="3">
        <v>1</v>
      </c>
      <c r="AN261" s="3">
        <v>1</v>
      </c>
      <c r="AO261" s="24">
        <f t="shared" si="54"/>
        <v>3</v>
      </c>
      <c r="AP261" s="4">
        <f t="shared" ref="AP261:AP270" si="56">+T261</f>
        <v>12</v>
      </c>
      <c r="AQ261" s="3">
        <v>1</v>
      </c>
      <c r="AR261" s="3">
        <v>1</v>
      </c>
      <c r="AS261" s="3">
        <v>1</v>
      </c>
      <c r="AT261" s="23">
        <f t="shared" si="55"/>
        <v>3</v>
      </c>
    </row>
    <row r="262" spans="1:46" x14ac:dyDescent="0.2">
      <c r="A262" s="26">
        <v>15923</v>
      </c>
      <c r="B262" s="27">
        <v>2</v>
      </c>
      <c r="C262" s="26" t="s">
        <v>936</v>
      </c>
      <c r="D262" s="28">
        <v>0</v>
      </c>
      <c r="E262" s="26" t="s">
        <v>936</v>
      </c>
      <c r="F262" s="29">
        <v>11</v>
      </c>
      <c r="G262" s="26" t="s">
        <v>116</v>
      </c>
      <c r="H262" s="34">
        <v>19</v>
      </c>
      <c r="I262" s="26" t="s">
        <v>115</v>
      </c>
      <c r="J262" s="30" t="s">
        <v>1085</v>
      </c>
      <c r="K262" s="26" t="s">
        <v>1188</v>
      </c>
      <c r="L262" s="26" t="s">
        <v>13</v>
      </c>
      <c r="M262" s="31" t="s">
        <v>1356</v>
      </c>
      <c r="N262" s="26" t="s">
        <v>1357</v>
      </c>
      <c r="O262" s="26" t="s">
        <v>187</v>
      </c>
      <c r="P262" s="26" t="s">
        <v>185</v>
      </c>
      <c r="Q262" s="26" t="s">
        <v>186</v>
      </c>
      <c r="R262" s="26" t="s">
        <v>38</v>
      </c>
      <c r="S262" s="31" t="s">
        <v>188</v>
      </c>
      <c r="T262" s="32">
        <v>80</v>
      </c>
      <c r="U262" s="33">
        <v>2017</v>
      </c>
      <c r="V262" s="26">
        <v>30</v>
      </c>
      <c r="W262" s="26" t="s">
        <v>104</v>
      </c>
      <c r="X262" s="26" t="s">
        <v>102</v>
      </c>
      <c r="Y262" s="26" t="s">
        <v>101</v>
      </c>
      <c r="Z262" s="3">
        <v>0</v>
      </c>
      <c r="AA262" s="3">
        <v>0</v>
      </c>
      <c r="AB262" s="3">
        <v>0</v>
      </c>
      <c r="AC262" s="24">
        <f t="shared" si="51"/>
        <v>0</v>
      </c>
      <c r="AD262" s="3">
        <v>10</v>
      </c>
      <c r="AE262" s="3">
        <v>10</v>
      </c>
      <c r="AF262" s="3">
        <v>20</v>
      </c>
      <c r="AG262" s="24">
        <f t="shared" si="52"/>
        <v>40</v>
      </c>
      <c r="AH262" s="3">
        <v>10</v>
      </c>
      <c r="AI262" s="3">
        <v>10</v>
      </c>
      <c r="AJ262" s="3">
        <v>10</v>
      </c>
      <c r="AK262" s="24">
        <f t="shared" si="53"/>
        <v>30</v>
      </c>
      <c r="AL262" s="3">
        <v>10</v>
      </c>
      <c r="AM262" s="3">
        <v>0</v>
      </c>
      <c r="AN262" s="3">
        <v>0</v>
      </c>
      <c r="AO262" s="24">
        <f t="shared" si="54"/>
        <v>10</v>
      </c>
      <c r="AP262" s="4">
        <f t="shared" si="56"/>
        <v>80</v>
      </c>
      <c r="AQ262" s="3"/>
      <c r="AR262" s="3"/>
      <c r="AS262" s="3"/>
      <c r="AT262" s="23">
        <f t="shared" si="55"/>
        <v>0</v>
      </c>
    </row>
    <row r="263" spans="1:46" x14ac:dyDescent="0.2">
      <c r="A263" s="26">
        <v>15924</v>
      </c>
      <c r="B263" s="27">
        <v>2</v>
      </c>
      <c r="C263" s="26" t="s">
        <v>936</v>
      </c>
      <c r="D263" s="28">
        <v>0</v>
      </c>
      <c r="E263" s="26" t="s">
        <v>936</v>
      </c>
      <c r="F263" s="29">
        <v>5</v>
      </c>
      <c r="G263" s="26" t="s">
        <v>287</v>
      </c>
      <c r="H263" s="34">
        <v>26</v>
      </c>
      <c r="I263" s="26" t="s">
        <v>286</v>
      </c>
      <c r="J263" s="30" t="s">
        <v>1066</v>
      </c>
      <c r="K263" s="26" t="s">
        <v>1192</v>
      </c>
      <c r="L263" s="26" t="s">
        <v>13</v>
      </c>
      <c r="M263" s="31" t="s">
        <v>1358</v>
      </c>
      <c r="N263" s="26" t="s">
        <v>1359</v>
      </c>
      <c r="O263" s="26" t="s">
        <v>291</v>
      </c>
      <c r="P263" s="26" t="s">
        <v>288</v>
      </c>
      <c r="Q263" s="26" t="s">
        <v>289</v>
      </c>
      <c r="R263" s="26" t="s">
        <v>290</v>
      </c>
      <c r="S263" s="31" t="s">
        <v>113</v>
      </c>
      <c r="T263" s="32">
        <v>100</v>
      </c>
      <c r="U263" s="33">
        <v>2017</v>
      </c>
      <c r="V263" s="26">
        <v>100</v>
      </c>
      <c r="W263" s="26" t="s">
        <v>20</v>
      </c>
      <c r="X263" s="26" t="s">
        <v>103</v>
      </c>
      <c r="Y263" s="26" t="s">
        <v>101</v>
      </c>
      <c r="Z263" s="40">
        <v>8.3299999999999999E-2</v>
      </c>
      <c r="AA263" s="40">
        <v>8.3299999999999999E-2</v>
      </c>
      <c r="AB263" s="40">
        <v>8.3400000000000002E-2</v>
      </c>
      <c r="AC263" s="24">
        <f t="shared" si="51"/>
        <v>0.25</v>
      </c>
      <c r="AD263" s="40">
        <v>8.3299999999999999E-2</v>
      </c>
      <c r="AE263" s="40">
        <v>8.3400000000000002E-2</v>
      </c>
      <c r="AF263" s="40">
        <v>8.3299999999999999E-2</v>
      </c>
      <c r="AG263" s="24">
        <f t="shared" si="52"/>
        <v>0.25</v>
      </c>
      <c r="AH263" s="40">
        <v>8.3299999999999999E-2</v>
      </c>
      <c r="AI263" s="40">
        <v>8.3400000000000002E-2</v>
      </c>
      <c r="AJ263" s="40">
        <v>8.3299999999999999E-2</v>
      </c>
      <c r="AK263" s="24">
        <f t="shared" si="53"/>
        <v>0.25</v>
      </c>
      <c r="AL263" s="40">
        <v>8.3299999999999999E-2</v>
      </c>
      <c r="AM263" s="40">
        <v>8.3400000000000002E-2</v>
      </c>
      <c r="AN263" s="40">
        <v>8.3299999999999999E-2</v>
      </c>
      <c r="AO263" s="24">
        <f t="shared" si="54"/>
        <v>0.25</v>
      </c>
      <c r="AP263" s="4">
        <f t="shared" si="56"/>
        <v>100</v>
      </c>
      <c r="AQ263" s="40">
        <v>8.3299999999999999E-2</v>
      </c>
      <c r="AR263" s="40">
        <v>8.3299999999999999E-2</v>
      </c>
      <c r="AS263" s="40">
        <v>8.3400000000000002E-2</v>
      </c>
      <c r="AT263" s="23">
        <f t="shared" si="55"/>
        <v>0.25</v>
      </c>
    </row>
    <row r="264" spans="1:46" x14ac:dyDescent="0.2">
      <c r="A264" s="26">
        <v>15925</v>
      </c>
      <c r="B264" s="27">
        <v>2</v>
      </c>
      <c r="C264" s="26" t="s">
        <v>936</v>
      </c>
      <c r="D264" s="28">
        <v>0</v>
      </c>
      <c r="E264" s="26" t="s">
        <v>936</v>
      </c>
      <c r="F264" s="29">
        <v>5</v>
      </c>
      <c r="G264" s="26" t="s">
        <v>287</v>
      </c>
      <c r="H264" s="34">
        <v>26</v>
      </c>
      <c r="I264" s="26" t="s">
        <v>286</v>
      </c>
      <c r="J264" s="30" t="s">
        <v>1085</v>
      </c>
      <c r="K264" s="26" t="s">
        <v>1193</v>
      </c>
      <c r="L264" s="26" t="s">
        <v>13</v>
      </c>
      <c r="M264" s="31" t="s">
        <v>1360</v>
      </c>
      <c r="N264" s="26" t="s">
        <v>1361</v>
      </c>
      <c r="O264" s="26" t="s">
        <v>291</v>
      </c>
      <c r="P264" s="26" t="s">
        <v>299</v>
      </c>
      <c r="Q264" s="26" t="s">
        <v>300</v>
      </c>
      <c r="R264" s="26" t="s">
        <v>301</v>
      </c>
      <c r="S264" s="31" t="s">
        <v>113</v>
      </c>
      <c r="T264" s="32">
        <v>100</v>
      </c>
      <c r="U264" s="33">
        <v>2017</v>
      </c>
      <c r="V264" s="26">
        <v>100</v>
      </c>
      <c r="W264" s="26" t="s">
        <v>20</v>
      </c>
      <c r="X264" s="26" t="s">
        <v>105</v>
      </c>
      <c r="Y264" s="26" t="s">
        <v>101</v>
      </c>
      <c r="Z264" s="40">
        <v>8.3299999999999999E-2</v>
      </c>
      <c r="AA264" s="40">
        <v>8.3299999999999999E-2</v>
      </c>
      <c r="AB264" s="40">
        <v>8.3400000000000002E-2</v>
      </c>
      <c r="AC264" s="24">
        <f t="shared" si="51"/>
        <v>0.25</v>
      </c>
      <c r="AD264" s="40">
        <v>8.3299999999999999E-2</v>
      </c>
      <c r="AE264" s="40">
        <v>8.3400000000000002E-2</v>
      </c>
      <c r="AF264" s="40">
        <v>8.3299999999999999E-2</v>
      </c>
      <c r="AG264" s="24">
        <f t="shared" si="52"/>
        <v>0.25</v>
      </c>
      <c r="AH264" s="40">
        <v>8.3299999999999999E-2</v>
      </c>
      <c r="AI264" s="40">
        <v>8.3400000000000002E-2</v>
      </c>
      <c r="AJ264" s="40">
        <v>8.3299999999999999E-2</v>
      </c>
      <c r="AK264" s="24">
        <f t="shared" si="53"/>
        <v>0.25</v>
      </c>
      <c r="AL264" s="40">
        <v>8.3299999999999999E-2</v>
      </c>
      <c r="AM264" s="40">
        <v>8.3400000000000002E-2</v>
      </c>
      <c r="AN264" s="40">
        <v>8.3299999999999999E-2</v>
      </c>
      <c r="AO264" s="24">
        <f t="shared" si="54"/>
        <v>0.25</v>
      </c>
      <c r="AP264" s="4">
        <f t="shared" si="56"/>
        <v>100</v>
      </c>
      <c r="AQ264" s="40">
        <v>8.3299999999999999E-2</v>
      </c>
      <c r="AR264" s="40">
        <v>8.3299999999999999E-2</v>
      </c>
      <c r="AS264" s="40">
        <v>8.3400000000000002E-2</v>
      </c>
      <c r="AT264" s="23">
        <f t="shared" si="55"/>
        <v>0.25</v>
      </c>
    </row>
    <row r="265" spans="1:46" x14ac:dyDescent="0.2">
      <c r="A265" s="26">
        <v>15926</v>
      </c>
      <c r="B265" s="27">
        <v>2</v>
      </c>
      <c r="C265" s="26" t="s">
        <v>936</v>
      </c>
      <c r="D265" s="28">
        <v>0</v>
      </c>
      <c r="E265" s="26" t="s">
        <v>936</v>
      </c>
      <c r="F265" s="29">
        <v>6</v>
      </c>
      <c r="G265" s="26" t="s">
        <v>190</v>
      </c>
      <c r="H265" s="34">
        <v>36</v>
      </c>
      <c r="I265" s="26" t="s">
        <v>189</v>
      </c>
      <c r="J265" s="30" t="s">
        <v>1066</v>
      </c>
      <c r="K265" s="26" t="s">
        <v>1195</v>
      </c>
      <c r="L265" s="26" t="s">
        <v>13</v>
      </c>
      <c r="M265" s="31" t="s">
        <v>1362</v>
      </c>
      <c r="N265" s="26" t="s">
        <v>1363</v>
      </c>
      <c r="O265" s="26" t="s">
        <v>194</v>
      </c>
      <c r="P265" s="26" t="s">
        <v>269</v>
      </c>
      <c r="Q265" s="26" t="s">
        <v>270</v>
      </c>
      <c r="R265" s="26" t="s">
        <v>271</v>
      </c>
      <c r="S265" s="31" t="s">
        <v>265</v>
      </c>
      <c r="T265" s="32">
        <v>22000</v>
      </c>
      <c r="U265" s="33">
        <v>2017</v>
      </c>
      <c r="V265" s="26">
        <v>90</v>
      </c>
      <c r="W265" s="26" t="s">
        <v>104</v>
      </c>
      <c r="X265" s="26" t="s">
        <v>102</v>
      </c>
      <c r="Y265" s="26" t="s">
        <v>101</v>
      </c>
      <c r="Z265" s="39">
        <v>2483</v>
      </c>
      <c r="AA265" s="39">
        <v>2010</v>
      </c>
      <c r="AB265" s="39">
        <v>2100</v>
      </c>
      <c r="AC265" s="24">
        <f t="shared" si="51"/>
        <v>6593</v>
      </c>
      <c r="AD265" s="39">
        <v>1500</v>
      </c>
      <c r="AE265" s="39">
        <v>1700</v>
      </c>
      <c r="AF265" s="39">
        <v>2050</v>
      </c>
      <c r="AG265" s="24">
        <f t="shared" si="52"/>
        <v>5250</v>
      </c>
      <c r="AH265" s="39">
        <v>2200</v>
      </c>
      <c r="AI265" s="39">
        <v>1400</v>
      </c>
      <c r="AJ265" s="39">
        <v>2450</v>
      </c>
      <c r="AK265" s="24">
        <f t="shared" si="53"/>
        <v>6050</v>
      </c>
      <c r="AL265" s="39">
        <v>2000</v>
      </c>
      <c r="AM265" s="39">
        <v>1990</v>
      </c>
      <c r="AN265" s="39">
        <v>1100</v>
      </c>
      <c r="AO265" s="24">
        <f t="shared" si="54"/>
        <v>5090</v>
      </c>
      <c r="AP265" s="4">
        <f t="shared" si="56"/>
        <v>22000</v>
      </c>
      <c r="AQ265" s="39">
        <v>3683</v>
      </c>
      <c r="AR265" s="39">
        <v>2384</v>
      </c>
      <c r="AS265" s="39">
        <v>2647</v>
      </c>
      <c r="AT265" s="23">
        <f t="shared" si="55"/>
        <v>8714</v>
      </c>
    </row>
    <row r="266" spans="1:46" x14ac:dyDescent="0.2">
      <c r="A266" s="26">
        <v>15927</v>
      </c>
      <c r="B266" s="27">
        <v>2</v>
      </c>
      <c r="C266" s="26" t="s">
        <v>936</v>
      </c>
      <c r="D266" s="28">
        <v>0</v>
      </c>
      <c r="E266" s="26" t="s">
        <v>936</v>
      </c>
      <c r="F266" s="29">
        <v>6</v>
      </c>
      <c r="G266" s="26" t="s">
        <v>190</v>
      </c>
      <c r="H266" s="34">
        <v>36</v>
      </c>
      <c r="I266" s="26" t="s">
        <v>189</v>
      </c>
      <c r="J266" s="30" t="s">
        <v>1065</v>
      </c>
      <c r="K266" s="26" t="s">
        <v>1196</v>
      </c>
      <c r="L266" s="26" t="s">
        <v>13</v>
      </c>
      <c r="M266" s="31" t="s">
        <v>1364</v>
      </c>
      <c r="N266" s="26" t="s">
        <v>986</v>
      </c>
      <c r="O266" s="26" t="s">
        <v>194</v>
      </c>
      <c r="P266" s="26" t="s">
        <v>277</v>
      </c>
      <c r="Q266" s="26" t="s">
        <v>278</v>
      </c>
      <c r="R266" s="26" t="s">
        <v>279</v>
      </c>
      <c r="S266" s="31" t="s">
        <v>195</v>
      </c>
      <c r="T266" s="32">
        <v>8000</v>
      </c>
      <c r="U266" s="33">
        <v>2017</v>
      </c>
      <c r="V266" s="26">
        <v>90</v>
      </c>
      <c r="W266" s="26" t="s">
        <v>104</v>
      </c>
      <c r="X266" s="26" t="s">
        <v>102</v>
      </c>
      <c r="Y266" s="26" t="s">
        <v>101</v>
      </c>
      <c r="Z266" s="39">
        <v>1674</v>
      </c>
      <c r="AA266" s="39">
        <v>1502</v>
      </c>
      <c r="AB266" s="39">
        <v>1269</v>
      </c>
      <c r="AC266" s="24">
        <f t="shared" si="51"/>
        <v>4445</v>
      </c>
      <c r="AD266" s="39">
        <v>1709</v>
      </c>
      <c r="AE266" s="39">
        <v>1991</v>
      </c>
      <c r="AF266" s="39">
        <v>2041</v>
      </c>
      <c r="AG266" s="24">
        <f t="shared" si="52"/>
        <v>5741</v>
      </c>
      <c r="AH266" s="39">
        <v>2325</v>
      </c>
      <c r="AI266" s="39">
        <v>2223</v>
      </c>
      <c r="AJ266" s="39">
        <v>1807</v>
      </c>
      <c r="AK266" s="24">
        <f t="shared" si="53"/>
        <v>6355</v>
      </c>
      <c r="AL266" s="39">
        <v>2061</v>
      </c>
      <c r="AM266" s="39">
        <v>1798</v>
      </c>
      <c r="AN266" s="39">
        <v>1217</v>
      </c>
      <c r="AO266" s="24">
        <f t="shared" si="54"/>
        <v>5076</v>
      </c>
      <c r="AP266" s="4">
        <f t="shared" si="56"/>
        <v>8000</v>
      </c>
      <c r="AQ266" s="39">
        <v>2847</v>
      </c>
      <c r="AR266" s="39">
        <v>1891</v>
      </c>
      <c r="AS266" s="39">
        <v>1995</v>
      </c>
      <c r="AT266" s="23">
        <f t="shared" si="55"/>
        <v>6733</v>
      </c>
    </row>
    <row r="267" spans="1:46" x14ac:dyDescent="0.2">
      <c r="A267" s="26">
        <v>15928</v>
      </c>
      <c r="B267" s="27">
        <v>2</v>
      </c>
      <c r="C267" s="26" t="s">
        <v>936</v>
      </c>
      <c r="D267" s="28">
        <v>0</v>
      </c>
      <c r="E267" s="26" t="s">
        <v>936</v>
      </c>
      <c r="F267" s="29">
        <v>6</v>
      </c>
      <c r="G267" s="26" t="s">
        <v>190</v>
      </c>
      <c r="H267" s="34">
        <v>42</v>
      </c>
      <c r="I267" s="26" t="s">
        <v>390</v>
      </c>
      <c r="J267" s="30" t="s">
        <v>1066</v>
      </c>
      <c r="K267" s="26" t="s">
        <v>1197</v>
      </c>
      <c r="L267" s="26" t="s">
        <v>13</v>
      </c>
      <c r="M267" s="31" t="s">
        <v>1365</v>
      </c>
      <c r="N267" s="26" t="s">
        <v>1200</v>
      </c>
      <c r="O267" s="26" t="s">
        <v>394</v>
      </c>
      <c r="P267" s="26" t="s">
        <v>397</v>
      </c>
      <c r="Q267" s="26" t="s">
        <v>398</v>
      </c>
      <c r="R267" s="26" t="s">
        <v>393</v>
      </c>
      <c r="S267" s="31" t="s">
        <v>20</v>
      </c>
      <c r="T267" s="32">
        <v>100</v>
      </c>
      <c r="U267" s="33">
        <v>2017</v>
      </c>
      <c r="V267" s="26">
        <v>100</v>
      </c>
      <c r="W267" s="26" t="s">
        <v>104</v>
      </c>
      <c r="X267" s="26" t="s">
        <v>102</v>
      </c>
      <c r="Y267" s="26" t="s">
        <v>101</v>
      </c>
      <c r="Z267" s="39">
        <v>7</v>
      </c>
      <c r="AA267" s="39">
        <v>8</v>
      </c>
      <c r="AB267" s="39">
        <v>7</v>
      </c>
      <c r="AC267" s="24">
        <f t="shared" si="51"/>
        <v>22</v>
      </c>
      <c r="AD267" s="39">
        <v>8</v>
      </c>
      <c r="AE267" s="39">
        <v>8</v>
      </c>
      <c r="AF267" s="39">
        <v>8</v>
      </c>
      <c r="AG267" s="24">
        <f t="shared" si="52"/>
        <v>24</v>
      </c>
      <c r="AH267" s="39">
        <v>8</v>
      </c>
      <c r="AI267" s="39">
        <v>8</v>
      </c>
      <c r="AJ267" s="39">
        <v>12</v>
      </c>
      <c r="AK267" s="24">
        <f t="shared" si="53"/>
        <v>28</v>
      </c>
      <c r="AL267" s="39">
        <v>9</v>
      </c>
      <c r="AM267" s="39">
        <v>9</v>
      </c>
      <c r="AN267" s="39">
        <v>8</v>
      </c>
      <c r="AO267" s="24">
        <f t="shared" si="54"/>
        <v>26</v>
      </c>
      <c r="AP267" s="4">
        <f t="shared" si="56"/>
        <v>100</v>
      </c>
      <c r="AQ267" s="39">
        <v>7</v>
      </c>
      <c r="AR267" s="39">
        <v>8</v>
      </c>
      <c r="AS267" s="39">
        <v>7</v>
      </c>
      <c r="AT267" s="23">
        <f t="shared" si="55"/>
        <v>22</v>
      </c>
    </row>
    <row r="268" spans="1:46" x14ac:dyDescent="0.2">
      <c r="A268" s="26">
        <v>15929</v>
      </c>
      <c r="B268" s="27">
        <v>2</v>
      </c>
      <c r="C268" s="26" t="s">
        <v>936</v>
      </c>
      <c r="D268" s="28">
        <v>0</v>
      </c>
      <c r="E268" s="26" t="s">
        <v>936</v>
      </c>
      <c r="F268" s="29">
        <v>6</v>
      </c>
      <c r="G268" s="26" t="s">
        <v>190</v>
      </c>
      <c r="H268" s="34">
        <v>42</v>
      </c>
      <c r="I268" s="26" t="s">
        <v>390</v>
      </c>
      <c r="J268" s="30" t="s">
        <v>1065</v>
      </c>
      <c r="K268" s="26" t="s">
        <v>1199</v>
      </c>
      <c r="L268" s="26" t="s">
        <v>13</v>
      </c>
      <c r="M268" s="31" t="s">
        <v>1366</v>
      </c>
      <c r="N268" s="26" t="s">
        <v>1200</v>
      </c>
      <c r="O268" s="26" t="s">
        <v>394</v>
      </c>
      <c r="P268" s="26" t="s">
        <v>397</v>
      </c>
      <c r="Q268" s="26" t="s">
        <v>398</v>
      </c>
      <c r="R268" s="26" t="s">
        <v>393</v>
      </c>
      <c r="S268" s="31" t="s">
        <v>20</v>
      </c>
      <c r="T268" s="32">
        <v>100</v>
      </c>
      <c r="U268" s="33">
        <v>2017</v>
      </c>
      <c r="V268" s="26">
        <v>100</v>
      </c>
      <c r="W268" s="26" t="s">
        <v>104</v>
      </c>
      <c r="X268" s="26" t="s">
        <v>102</v>
      </c>
      <c r="Y268" s="26" t="s">
        <v>101</v>
      </c>
      <c r="Z268" s="39">
        <v>7</v>
      </c>
      <c r="AA268" s="39">
        <v>8</v>
      </c>
      <c r="AB268" s="39">
        <v>7</v>
      </c>
      <c r="AC268" s="24">
        <f t="shared" si="51"/>
        <v>22</v>
      </c>
      <c r="AD268" s="39">
        <v>8</v>
      </c>
      <c r="AE268" s="39">
        <v>8</v>
      </c>
      <c r="AF268" s="39">
        <v>8</v>
      </c>
      <c r="AG268" s="24">
        <f t="shared" si="52"/>
        <v>24</v>
      </c>
      <c r="AH268" s="39">
        <v>8</v>
      </c>
      <c r="AI268" s="39">
        <v>8</v>
      </c>
      <c r="AJ268" s="39">
        <v>12</v>
      </c>
      <c r="AK268" s="24">
        <f t="shared" si="53"/>
        <v>28</v>
      </c>
      <c r="AL268" s="39">
        <v>9</v>
      </c>
      <c r="AM268" s="39">
        <v>9</v>
      </c>
      <c r="AN268" s="39">
        <v>8</v>
      </c>
      <c r="AO268" s="24">
        <f t="shared" si="54"/>
        <v>26</v>
      </c>
      <c r="AP268" s="4">
        <f t="shared" si="56"/>
        <v>100</v>
      </c>
      <c r="AQ268" s="39">
        <v>7</v>
      </c>
      <c r="AR268" s="39">
        <v>8</v>
      </c>
      <c r="AS268" s="39">
        <v>7</v>
      </c>
      <c r="AT268" s="23">
        <f t="shared" si="55"/>
        <v>22</v>
      </c>
    </row>
    <row r="269" spans="1:46" x14ac:dyDescent="0.2">
      <c r="A269" s="26">
        <v>15930</v>
      </c>
      <c r="B269" s="27">
        <v>2</v>
      </c>
      <c r="C269" s="26" t="s">
        <v>936</v>
      </c>
      <c r="D269" s="28">
        <v>0</v>
      </c>
      <c r="E269" s="26" t="s">
        <v>936</v>
      </c>
      <c r="F269" s="29">
        <v>9</v>
      </c>
      <c r="G269" s="26" t="s">
        <v>197</v>
      </c>
      <c r="H269" s="34">
        <v>45</v>
      </c>
      <c r="I269" s="26" t="s">
        <v>196</v>
      </c>
      <c r="J269" s="30" t="s">
        <v>1066</v>
      </c>
      <c r="K269" s="26" t="s">
        <v>1201</v>
      </c>
      <c r="L269" s="26" t="s">
        <v>13</v>
      </c>
      <c r="M269" s="31" t="s">
        <v>1367</v>
      </c>
      <c r="N269" s="26" t="s">
        <v>1368</v>
      </c>
      <c r="O269" s="26" t="s">
        <v>27</v>
      </c>
      <c r="P269" s="26" t="s">
        <v>249</v>
      </c>
      <c r="Q269" s="26" t="s">
        <v>199</v>
      </c>
      <c r="R269" s="26" t="s">
        <v>200</v>
      </c>
      <c r="S269" s="31" t="s">
        <v>11</v>
      </c>
      <c r="T269" s="32">
        <v>52312</v>
      </c>
      <c r="U269" s="33">
        <v>2017</v>
      </c>
      <c r="V269" s="26">
        <v>100</v>
      </c>
      <c r="W269" s="26" t="s">
        <v>20</v>
      </c>
      <c r="X269" s="26" t="s">
        <v>102</v>
      </c>
      <c r="Y269" s="26" t="s">
        <v>101</v>
      </c>
      <c r="Z269" s="3">
        <v>54237</v>
      </c>
      <c r="AA269" s="3">
        <v>53189</v>
      </c>
      <c r="AB269" s="3">
        <v>54377</v>
      </c>
      <c r="AC269" s="24">
        <f t="shared" si="51"/>
        <v>161803</v>
      </c>
      <c r="AD269" s="3"/>
      <c r="AE269" s="3"/>
      <c r="AF269" s="3"/>
      <c r="AG269" s="24">
        <f t="shared" si="52"/>
        <v>0</v>
      </c>
      <c r="AH269" s="3"/>
      <c r="AI269" s="3"/>
      <c r="AJ269" s="3"/>
      <c r="AK269" s="24">
        <f t="shared" si="53"/>
        <v>0</v>
      </c>
      <c r="AL269" s="3"/>
      <c r="AM269" s="3"/>
      <c r="AN269" s="3"/>
      <c r="AO269" s="24">
        <f t="shared" si="54"/>
        <v>0</v>
      </c>
      <c r="AP269" s="4">
        <f t="shared" si="56"/>
        <v>52312</v>
      </c>
      <c r="AQ269" s="3">
        <v>54237</v>
      </c>
      <c r="AR269" s="3">
        <v>53189</v>
      </c>
      <c r="AS269" s="3">
        <v>54377</v>
      </c>
      <c r="AT269" s="23">
        <f t="shared" si="55"/>
        <v>161803</v>
      </c>
    </row>
    <row r="270" spans="1:46" x14ac:dyDescent="0.2">
      <c r="A270" s="26">
        <v>15931</v>
      </c>
      <c r="B270" s="27">
        <v>2</v>
      </c>
      <c r="C270" s="26" t="s">
        <v>936</v>
      </c>
      <c r="D270" s="28">
        <v>0</v>
      </c>
      <c r="E270" s="26" t="s">
        <v>936</v>
      </c>
      <c r="F270" s="29">
        <v>9</v>
      </c>
      <c r="G270" s="26" t="s">
        <v>197</v>
      </c>
      <c r="H270" s="34">
        <v>45</v>
      </c>
      <c r="I270" s="26" t="s">
        <v>196</v>
      </c>
      <c r="J270" s="30" t="s">
        <v>1065</v>
      </c>
      <c r="K270" s="26" t="s">
        <v>1203</v>
      </c>
      <c r="L270" s="26" t="s">
        <v>13</v>
      </c>
      <c r="M270" s="31" t="s">
        <v>1369</v>
      </c>
      <c r="N270" s="26" t="s">
        <v>1370</v>
      </c>
      <c r="O270" s="26" t="s">
        <v>331</v>
      </c>
      <c r="P270" s="26" t="s">
        <v>332</v>
      </c>
      <c r="Q270" s="26" t="s">
        <v>333</v>
      </c>
      <c r="R270" s="26" t="s">
        <v>330</v>
      </c>
      <c r="S270" s="31" t="s">
        <v>113</v>
      </c>
      <c r="T270" s="32">
        <v>100</v>
      </c>
      <c r="U270" s="33">
        <v>2017</v>
      </c>
      <c r="V270" s="26">
        <v>100</v>
      </c>
      <c r="W270" s="26" t="s">
        <v>20</v>
      </c>
      <c r="X270" s="26" t="s">
        <v>105</v>
      </c>
      <c r="Y270" s="26" t="s">
        <v>101</v>
      </c>
      <c r="Z270" s="3">
        <v>8.26</v>
      </c>
      <c r="AA270" s="3">
        <v>8.3000000000000007</v>
      </c>
      <c r="AB270" s="3">
        <v>8.8000000000000007</v>
      </c>
      <c r="AC270" s="24">
        <f t="shared" si="51"/>
        <v>25.360000000000003</v>
      </c>
      <c r="AD270" s="3"/>
      <c r="AE270" s="3"/>
      <c r="AF270" s="3"/>
      <c r="AG270" s="24">
        <f t="shared" si="52"/>
        <v>0</v>
      </c>
      <c r="AH270" s="3"/>
      <c r="AI270" s="3"/>
      <c r="AJ270" s="3"/>
      <c r="AK270" s="24">
        <f t="shared" si="53"/>
        <v>0</v>
      </c>
      <c r="AL270" s="3"/>
      <c r="AM270" s="3"/>
      <c r="AN270" s="3"/>
      <c r="AO270" s="24">
        <f t="shared" si="54"/>
        <v>0</v>
      </c>
      <c r="AP270" s="4">
        <f t="shared" si="56"/>
        <v>100</v>
      </c>
      <c r="AQ270" s="3">
        <v>8.26</v>
      </c>
      <c r="AR270" s="3">
        <v>8.3000000000000007</v>
      </c>
      <c r="AS270" s="3">
        <v>8.8000000000000007</v>
      </c>
      <c r="AT270" s="23">
        <f t="shared" si="55"/>
        <v>25.360000000000003</v>
      </c>
    </row>
    <row r="271" spans="1:46" x14ac:dyDescent="0.2">
      <c r="A271" s="26">
        <v>16062</v>
      </c>
      <c r="B271" s="27">
        <v>2</v>
      </c>
      <c r="C271" s="26" t="s">
        <v>936</v>
      </c>
      <c r="D271" s="28">
        <v>0</v>
      </c>
      <c r="E271" s="26" t="s">
        <v>936</v>
      </c>
      <c r="F271" s="29">
        <v>11</v>
      </c>
      <c r="G271" s="26" t="s">
        <v>116</v>
      </c>
      <c r="H271" s="34">
        <v>23</v>
      </c>
      <c r="I271" s="26" t="s">
        <v>135</v>
      </c>
      <c r="J271" s="30" t="s">
        <v>1065</v>
      </c>
      <c r="K271" s="26" t="s">
        <v>1204</v>
      </c>
      <c r="L271" s="26" t="s">
        <v>13</v>
      </c>
      <c r="M271" s="31" t="s">
        <v>160</v>
      </c>
      <c r="N271" s="26" t="s">
        <v>1371</v>
      </c>
      <c r="O271" s="26" t="s">
        <v>150</v>
      </c>
      <c r="P271" s="26" t="s">
        <v>147</v>
      </c>
      <c r="Q271" s="26" t="s">
        <v>148</v>
      </c>
      <c r="R271" s="26" t="s">
        <v>149</v>
      </c>
      <c r="S271" s="31" t="s">
        <v>20</v>
      </c>
      <c r="T271" s="32">
        <v>100</v>
      </c>
      <c r="U271" s="33">
        <v>2017</v>
      </c>
      <c r="V271" s="26">
        <v>100</v>
      </c>
      <c r="W271" s="26" t="s">
        <v>20</v>
      </c>
      <c r="X271" s="26" t="s">
        <v>102</v>
      </c>
      <c r="Y271" s="26" t="s">
        <v>101</v>
      </c>
      <c r="Z271" s="3">
        <v>8.33</v>
      </c>
      <c r="AA271" s="3">
        <v>8.33</v>
      </c>
      <c r="AB271" s="3">
        <v>8.33</v>
      </c>
      <c r="AC271" s="24">
        <f t="shared" si="51"/>
        <v>24.990000000000002</v>
      </c>
      <c r="AD271" s="3">
        <v>8.33</v>
      </c>
      <c r="AE271" s="3">
        <v>8.33</v>
      </c>
      <c r="AF271" s="3">
        <v>8.33</v>
      </c>
      <c r="AG271" s="24">
        <f t="shared" si="52"/>
        <v>24.990000000000002</v>
      </c>
      <c r="AH271" s="3">
        <v>8.33</v>
      </c>
      <c r="AI271" s="3">
        <v>8.33</v>
      </c>
      <c r="AJ271" s="3">
        <v>8.33</v>
      </c>
      <c r="AK271" s="24">
        <f t="shared" si="53"/>
        <v>24.990000000000002</v>
      </c>
      <c r="AL271" s="3">
        <v>8.33</v>
      </c>
      <c r="AM271" s="3">
        <v>8.33</v>
      </c>
      <c r="AN271" s="3">
        <v>8.33</v>
      </c>
      <c r="AO271" s="24">
        <f t="shared" si="54"/>
        <v>24.990000000000002</v>
      </c>
      <c r="AP271" s="4">
        <f t="shared" ref="AP271:AP275" si="57">+T271</f>
        <v>100</v>
      </c>
      <c r="AQ271" s="3"/>
      <c r="AR271" s="3"/>
      <c r="AS271" s="3"/>
      <c r="AT271" s="23">
        <f t="shared" si="55"/>
        <v>0</v>
      </c>
    </row>
    <row r="272" spans="1:46" x14ac:dyDescent="0.2">
      <c r="A272" s="26">
        <v>16063</v>
      </c>
      <c r="B272" s="27">
        <v>2</v>
      </c>
      <c r="C272" s="26" t="s">
        <v>936</v>
      </c>
      <c r="D272" s="28">
        <v>0</v>
      </c>
      <c r="E272" s="26" t="s">
        <v>936</v>
      </c>
      <c r="F272" s="29">
        <v>11</v>
      </c>
      <c r="G272" s="26" t="s">
        <v>116</v>
      </c>
      <c r="H272" s="34">
        <v>23</v>
      </c>
      <c r="I272" s="26" t="s">
        <v>135</v>
      </c>
      <c r="J272" s="30" t="s">
        <v>1066</v>
      </c>
      <c r="K272" s="26" t="s">
        <v>1206</v>
      </c>
      <c r="L272" s="26" t="s">
        <v>13</v>
      </c>
      <c r="M272" s="31" t="s">
        <v>283</v>
      </c>
      <c r="N272" s="26" t="s">
        <v>161</v>
      </c>
      <c r="O272" s="35"/>
      <c r="P272" s="26" t="s">
        <v>283</v>
      </c>
      <c r="Q272" s="26" t="s">
        <v>284</v>
      </c>
      <c r="R272" s="26" t="s">
        <v>285</v>
      </c>
      <c r="S272" s="31" t="s">
        <v>20</v>
      </c>
      <c r="T272" s="36">
        <v>100</v>
      </c>
      <c r="U272" s="33">
        <v>2017</v>
      </c>
      <c r="V272" s="26">
        <v>100</v>
      </c>
      <c r="W272" s="26" t="s">
        <v>20</v>
      </c>
      <c r="X272" s="26" t="s">
        <v>102</v>
      </c>
      <c r="Y272" s="26" t="s">
        <v>101</v>
      </c>
      <c r="Z272" s="3">
        <v>8.33</v>
      </c>
      <c r="AA272" s="3">
        <v>8.33</v>
      </c>
      <c r="AB272" s="3">
        <v>8.33</v>
      </c>
      <c r="AC272" s="24">
        <f t="shared" si="51"/>
        <v>24.990000000000002</v>
      </c>
      <c r="AD272" s="3">
        <v>8.33</v>
      </c>
      <c r="AE272" s="3">
        <v>8.33</v>
      </c>
      <c r="AF272" s="3">
        <v>8.33</v>
      </c>
      <c r="AG272" s="24">
        <f t="shared" si="52"/>
        <v>24.990000000000002</v>
      </c>
      <c r="AH272" s="3">
        <v>8.33</v>
      </c>
      <c r="AI272" s="3">
        <v>8.33</v>
      </c>
      <c r="AJ272" s="3">
        <v>8.33</v>
      </c>
      <c r="AK272" s="24">
        <f t="shared" si="53"/>
        <v>24.990000000000002</v>
      </c>
      <c r="AL272" s="3">
        <v>8.33</v>
      </c>
      <c r="AM272" s="3">
        <v>8.33</v>
      </c>
      <c r="AN272" s="3">
        <v>8.33</v>
      </c>
      <c r="AO272" s="24">
        <f t="shared" si="54"/>
        <v>24.990000000000002</v>
      </c>
      <c r="AP272" s="4">
        <f t="shared" si="57"/>
        <v>100</v>
      </c>
      <c r="AQ272" s="3"/>
      <c r="AR272" s="3"/>
      <c r="AS272" s="3"/>
      <c r="AT272" s="23">
        <f t="shared" si="55"/>
        <v>0</v>
      </c>
    </row>
    <row r="273" spans="1:46" x14ac:dyDescent="0.2">
      <c r="A273" s="26">
        <v>16158</v>
      </c>
      <c r="B273" s="27">
        <v>2</v>
      </c>
      <c r="C273" s="26" t="s">
        <v>936</v>
      </c>
      <c r="D273" s="28">
        <v>0</v>
      </c>
      <c r="E273" s="26" t="s">
        <v>936</v>
      </c>
      <c r="F273" s="29">
        <v>2</v>
      </c>
      <c r="G273" s="26" t="s">
        <v>401</v>
      </c>
      <c r="H273" s="26">
        <v>710</v>
      </c>
      <c r="I273" s="26" t="s">
        <v>400</v>
      </c>
      <c r="J273" s="30" t="s">
        <v>1085</v>
      </c>
      <c r="K273" s="26" t="s">
        <v>1210</v>
      </c>
      <c r="L273" s="26" t="s">
        <v>13</v>
      </c>
      <c r="M273" s="31" t="s">
        <v>1372</v>
      </c>
      <c r="N273" s="26" t="s">
        <v>1211</v>
      </c>
      <c r="O273" s="31" t="s">
        <v>405</v>
      </c>
      <c r="P273" s="26" t="s">
        <v>421</v>
      </c>
      <c r="Q273" s="26" t="s">
        <v>421</v>
      </c>
      <c r="R273" s="26" t="s">
        <v>422</v>
      </c>
      <c r="S273" s="31" t="s">
        <v>20</v>
      </c>
      <c r="T273" s="32">
        <v>80</v>
      </c>
      <c r="U273" s="33">
        <v>2017</v>
      </c>
      <c r="V273" s="26">
        <v>50</v>
      </c>
      <c r="W273" s="26" t="s">
        <v>20</v>
      </c>
      <c r="X273" s="26" t="s">
        <v>103</v>
      </c>
      <c r="Y273" s="26" t="s">
        <v>101</v>
      </c>
      <c r="Z273" s="3">
        <v>0</v>
      </c>
      <c r="AA273" s="3">
        <v>0</v>
      </c>
      <c r="AB273" s="3">
        <v>0</v>
      </c>
      <c r="AC273" s="24">
        <f t="shared" si="51"/>
        <v>0</v>
      </c>
      <c r="AD273" s="3">
        <v>0</v>
      </c>
      <c r="AE273" s="3">
        <v>0</v>
      </c>
      <c r="AF273" s="3">
        <v>50</v>
      </c>
      <c r="AG273" s="24">
        <f t="shared" si="52"/>
        <v>50</v>
      </c>
      <c r="AH273" s="3">
        <v>0</v>
      </c>
      <c r="AI273" s="3">
        <v>0</v>
      </c>
      <c r="AJ273" s="3">
        <v>0</v>
      </c>
      <c r="AK273" s="24">
        <f t="shared" si="53"/>
        <v>0</v>
      </c>
      <c r="AL273" s="3">
        <v>0</v>
      </c>
      <c r="AM273" s="3">
        <v>0</v>
      </c>
      <c r="AN273" s="3">
        <v>30</v>
      </c>
      <c r="AO273" s="24">
        <f t="shared" si="54"/>
        <v>30</v>
      </c>
      <c r="AP273" s="4">
        <f t="shared" si="57"/>
        <v>80</v>
      </c>
      <c r="AQ273" s="3">
        <v>0</v>
      </c>
      <c r="AR273" s="3">
        <v>0</v>
      </c>
      <c r="AS273" s="3">
        <v>0</v>
      </c>
      <c r="AT273" s="23">
        <f t="shared" si="55"/>
        <v>0</v>
      </c>
    </row>
    <row r="274" spans="1:46" x14ac:dyDescent="0.2">
      <c r="A274" s="26">
        <v>16159</v>
      </c>
      <c r="B274" s="27">
        <v>2</v>
      </c>
      <c r="C274" s="26" t="s">
        <v>936</v>
      </c>
      <c r="D274" s="28">
        <v>0</v>
      </c>
      <c r="E274" s="26" t="s">
        <v>936</v>
      </c>
      <c r="F274" s="29">
        <v>2</v>
      </c>
      <c r="G274" s="26" t="s">
        <v>401</v>
      </c>
      <c r="H274" s="26">
        <v>710</v>
      </c>
      <c r="I274" s="26" t="s">
        <v>400</v>
      </c>
      <c r="J274" s="30" t="s">
        <v>1065</v>
      </c>
      <c r="K274" s="26" t="s">
        <v>1208</v>
      </c>
      <c r="L274" s="26" t="s">
        <v>13</v>
      </c>
      <c r="M274" s="31" t="s">
        <v>1373</v>
      </c>
      <c r="N274" s="26" t="s">
        <v>1209</v>
      </c>
      <c r="O274" s="31" t="s">
        <v>1489</v>
      </c>
      <c r="P274" s="26" t="s">
        <v>450</v>
      </c>
      <c r="Q274" s="26" t="s">
        <v>450</v>
      </c>
      <c r="R274" s="26" t="s">
        <v>412</v>
      </c>
      <c r="S274" s="31" t="s">
        <v>20</v>
      </c>
      <c r="T274" s="32">
        <v>75</v>
      </c>
      <c r="U274" s="33">
        <v>2017</v>
      </c>
      <c r="V274" s="26">
        <v>60</v>
      </c>
      <c r="W274" s="26" t="s">
        <v>20</v>
      </c>
      <c r="X274" s="26" t="s">
        <v>103</v>
      </c>
      <c r="Y274" s="26" t="s">
        <v>101</v>
      </c>
      <c r="Z274" s="3">
        <v>0</v>
      </c>
      <c r="AA274" s="3">
        <v>0</v>
      </c>
      <c r="AB274" s="3">
        <v>0</v>
      </c>
      <c r="AC274" s="24">
        <f t="shared" si="51"/>
        <v>0</v>
      </c>
      <c r="AD274" s="3">
        <v>0</v>
      </c>
      <c r="AE274" s="3">
        <v>0</v>
      </c>
      <c r="AF274" s="3">
        <v>40</v>
      </c>
      <c r="AG274" s="24">
        <f t="shared" si="52"/>
        <v>40</v>
      </c>
      <c r="AH274" s="3">
        <v>0</v>
      </c>
      <c r="AI274" s="3">
        <v>0</v>
      </c>
      <c r="AJ274" s="3">
        <v>0</v>
      </c>
      <c r="AK274" s="24">
        <f t="shared" si="53"/>
        <v>0</v>
      </c>
      <c r="AL274" s="3">
        <v>0</v>
      </c>
      <c r="AM274" s="3">
        <v>0</v>
      </c>
      <c r="AN274" s="3">
        <v>35</v>
      </c>
      <c r="AO274" s="24">
        <f t="shared" si="54"/>
        <v>35</v>
      </c>
      <c r="AP274" s="4">
        <f t="shared" si="57"/>
        <v>75</v>
      </c>
      <c r="AQ274" s="3">
        <v>0</v>
      </c>
      <c r="AR274" s="3">
        <v>0</v>
      </c>
      <c r="AS274" s="3">
        <v>0</v>
      </c>
      <c r="AT274" s="23">
        <f t="shared" si="55"/>
        <v>0</v>
      </c>
    </row>
    <row r="275" spans="1:46" x14ac:dyDescent="0.2">
      <c r="A275" s="26">
        <v>16160</v>
      </c>
      <c r="B275" s="27">
        <v>2</v>
      </c>
      <c r="C275" s="26" t="s">
        <v>936</v>
      </c>
      <c r="D275" s="28">
        <v>0</v>
      </c>
      <c r="E275" s="26" t="s">
        <v>936</v>
      </c>
      <c r="F275" s="29">
        <v>524</v>
      </c>
      <c r="G275" s="26" t="s">
        <v>231</v>
      </c>
      <c r="H275" s="26">
        <v>805</v>
      </c>
      <c r="I275" s="26" t="s">
        <v>364</v>
      </c>
      <c r="J275" s="30" t="s">
        <v>1066</v>
      </c>
      <c r="K275" s="26" t="s">
        <v>1212</v>
      </c>
      <c r="L275" s="26" t="s">
        <v>13</v>
      </c>
      <c r="M275" s="31" t="s">
        <v>1374</v>
      </c>
      <c r="N275" s="26" t="s">
        <v>1375</v>
      </c>
      <c r="O275" s="31" t="s">
        <v>575</v>
      </c>
      <c r="P275" s="26" t="s">
        <v>510</v>
      </c>
      <c r="Q275" s="26" t="s">
        <v>511</v>
      </c>
      <c r="R275" s="26" t="s">
        <v>47</v>
      </c>
      <c r="S275" s="31" t="s">
        <v>576</v>
      </c>
      <c r="T275" s="32">
        <v>1</v>
      </c>
      <c r="U275" s="33">
        <v>2017</v>
      </c>
      <c r="V275" s="26">
        <v>0</v>
      </c>
      <c r="W275" s="26" t="s">
        <v>104</v>
      </c>
      <c r="X275" s="26" t="s">
        <v>102</v>
      </c>
      <c r="Y275" s="26" t="s">
        <v>101</v>
      </c>
      <c r="Z275" s="3">
        <v>8.3699999999999992</v>
      </c>
      <c r="AA275" s="3">
        <v>8.33</v>
      </c>
      <c r="AB275" s="3">
        <v>8.33</v>
      </c>
      <c r="AC275" s="24">
        <f t="shared" si="51"/>
        <v>25.03</v>
      </c>
      <c r="AD275" s="3">
        <v>8.33</v>
      </c>
      <c r="AE275" s="3">
        <v>8.33</v>
      </c>
      <c r="AF275" s="3">
        <v>8.33</v>
      </c>
      <c r="AG275" s="24">
        <f t="shared" si="52"/>
        <v>24.990000000000002</v>
      </c>
      <c r="AH275" s="3">
        <v>8.33</v>
      </c>
      <c r="AI275" s="3">
        <v>8.33</v>
      </c>
      <c r="AJ275" s="3">
        <v>8.33</v>
      </c>
      <c r="AK275" s="24">
        <f t="shared" si="53"/>
        <v>24.990000000000002</v>
      </c>
      <c r="AL275" s="3">
        <v>8.33</v>
      </c>
      <c r="AM275" s="3">
        <v>8.33</v>
      </c>
      <c r="AN275" s="3">
        <v>8.33</v>
      </c>
      <c r="AO275" s="24">
        <f t="shared" si="54"/>
        <v>24.990000000000002</v>
      </c>
      <c r="AP275" s="4">
        <f t="shared" si="57"/>
        <v>1</v>
      </c>
      <c r="AQ275" s="3">
        <v>8.3699999999999992</v>
      </c>
      <c r="AR275" s="3">
        <v>8.33</v>
      </c>
      <c r="AS275" s="3">
        <v>8.33</v>
      </c>
      <c r="AT275" s="23">
        <f t="shared" si="55"/>
        <v>25.03</v>
      </c>
    </row>
    <row r="276" spans="1:46" x14ac:dyDescent="0.2">
      <c r="A276" s="26">
        <v>16168</v>
      </c>
      <c r="B276" s="27">
        <v>2</v>
      </c>
      <c r="C276" s="26" t="s">
        <v>936</v>
      </c>
      <c r="D276" s="28">
        <v>2</v>
      </c>
      <c r="E276" s="26" t="s">
        <v>751</v>
      </c>
      <c r="F276" s="29">
        <v>18</v>
      </c>
      <c r="G276" s="26" t="s">
        <v>751</v>
      </c>
      <c r="H276" s="26">
        <v>676</v>
      </c>
      <c r="I276" s="26" t="s">
        <v>765</v>
      </c>
      <c r="J276" s="30" t="s">
        <v>1083</v>
      </c>
      <c r="K276" s="26" t="s">
        <v>1214</v>
      </c>
      <c r="L276" s="26" t="s">
        <v>13</v>
      </c>
      <c r="M276" s="31" t="s">
        <v>1376</v>
      </c>
      <c r="N276" s="26" t="s">
        <v>1377</v>
      </c>
      <c r="O276" s="31" t="s">
        <v>821</v>
      </c>
      <c r="P276" s="26" t="s">
        <v>818</v>
      </c>
      <c r="Q276" s="26" t="s">
        <v>819</v>
      </c>
      <c r="R276" s="26" t="s">
        <v>820</v>
      </c>
      <c r="S276" s="31" t="s">
        <v>11</v>
      </c>
      <c r="T276" s="32">
        <v>40</v>
      </c>
      <c r="U276" s="33">
        <v>2017</v>
      </c>
      <c r="V276" s="26">
        <v>40</v>
      </c>
      <c r="W276" s="26" t="s">
        <v>104</v>
      </c>
      <c r="X276" s="26" t="s">
        <v>105</v>
      </c>
      <c r="Y276" s="26" t="s">
        <v>101</v>
      </c>
      <c r="Z276" s="3">
        <v>3</v>
      </c>
      <c r="AA276" s="3">
        <v>3</v>
      </c>
      <c r="AB276" s="3">
        <v>3</v>
      </c>
      <c r="AC276" s="24">
        <f t="shared" si="51"/>
        <v>9</v>
      </c>
      <c r="AD276" s="3">
        <v>3</v>
      </c>
      <c r="AE276" s="3">
        <v>4</v>
      </c>
      <c r="AF276" s="3">
        <v>4</v>
      </c>
      <c r="AG276" s="24">
        <f t="shared" si="52"/>
        <v>11</v>
      </c>
      <c r="AH276" s="3">
        <v>4</v>
      </c>
      <c r="AI276" s="3">
        <v>4</v>
      </c>
      <c r="AJ276" s="3">
        <v>4</v>
      </c>
      <c r="AK276" s="24">
        <f t="shared" si="53"/>
        <v>12</v>
      </c>
      <c r="AL276" s="3">
        <v>4</v>
      </c>
      <c r="AM276" s="3">
        <v>3</v>
      </c>
      <c r="AN276" s="3">
        <v>1</v>
      </c>
      <c r="AO276" s="24">
        <f t="shared" si="54"/>
        <v>8</v>
      </c>
      <c r="AP276" s="4">
        <f t="shared" ref="AP276:AP295" si="58">+T276</f>
        <v>40</v>
      </c>
      <c r="AQ276" s="3">
        <v>0</v>
      </c>
      <c r="AR276" s="3">
        <v>1</v>
      </c>
      <c r="AS276" s="3">
        <v>3</v>
      </c>
      <c r="AT276" s="23">
        <f t="shared" si="55"/>
        <v>4</v>
      </c>
    </row>
    <row r="277" spans="1:46" x14ac:dyDescent="0.2">
      <c r="A277" s="26">
        <v>16169</v>
      </c>
      <c r="B277" s="27">
        <v>2</v>
      </c>
      <c r="C277" s="26" t="s">
        <v>936</v>
      </c>
      <c r="D277" s="28">
        <v>2</v>
      </c>
      <c r="E277" s="26" t="s">
        <v>751</v>
      </c>
      <c r="F277" s="29">
        <v>18</v>
      </c>
      <c r="G277" s="26" t="s">
        <v>751</v>
      </c>
      <c r="H277" s="26">
        <v>676</v>
      </c>
      <c r="I277" s="26" t="s">
        <v>765</v>
      </c>
      <c r="J277" s="30" t="s">
        <v>1084</v>
      </c>
      <c r="K277" s="26" t="s">
        <v>1216</v>
      </c>
      <c r="L277" s="26" t="s">
        <v>13</v>
      </c>
      <c r="M277" s="31" t="s">
        <v>1378</v>
      </c>
      <c r="N277" s="26" t="s">
        <v>1379</v>
      </c>
      <c r="O277" s="31" t="s">
        <v>825</v>
      </c>
      <c r="P277" s="26" t="s">
        <v>822</v>
      </c>
      <c r="Q277" s="26" t="s">
        <v>823</v>
      </c>
      <c r="R277" s="26" t="s">
        <v>824</v>
      </c>
      <c r="S277" s="31" t="s">
        <v>826</v>
      </c>
      <c r="T277" s="32">
        <v>12</v>
      </c>
      <c r="U277" s="33">
        <v>2017</v>
      </c>
      <c r="V277" s="26">
        <v>12</v>
      </c>
      <c r="W277" s="26" t="s">
        <v>104</v>
      </c>
      <c r="X277" s="26" t="s">
        <v>105</v>
      </c>
      <c r="Y277" s="26" t="s">
        <v>101</v>
      </c>
      <c r="Z277" s="3">
        <v>1</v>
      </c>
      <c r="AA277" s="3">
        <v>1</v>
      </c>
      <c r="AB277" s="3">
        <v>1</v>
      </c>
      <c r="AC277" s="24">
        <f t="shared" si="51"/>
        <v>3</v>
      </c>
      <c r="AD277" s="3">
        <v>1</v>
      </c>
      <c r="AE277" s="3">
        <v>1</v>
      </c>
      <c r="AF277" s="3">
        <v>1</v>
      </c>
      <c r="AG277" s="24">
        <f t="shared" si="52"/>
        <v>3</v>
      </c>
      <c r="AH277" s="3">
        <v>1</v>
      </c>
      <c r="AI277" s="3">
        <v>1</v>
      </c>
      <c r="AJ277" s="3">
        <v>1</v>
      </c>
      <c r="AK277" s="24">
        <f t="shared" si="53"/>
        <v>3</v>
      </c>
      <c r="AL277" s="3">
        <v>1</v>
      </c>
      <c r="AM277" s="3">
        <v>1</v>
      </c>
      <c r="AN277" s="3">
        <v>1</v>
      </c>
      <c r="AO277" s="24">
        <f t="shared" si="54"/>
        <v>3</v>
      </c>
      <c r="AP277" s="4">
        <f t="shared" si="58"/>
        <v>12</v>
      </c>
      <c r="AQ277" s="3">
        <v>1</v>
      </c>
      <c r="AR277" s="3">
        <v>1</v>
      </c>
      <c r="AS277" s="3">
        <v>1</v>
      </c>
      <c r="AT277" s="23">
        <f t="shared" si="55"/>
        <v>3</v>
      </c>
    </row>
    <row r="278" spans="1:46" x14ac:dyDescent="0.2">
      <c r="A278" s="26">
        <v>16170</v>
      </c>
      <c r="B278" s="27">
        <v>2</v>
      </c>
      <c r="C278" s="26" t="s">
        <v>936</v>
      </c>
      <c r="D278" s="28">
        <v>2</v>
      </c>
      <c r="E278" s="26" t="s">
        <v>751</v>
      </c>
      <c r="F278" s="29">
        <v>18</v>
      </c>
      <c r="G278" s="26" t="s">
        <v>751</v>
      </c>
      <c r="H278" s="26">
        <v>676</v>
      </c>
      <c r="I278" s="26" t="s">
        <v>765</v>
      </c>
      <c r="J278" s="30" t="s">
        <v>1114</v>
      </c>
      <c r="K278" s="26" t="s">
        <v>1218</v>
      </c>
      <c r="L278" s="26" t="s">
        <v>13</v>
      </c>
      <c r="M278" s="31" t="s">
        <v>1380</v>
      </c>
      <c r="N278" s="26" t="s">
        <v>1443</v>
      </c>
      <c r="O278" s="31" t="s">
        <v>763</v>
      </c>
      <c r="P278" s="26" t="s">
        <v>827</v>
      </c>
      <c r="Q278" s="26" t="s">
        <v>828</v>
      </c>
      <c r="R278" s="26" t="s">
        <v>829</v>
      </c>
      <c r="S278" s="31" t="s">
        <v>18</v>
      </c>
      <c r="T278" s="32">
        <v>2</v>
      </c>
      <c r="U278" s="33">
        <v>2017</v>
      </c>
      <c r="V278" s="26">
        <v>2</v>
      </c>
      <c r="W278" s="26" t="s">
        <v>104</v>
      </c>
      <c r="X278" s="26" t="s">
        <v>103</v>
      </c>
      <c r="Y278" s="26" t="s">
        <v>101</v>
      </c>
      <c r="Z278" s="3">
        <v>0</v>
      </c>
      <c r="AA278" s="3">
        <v>0</v>
      </c>
      <c r="AB278" s="3">
        <v>1</v>
      </c>
      <c r="AC278" s="24">
        <f t="shared" si="51"/>
        <v>1</v>
      </c>
      <c r="AD278" s="3">
        <v>0</v>
      </c>
      <c r="AE278" s="3">
        <v>0</v>
      </c>
      <c r="AF278" s="3">
        <v>0</v>
      </c>
      <c r="AG278" s="24">
        <f t="shared" si="52"/>
        <v>0</v>
      </c>
      <c r="AH278" s="3">
        <v>0</v>
      </c>
      <c r="AI278" s="3">
        <v>0</v>
      </c>
      <c r="AJ278" s="3">
        <v>1</v>
      </c>
      <c r="AK278" s="24">
        <f t="shared" si="53"/>
        <v>1</v>
      </c>
      <c r="AL278" s="3">
        <v>0</v>
      </c>
      <c r="AM278" s="3">
        <v>0</v>
      </c>
      <c r="AN278" s="3">
        <v>0</v>
      </c>
      <c r="AO278" s="24">
        <f t="shared" si="54"/>
        <v>0</v>
      </c>
      <c r="AP278" s="4">
        <f t="shared" si="58"/>
        <v>2</v>
      </c>
      <c r="AQ278" s="3">
        <v>0</v>
      </c>
      <c r="AR278" s="3">
        <v>0</v>
      </c>
      <c r="AS278" s="3">
        <v>0</v>
      </c>
      <c r="AT278" s="23">
        <f t="shared" si="55"/>
        <v>0</v>
      </c>
    </row>
    <row r="279" spans="1:46" x14ac:dyDescent="0.2">
      <c r="A279" s="26">
        <v>16171</v>
      </c>
      <c r="B279" s="27">
        <v>2</v>
      </c>
      <c r="C279" s="26" t="s">
        <v>936</v>
      </c>
      <c r="D279" s="28">
        <v>2</v>
      </c>
      <c r="E279" s="26" t="s">
        <v>751</v>
      </c>
      <c r="F279" s="29">
        <v>18</v>
      </c>
      <c r="G279" s="26" t="s">
        <v>751</v>
      </c>
      <c r="H279" s="26">
        <v>676</v>
      </c>
      <c r="I279" s="26" t="s">
        <v>765</v>
      </c>
      <c r="J279" s="30" t="s">
        <v>1124</v>
      </c>
      <c r="K279" s="26" t="s">
        <v>1220</v>
      </c>
      <c r="L279" s="26" t="s">
        <v>13</v>
      </c>
      <c r="M279" s="31" t="s">
        <v>1381</v>
      </c>
      <c r="N279" s="26" t="s">
        <v>1382</v>
      </c>
      <c r="O279" s="31" t="s">
        <v>1444</v>
      </c>
      <c r="P279" s="26" t="s">
        <v>830</v>
      </c>
      <c r="Q279" s="26" t="s">
        <v>831</v>
      </c>
      <c r="R279" s="26" t="s">
        <v>824</v>
      </c>
      <c r="S279" s="31" t="s">
        <v>826</v>
      </c>
      <c r="T279" s="32">
        <v>12</v>
      </c>
      <c r="U279" s="33">
        <v>2017</v>
      </c>
      <c r="V279" s="26">
        <v>12</v>
      </c>
      <c r="W279" s="26" t="s">
        <v>104</v>
      </c>
      <c r="X279" s="26" t="s">
        <v>105</v>
      </c>
      <c r="Y279" s="26" t="s">
        <v>101</v>
      </c>
      <c r="Z279" s="3">
        <v>1</v>
      </c>
      <c r="AA279" s="3">
        <v>1</v>
      </c>
      <c r="AB279" s="3">
        <v>1</v>
      </c>
      <c r="AC279" s="24">
        <f t="shared" si="51"/>
        <v>3</v>
      </c>
      <c r="AD279" s="3">
        <v>1</v>
      </c>
      <c r="AE279" s="3">
        <v>1</v>
      </c>
      <c r="AF279" s="3">
        <v>1</v>
      </c>
      <c r="AG279" s="24">
        <f t="shared" si="52"/>
        <v>3</v>
      </c>
      <c r="AH279" s="3">
        <v>1</v>
      </c>
      <c r="AI279" s="3">
        <v>1</v>
      </c>
      <c r="AJ279" s="3">
        <v>1</v>
      </c>
      <c r="AK279" s="24">
        <f t="shared" si="53"/>
        <v>3</v>
      </c>
      <c r="AL279" s="3">
        <v>1</v>
      </c>
      <c r="AM279" s="3">
        <v>1</v>
      </c>
      <c r="AN279" s="3">
        <v>1</v>
      </c>
      <c r="AO279" s="24">
        <f t="shared" si="54"/>
        <v>3</v>
      </c>
      <c r="AP279" s="4">
        <f t="shared" si="58"/>
        <v>12</v>
      </c>
      <c r="AQ279" s="3">
        <v>1</v>
      </c>
      <c r="AR279" s="3">
        <v>1</v>
      </c>
      <c r="AS279" s="3">
        <v>1</v>
      </c>
      <c r="AT279" s="23">
        <f t="shared" si="55"/>
        <v>3</v>
      </c>
    </row>
    <row r="280" spans="1:46" x14ac:dyDescent="0.2">
      <c r="A280" s="26">
        <v>16172</v>
      </c>
      <c r="B280" s="27">
        <v>2</v>
      </c>
      <c r="C280" s="26" t="s">
        <v>936</v>
      </c>
      <c r="D280" s="28">
        <v>2</v>
      </c>
      <c r="E280" s="26" t="s">
        <v>751</v>
      </c>
      <c r="F280" s="29">
        <v>18</v>
      </c>
      <c r="G280" s="26" t="s">
        <v>751</v>
      </c>
      <c r="H280" s="26">
        <v>676</v>
      </c>
      <c r="I280" s="26" t="s">
        <v>765</v>
      </c>
      <c r="J280" s="30" t="s">
        <v>1090</v>
      </c>
      <c r="K280" s="26" t="s">
        <v>1222</v>
      </c>
      <c r="L280" s="26" t="s">
        <v>13</v>
      </c>
      <c r="M280" s="31" t="s">
        <v>1383</v>
      </c>
      <c r="N280" s="26" t="s">
        <v>1384</v>
      </c>
      <c r="O280" s="31" t="s">
        <v>835</v>
      </c>
      <c r="P280" s="26" t="s">
        <v>832</v>
      </c>
      <c r="Q280" s="26" t="s">
        <v>833</v>
      </c>
      <c r="R280" s="26" t="s">
        <v>834</v>
      </c>
      <c r="S280" s="31" t="s">
        <v>84</v>
      </c>
      <c r="T280" s="32">
        <v>200</v>
      </c>
      <c r="U280" s="33">
        <v>2017</v>
      </c>
      <c r="V280" s="26">
        <v>200</v>
      </c>
      <c r="W280" s="26" t="s">
        <v>104</v>
      </c>
      <c r="X280" s="26" t="s">
        <v>105</v>
      </c>
      <c r="Y280" s="26" t="s">
        <v>101</v>
      </c>
      <c r="Z280" s="3">
        <v>16</v>
      </c>
      <c r="AA280" s="3">
        <v>16</v>
      </c>
      <c r="AB280" s="3">
        <v>18</v>
      </c>
      <c r="AC280" s="24">
        <f t="shared" si="51"/>
        <v>50</v>
      </c>
      <c r="AD280" s="3">
        <v>18</v>
      </c>
      <c r="AE280" s="3">
        <v>18</v>
      </c>
      <c r="AF280" s="3">
        <v>18</v>
      </c>
      <c r="AG280" s="24">
        <f t="shared" si="52"/>
        <v>54</v>
      </c>
      <c r="AH280" s="3">
        <v>18</v>
      </c>
      <c r="AI280" s="3">
        <v>18</v>
      </c>
      <c r="AJ280" s="3">
        <v>18</v>
      </c>
      <c r="AK280" s="24">
        <f t="shared" si="53"/>
        <v>54</v>
      </c>
      <c r="AL280" s="3">
        <v>18</v>
      </c>
      <c r="AM280" s="3">
        <v>18</v>
      </c>
      <c r="AN280" s="3">
        <v>6</v>
      </c>
      <c r="AO280" s="24">
        <f t="shared" si="54"/>
        <v>42</v>
      </c>
      <c r="AP280" s="4">
        <f t="shared" si="58"/>
        <v>200</v>
      </c>
      <c r="AQ280" s="3">
        <v>16</v>
      </c>
      <c r="AR280" s="3">
        <v>14</v>
      </c>
      <c r="AS280" s="3">
        <v>25</v>
      </c>
      <c r="AT280" s="23">
        <f t="shared" si="55"/>
        <v>55</v>
      </c>
    </row>
    <row r="281" spans="1:46" x14ac:dyDescent="0.2">
      <c r="A281" s="26">
        <v>16173</v>
      </c>
      <c r="B281" s="27">
        <v>2</v>
      </c>
      <c r="C281" s="26" t="s">
        <v>936</v>
      </c>
      <c r="D281" s="28">
        <v>2</v>
      </c>
      <c r="E281" s="26" t="s">
        <v>751</v>
      </c>
      <c r="F281" s="29">
        <v>18</v>
      </c>
      <c r="G281" s="26" t="s">
        <v>751</v>
      </c>
      <c r="H281" s="26">
        <v>677</v>
      </c>
      <c r="I281" s="26" t="s">
        <v>759</v>
      </c>
      <c r="J281" s="30" t="s">
        <v>1083</v>
      </c>
      <c r="K281" s="26" t="s">
        <v>1224</v>
      </c>
      <c r="L281" s="26" t="s">
        <v>13</v>
      </c>
      <c r="M281" s="31" t="s">
        <v>1385</v>
      </c>
      <c r="N281" s="26" t="s">
        <v>1386</v>
      </c>
      <c r="O281" s="31" t="s">
        <v>1445</v>
      </c>
      <c r="P281" s="26" t="s">
        <v>855</v>
      </c>
      <c r="Q281" s="26" t="s">
        <v>856</v>
      </c>
      <c r="R281" s="26" t="s">
        <v>829</v>
      </c>
      <c r="S281" s="31" t="s">
        <v>18</v>
      </c>
      <c r="T281" s="32">
        <v>10</v>
      </c>
      <c r="U281" s="33">
        <v>2017</v>
      </c>
      <c r="V281" s="26">
        <v>10</v>
      </c>
      <c r="W281" s="26" t="s">
        <v>104</v>
      </c>
      <c r="X281" s="26" t="s">
        <v>105</v>
      </c>
      <c r="Y281" s="26" t="s">
        <v>101</v>
      </c>
      <c r="Z281" s="3">
        <v>1</v>
      </c>
      <c r="AA281" s="3">
        <v>1</v>
      </c>
      <c r="AB281" s="3">
        <v>1</v>
      </c>
      <c r="AC281" s="24">
        <f t="shared" si="51"/>
        <v>3</v>
      </c>
      <c r="AD281" s="3">
        <v>1</v>
      </c>
      <c r="AE281" s="3">
        <v>1</v>
      </c>
      <c r="AF281" s="3">
        <v>0</v>
      </c>
      <c r="AG281" s="24">
        <f t="shared" si="52"/>
        <v>2</v>
      </c>
      <c r="AH281" s="3">
        <v>1</v>
      </c>
      <c r="AI281" s="3">
        <v>1</v>
      </c>
      <c r="AJ281" s="3">
        <v>1</v>
      </c>
      <c r="AK281" s="24">
        <f t="shared" si="53"/>
        <v>3</v>
      </c>
      <c r="AL281" s="3">
        <v>1</v>
      </c>
      <c r="AM281" s="3">
        <v>1</v>
      </c>
      <c r="AN281" s="3">
        <v>0</v>
      </c>
      <c r="AO281" s="24">
        <f t="shared" si="54"/>
        <v>2</v>
      </c>
      <c r="AP281" s="4">
        <f t="shared" si="58"/>
        <v>10</v>
      </c>
      <c r="AQ281" s="3">
        <v>1</v>
      </c>
      <c r="AR281" s="3">
        <v>1</v>
      </c>
      <c r="AS281" s="3">
        <v>1</v>
      </c>
      <c r="AT281" s="23">
        <f t="shared" si="55"/>
        <v>3</v>
      </c>
    </row>
    <row r="282" spans="1:46" x14ac:dyDescent="0.2">
      <c r="A282" s="26">
        <v>16174</v>
      </c>
      <c r="B282" s="27">
        <v>2</v>
      </c>
      <c r="C282" s="26" t="s">
        <v>936</v>
      </c>
      <c r="D282" s="28">
        <v>2</v>
      </c>
      <c r="E282" s="26" t="s">
        <v>751</v>
      </c>
      <c r="F282" s="29">
        <v>18</v>
      </c>
      <c r="G282" s="26" t="s">
        <v>751</v>
      </c>
      <c r="H282" s="26">
        <v>677</v>
      </c>
      <c r="I282" s="26" t="s">
        <v>759</v>
      </c>
      <c r="J282" s="30" t="s">
        <v>1084</v>
      </c>
      <c r="K282" s="26" t="s">
        <v>1226</v>
      </c>
      <c r="L282" s="26" t="s">
        <v>13</v>
      </c>
      <c r="M282" s="31" t="s">
        <v>1387</v>
      </c>
      <c r="N282" s="26" t="s">
        <v>1388</v>
      </c>
      <c r="O282" s="31" t="s">
        <v>1446</v>
      </c>
      <c r="P282" s="26" t="s">
        <v>857</v>
      </c>
      <c r="Q282" s="26" t="s">
        <v>858</v>
      </c>
      <c r="R282" s="26" t="s">
        <v>838</v>
      </c>
      <c r="S282" s="31" t="s">
        <v>21</v>
      </c>
      <c r="T282" s="32">
        <v>6</v>
      </c>
      <c r="U282" s="33">
        <v>2017</v>
      </c>
      <c r="V282" s="26">
        <v>6</v>
      </c>
      <c r="W282" s="26" t="s">
        <v>104</v>
      </c>
      <c r="X282" s="26" t="s">
        <v>114</v>
      </c>
      <c r="Y282" s="26" t="s">
        <v>101</v>
      </c>
      <c r="Z282" s="3">
        <v>0</v>
      </c>
      <c r="AA282" s="3">
        <v>1</v>
      </c>
      <c r="AB282" s="3">
        <v>1</v>
      </c>
      <c r="AC282" s="24">
        <f t="shared" si="51"/>
        <v>2</v>
      </c>
      <c r="AD282" s="3">
        <v>0</v>
      </c>
      <c r="AE282" s="3">
        <v>1</v>
      </c>
      <c r="AF282" s="3">
        <v>0</v>
      </c>
      <c r="AG282" s="24">
        <f t="shared" si="52"/>
        <v>1</v>
      </c>
      <c r="AH282" s="3">
        <v>1</v>
      </c>
      <c r="AI282" s="3">
        <v>0</v>
      </c>
      <c r="AJ282" s="3">
        <v>1</v>
      </c>
      <c r="AK282" s="24">
        <f t="shared" si="53"/>
        <v>2</v>
      </c>
      <c r="AL282" s="3">
        <v>0</v>
      </c>
      <c r="AM282" s="3">
        <v>1</v>
      </c>
      <c r="AN282" s="3">
        <v>0</v>
      </c>
      <c r="AO282" s="24">
        <f t="shared" si="54"/>
        <v>1</v>
      </c>
      <c r="AP282" s="4">
        <f t="shared" si="58"/>
        <v>6</v>
      </c>
      <c r="AQ282" s="3">
        <v>0</v>
      </c>
      <c r="AR282" s="3">
        <v>0</v>
      </c>
      <c r="AS282" s="3">
        <v>0</v>
      </c>
      <c r="AT282" s="23">
        <f t="shared" si="55"/>
        <v>0</v>
      </c>
    </row>
    <row r="283" spans="1:46" x14ac:dyDescent="0.2">
      <c r="A283" s="26">
        <v>16175</v>
      </c>
      <c r="B283" s="27">
        <v>2</v>
      </c>
      <c r="C283" s="26" t="s">
        <v>936</v>
      </c>
      <c r="D283" s="28">
        <v>2</v>
      </c>
      <c r="E283" s="26" t="s">
        <v>751</v>
      </c>
      <c r="F283" s="29">
        <v>18</v>
      </c>
      <c r="G283" s="26" t="s">
        <v>751</v>
      </c>
      <c r="H283" s="26">
        <v>677</v>
      </c>
      <c r="I283" s="26" t="s">
        <v>759</v>
      </c>
      <c r="J283" s="30" t="s">
        <v>1124</v>
      </c>
      <c r="K283" s="26" t="s">
        <v>1230</v>
      </c>
      <c r="L283" s="26" t="s">
        <v>13</v>
      </c>
      <c r="M283" s="31" t="s">
        <v>1389</v>
      </c>
      <c r="N283" s="26" t="s">
        <v>1390</v>
      </c>
      <c r="O283" s="31" t="s">
        <v>860</v>
      </c>
      <c r="P283" s="26" t="s">
        <v>847</v>
      </c>
      <c r="Q283" s="26" t="s">
        <v>859</v>
      </c>
      <c r="R283" s="26" t="s">
        <v>849</v>
      </c>
      <c r="S283" s="31" t="s">
        <v>851</v>
      </c>
      <c r="T283" s="32">
        <v>17</v>
      </c>
      <c r="U283" s="33">
        <v>2017</v>
      </c>
      <c r="V283" s="26">
        <v>17</v>
      </c>
      <c r="W283" s="26" t="s">
        <v>104</v>
      </c>
      <c r="X283" s="26" t="s">
        <v>103</v>
      </c>
      <c r="Y283" s="26" t="s">
        <v>101</v>
      </c>
      <c r="Z283" s="3">
        <v>0</v>
      </c>
      <c r="AA283" s="3">
        <v>0</v>
      </c>
      <c r="AB283" s="3">
        <v>3</v>
      </c>
      <c r="AC283" s="24">
        <f t="shared" si="51"/>
        <v>3</v>
      </c>
      <c r="AD283" s="3">
        <v>3</v>
      </c>
      <c r="AE283" s="3">
        <v>0</v>
      </c>
      <c r="AF283" s="3">
        <v>3</v>
      </c>
      <c r="AG283" s="24">
        <f t="shared" si="52"/>
        <v>6</v>
      </c>
      <c r="AH283" s="3">
        <v>0</v>
      </c>
      <c r="AI283" s="3">
        <v>0</v>
      </c>
      <c r="AJ283" s="3">
        <v>3</v>
      </c>
      <c r="AK283" s="24">
        <f t="shared" si="53"/>
        <v>3</v>
      </c>
      <c r="AL283" s="3">
        <v>2</v>
      </c>
      <c r="AM283" s="3">
        <v>0</v>
      </c>
      <c r="AN283" s="3">
        <v>3</v>
      </c>
      <c r="AO283" s="24">
        <f t="shared" si="54"/>
        <v>5</v>
      </c>
      <c r="AP283" s="4">
        <f t="shared" si="58"/>
        <v>17</v>
      </c>
      <c r="AQ283" s="3">
        <v>0</v>
      </c>
      <c r="AR283" s="3">
        <v>0</v>
      </c>
      <c r="AS283" s="3">
        <v>0</v>
      </c>
      <c r="AT283" s="23">
        <f t="shared" si="55"/>
        <v>0</v>
      </c>
    </row>
    <row r="284" spans="1:46" x14ac:dyDescent="0.2">
      <c r="A284" s="26">
        <v>16176</v>
      </c>
      <c r="B284" s="27">
        <v>2</v>
      </c>
      <c r="C284" s="26" t="s">
        <v>936</v>
      </c>
      <c r="D284" s="28">
        <v>2</v>
      </c>
      <c r="E284" s="26" t="s">
        <v>751</v>
      </c>
      <c r="F284" s="29">
        <v>18</v>
      </c>
      <c r="G284" s="26" t="s">
        <v>751</v>
      </c>
      <c r="H284" s="26">
        <v>677</v>
      </c>
      <c r="I284" s="26" t="s">
        <v>759</v>
      </c>
      <c r="J284" s="30" t="s">
        <v>1090</v>
      </c>
      <c r="K284" s="26" t="s">
        <v>1232</v>
      </c>
      <c r="L284" s="26" t="s">
        <v>13</v>
      </c>
      <c r="M284" s="31" t="s">
        <v>1391</v>
      </c>
      <c r="N284" s="26" t="s">
        <v>1447</v>
      </c>
      <c r="O284" s="31" t="s">
        <v>863</v>
      </c>
      <c r="P284" s="26" t="s">
        <v>861</v>
      </c>
      <c r="Q284" s="26" t="s">
        <v>861</v>
      </c>
      <c r="R284" s="26" t="s">
        <v>862</v>
      </c>
      <c r="S284" s="31" t="s">
        <v>54</v>
      </c>
      <c r="T284" s="32">
        <v>22</v>
      </c>
      <c r="U284" s="33">
        <v>2017</v>
      </c>
      <c r="V284" s="26">
        <v>22</v>
      </c>
      <c r="W284" s="26" t="s">
        <v>104</v>
      </c>
      <c r="X284" s="26" t="s">
        <v>103</v>
      </c>
      <c r="Y284" s="26" t="s">
        <v>101</v>
      </c>
      <c r="Z284" s="3">
        <v>0</v>
      </c>
      <c r="AA284" s="3">
        <v>0</v>
      </c>
      <c r="AB284" s="3">
        <v>3</v>
      </c>
      <c r="AC284" s="24">
        <f t="shared" si="51"/>
        <v>3</v>
      </c>
      <c r="AD284" s="3">
        <v>3</v>
      </c>
      <c r="AE284" s="3">
        <v>0</v>
      </c>
      <c r="AF284" s="3">
        <v>3</v>
      </c>
      <c r="AG284" s="24">
        <f t="shared" si="52"/>
        <v>6</v>
      </c>
      <c r="AH284" s="3">
        <v>0</v>
      </c>
      <c r="AI284" s="3">
        <v>3</v>
      </c>
      <c r="AJ284" s="3">
        <v>2</v>
      </c>
      <c r="AK284" s="24">
        <f t="shared" si="53"/>
        <v>5</v>
      </c>
      <c r="AL284" s="3">
        <v>3</v>
      </c>
      <c r="AM284" s="3">
        <v>3</v>
      </c>
      <c r="AN284" s="3">
        <v>2</v>
      </c>
      <c r="AO284" s="24">
        <f t="shared" si="54"/>
        <v>8</v>
      </c>
      <c r="AP284" s="4">
        <f t="shared" si="58"/>
        <v>22</v>
      </c>
      <c r="AQ284" s="3">
        <v>0</v>
      </c>
      <c r="AR284" s="3">
        <v>0</v>
      </c>
      <c r="AS284" s="3">
        <v>0</v>
      </c>
      <c r="AT284" s="23">
        <f t="shared" si="55"/>
        <v>0</v>
      </c>
    </row>
    <row r="285" spans="1:46" x14ac:dyDescent="0.2">
      <c r="A285" s="26">
        <v>16177</v>
      </c>
      <c r="B285" s="27">
        <v>2</v>
      </c>
      <c r="C285" s="26" t="s">
        <v>936</v>
      </c>
      <c r="D285" s="28">
        <v>2</v>
      </c>
      <c r="E285" s="26" t="s">
        <v>751</v>
      </c>
      <c r="F285" s="29">
        <v>18</v>
      </c>
      <c r="G285" s="26" t="s">
        <v>751</v>
      </c>
      <c r="H285" s="26">
        <v>677</v>
      </c>
      <c r="I285" s="26" t="s">
        <v>759</v>
      </c>
      <c r="J285" s="30" t="s">
        <v>1114</v>
      </c>
      <c r="K285" s="26" t="s">
        <v>1228</v>
      </c>
      <c r="L285" s="26" t="s">
        <v>13</v>
      </c>
      <c r="M285" s="31" t="s">
        <v>1392</v>
      </c>
      <c r="N285" s="26" t="s">
        <v>1393</v>
      </c>
      <c r="O285" s="31" t="s">
        <v>1448</v>
      </c>
      <c r="P285" s="26" t="s">
        <v>775</v>
      </c>
      <c r="Q285" s="26" t="s">
        <v>776</v>
      </c>
      <c r="R285" s="26" t="s">
        <v>766</v>
      </c>
      <c r="S285" s="31" t="s">
        <v>11</v>
      </c>
      <c r="T285" s="32">
        <v>100</v>
      </c>
      <c r="U285" s="33">
        <v>2017</v>
      </c>
      <c r="V285" s="26">
        <v>20</v>
      </c>
      <c r="W285" s="26" t="s">
        <v>104</v>
      </c>
      <c r="X285" s="26" t="s">
        <v>105</v>
      </c>
      <c r="Y285" s="26" t="s">
        <v>101</v>
      </c>
      <c r="Z285" s="3">
        <v>3</v>
      </c>
      <c r="AA285" s="3">
        <v>3</v>
      </c>
      <c r="AB285" s="3">
        <v>3</v>
      </c>
      <c r="AC285" s="24">
        <f t="shared" si="51"/>
        <v>9</v>
      </c>
      <c r="AD285" s="3">
        <v>3</v>
      </c>
      <c r="AE285" s="3">
        <v>4</v>
      </c>
      <c r="AF285" s="3">
        <v>4</v>
      </c>
      <c r="AG285" s="24">
        <f t="shared" si="52"/>
        <v>11</v>
      </c>
      <c r="AH285" s="3">
        <v>4</v>
      </c>
      <c r="AI285" s="3">
        <v>4</v>
      </c>
      <c r="AJ285" s="3">
        <v>4</v>
      </c>
      <c r="AK285" s="24">
        <f t="shared" si="53"/>
        <v>12</v>
      </c>
      <c r="AL285" s="3">
        <v>4</v>
      </c>
      <c r="AM285" s="3">
        <v>3</v>
      </c>
      <c r="AN285" s="3">
        <v>1</v>
      </c>
      <c r="AO285" s="24">
        <f t="shared" si="54"/>
        <v>8</v>
      </c>
      <c r="AP285" s="4">
        <f t="shared" si="58"/>
        <v>100</v>
      </c>
      <c r="AQ285" s="3">
        <v>0</v>
      </c>
      <c r="AR285" s="3">
        <v>2</v>
      </c>
      <c r="AS285" s="3">
        <v>3</v>
      </c>
      <c r="AT285" s="23">
        <f t="shared" si="55"/>
        <v>5</v>
      </c>
    </row>
    <row r="286" spans="1:46" x14ac:dyDescent="0.2">
      <c r="A286" s="26">
        <v>16194</v>
      </c>
      <c r="B286" s="27">
        <v>2</v>
      </c>
      <c r="C286" s="26" t="s">
        <v>936</v>
      </c>
      <c r="D286" s="28">
        <v>2</v>
      </c>
      <c r="E286" s="26" t="s">
        <v>751</v>
      </c>
      <c r="F286" s="29">
        <v>18</v>
      </c>
      <c r="G286" s="26" t="s">
        <v>751</v>
      </c>
      <c r="H286" s="26">
        <v>678</v>
      </c>
      <c r="I286" s="26" t="s">
        <v>764</v>
      </c>
      <c r="J286" s="30" t="s">
        <v>1083</v>
      </c>
      <c r="K286" s="26" t="s">
        <v>1233</v>
      </c>
      <c r="L286" s="26" t="s">
        <v>13</v>
      </c>
      <c r="M286" s="31" t="s">
        <v>1394</v>
      </c>
      <c r="N286" s="26" t="s">
        <v>1449</v>
      </c>
      <c r="O286" s="31" t="s">
        <v>1450</v>
      </c>
      <c r="P286" s="26" t="s">
        <v>877</v>
      </c>
      <c r="Q286" s="26" t="s">
        <v>878</v>
      </c>
      <c r="R286" s="26" t="s">
        <v>814</v>
      </c>
      <c r="S286" s="31" t="s">
        <v>22</v>
      </c>
      <c r="T286" s="32">
        <v>24</v>
      </c>
      <c r="U286" s="33">
        <v>2017</v>
      </c>
      <c r="V286" s="26">
        <v>24</v>
      </c>
      <c r="W286" s="26" t="s">
        <v>104</v>
      </c>
      <c r="X286" s="26" t="s">
        <v>105</v>
      </c>
      <c r="Y286" s="26" t="s">
        <v>101</v>
      </c>
      <c r="Z286" s="3">
        <v>2</v>
      </c>
      <c r="AA286" s="3">
        <v>2</v>
      </c>
      <c r="AB286" s="3">
        <v>2</v>
      </c>
      <c r="AC286" s="24">
        <f t="shared" si="51"/>
        <v>6</v>
      </c>
      <c r="AD286" s="3">
        <v>2</v>
      </c>
      <c r="AE286" s="3">
        <v>2</v>
      </c>
      <c r="AF286" s="3">
        <v>2</v>
      </c>
      <c r="AG286" s="24">
        <f t="shared" si="52"/>
        <v>6</v>
      </c>
      <c r="AH286" s="3">
        <v>2</v>
      </c>
      <c r="AI286" s="3">
        <v>2</v>
      </c>
      <c r="AJ286" s="3">
        <v>2</v>
      </c>
      <c r="AK286" s="24">
        <f t="shared" si="53"/>
        <v>6</v>
      </c>
      <c r="AL286" s="3">
        <v>2</v>
      </c>
      <c r="AM286" s="3">
        <v>2</v>
      </c>
      <c r="AN286" s="3">
        <v>2</v>
      </c>
      <c r="AO286" s="24">
        <f t="shared" si="54"/>
        <v>6</v>
      </c>
      <c r="AP286" s="4">
        <f t="shared" si="58"/>
        <v>24</v>
      </c>
      <c r="AQ286" s="3">
        <v>2</v>
      </c>
      <c r="AR286" s="3">
        <v>2</v>
      </c>
      <c r="AS286" s="3">
        <v>2</v>
      </c>
      <c r="AT286" s="23">
        <f t="shared" si="55"/>
        <v>6</v>
      </c>
    </row>
    <row r="287" spans="1:46" x14ac:dyDescent="0.2">
      <c r="A287" s="26">
        <v>16195</v>
      </c>
      <c r="B287" s="27">
        <v>2</v>
      </c>
      <c r="C287" s="26" t="s">
        <v>936</v>
      </c>
      <c r="D287" s="28">
        <v>2</v>
      </c>
      <c r="E287" s="26" t="s">
        <v>751</v>
      </c>
      <c r="F287" s="29">
        <v>18</v>
      </c>
      <c r="G287" s="26" t="s">
        <v>751</v>
      </c>
      <c r="H287" s="26">
        <v>678</v>
      </c>
      <c r="I287" s="26" t="s">
        <v>764</v>
      </c>
      <c r="J287" s="30" t="s">
        <v>1084</v>
      </c>
      <c r="K287" s="26" t="s">
        <v>1234</v>
      </c>
      <c r="L287" s="26" t="s">
        <v>13</v>
      </c>
      <c r="M287" s="31" t="s">
        <v>1395</v>
      </c>
      <c r="N287" s="26" t="s">
        <v>1396</v>
      </c>
      <c r="O287" s="31" t="s">
        <v>882</v>
      </c>
      <c r="P287" s="26" t="s">
        <v>879</v>
      </c>
      <c r="Q287" s="26" t="s">
        <v>880</v>
      </c>
      <c r="R287" s="26" t="s">
        <v>881</v>
      </c>
      <c r="S287" s="31" t="s">
        <v>108</v>
      </c>
      <c r="T287" s="32">
        <v>2</v>
      </c>
      <c r="U287" s="33">
        <v>2017</v>
      </c>
      <c r="V287" s="26">
        <v>2</v>
      </c>
      <c r="W287" s="26" t="s">
        <v>104</v>
      </c>
      <c r="X287" s="26" t="s">
        <v>103</v>
      </c>
      <c r="Y287" s="26" t="s">
        <v>101</v>
      </c>
      <c r="Z287" s="3">
        <v>0</v>
      </c>
      <c r="AA287" s="3">
        <v>1</v>
      </c>
      <c r="AB287" s="3">
        <v>0</v>
      </c>
      <c r="AC287" s="24">
        <f t="shared" si="51"/>
        <v>1</v>
      </c>
      <c r="AD287" s="3">
        <v>0</v>
      </c>
      <c r="AE287" s="3">
        <v>0</v>
      </c>
      <c r="AF287" s="3">
        <v>0</v>
      </c>
      <c r="AG287" s="24">
        <f t="shared" si="52"/>
        <v>0</v>
      </c>
      <c r="AH287" s="3">
        <v>1</v>
      </c>
      <c r="AI287" s="3">
        <v>0</v>
      </c>
      <c r="AJ287" s="3">
        <v>0</v>
      </c>
      <c r="AK287" s="24">
        <f t="shared" si="53"/>
        <v>1</v>
      </c>
      <c r="AL287" s="3">
        <v>0</v>
      </c>
      <c r="AM287" s="3">
        <v>0</v>
      </c>
      <c r="AN287" s="3">
        <v>0</v>
      </c>
      <c r="AO287" s="24">
        <f t="shared" si="54"/>
        <v>0</v>
      </c>
      <c r="AP287" s="4">
        <f t="shared" si="58"/>
        <v>2</v>
      </c>
      <c r="AQ287" s="3">
        <v>0</v>
      </c>
      <c r="AR287" s="3">
        <v>0</v>
      </c>
      <c r="AS287" s="3">
        <v>0</v>
      </c>
      <c r="AT287" s="23">
        <f t="shared" si="55"/>
        <v>0</v>
      </c>
    </row>
    <row r="288" spans="1:46" x14ac:dyDescent="0.2">
      <c r="A288" s="26">
        <v>16196</v>
      </c>
      <c r="B288" s="27">
        <v>2</v>
      </c>
      <c r="C288" s="26" t="s">
        <v>936</v>
      </c>
      <c r="D288" s="28">
        <v>2</v>
      </c>
      <c r="E288" s="26" t="s">
        <v>751</v>
      </c>
      <c r="F288" s="29">
        <v>18</v>
      </c>
      <c r="G288" s="26" t="s">
        <v>751</v>
      </c>
      <c r="H288" s="26">
        <v>678</v>
      </c>
      <c r="I288" s="26" t="s">
        <v>764</v>
      </c>
      <c r="J288" s="30" t="s">
        <v>1114</v>
      </c>
      <c r="K288" s="26" t="s">
        <v>1238</v>
      </c>
      <c r="L288" s="26" t="s">
        <v>13</v>
      </c>
      <c r="M288" s="31" t="s">
        <v>1397</v>
      </c>
      <c r="N288" s="26" t="s">
        <v>1451</v>
      </c>
      <c r="O288" s="31" t="s">
        <v>1452</v>
      </c>
      <c r="P288" s="26" t="s">
        <v>883</v>
      </c>
      <c r="Q288" s="26" t="s">
        <v>884</v>
      </c>
      <c r="R288" s="26" t="s">
        <v>885</v>
      </c>
      <c r="S288" s="31" t="s">
        <v>886</v>
      </c>
      <c r="T288" s="32">
        <v>20</v>
      </c>
      <c r="U288" s="33">
        <v>2017</v>
      </c>
      <c r="V288" s="26">
        <v>20</v>
      </c>
      <c r="W288" s="26" t="s">
        <v>104</v>
      </c>
      <c r="X288" s="26" t="s">
        <v>105</v>
      </c>
      <c r="Y288" s="26" t="s">
        <v>101</v>
      </c>
      <c r="Z288" s="3">
        <v>1</v>
      </c>
      <c r="AA288" s="3">
        <v>1</v>
      </c>
      <c r="AB288" s="3">
        <v>1</v>
      </c>
      <c r="AC288" s="24">
        <f t="shared" si="51"/>
        <v>3</v>
      </c>
      <c r="AD288" s="3">
        <v>1</v>
      </c>
      <c r="AE288" s="3">
        <v>2</v>
      </c>
      <c r="AF288" s="3">
        <v>2</v>
      </c>
      <c r="AG288" s="24">
        <f t="shared" si="52"/>
        <v>5</v>
      </c>
      <c r="AH288" s="3">
        <v>2</v>
      </c>
      <c r="AI288" s="3">
        <v>2</v>
      </c>
      <c r="AJ288" s="3">
        <v>3</v>
      </c>
      <c r="AK288" s="24">
        <f t="shared" si="53"/>
        <v>7</v>
      </c>
      <c r="AL288" s="3">
        <v>1</v>
      </c>
      <c r="AM288" s="3">
        <v>3</v>
      </c>
      <c r="AN288" s="3">
        <v>1</v>
      </c>
      <c r="AO288" s="24">
        <f t="shared" si="54"/>
        <v>5</v>
      </c>
      <c r="AP288" s="4">
        <f t="shared" si="58"/>
        <v>20</v>
      </c>
      <c r="AQ288" s="3">
        <v>1</v>
      </c>
      <c r="AR288" s="3">
        <v>1</v>
      </c>
      <c r="AS288" s="3">
        <v>1</v>
      </c>
      <c r="AT288" s="23">
        <f t="shared" si="55"/>
        <v>3</v>
      </c>
    </row>
    <row r="289" spans="1:46" x14ac:dyDescent="0.2">
      <c r="A289" s="26">
        <v>16197</v>
      </c>
      <c r="B289" s="27">
        <v>2</v>
      </c>
      <c r="C289" s="26" t="s">
        <v>936</v>
      </c>
      <c r="D289" s="28">
        <v>2</v>
      </c>
      <c r="E289" s="26" t="s">
        <v>751</v>
      </c>
      <c r="F289" s="29">
        <v>18</v>
      </c>
      <c r="G289" s="26" t="s">
        <v>751</v>
      </c>
      <c r="H289" s="26">
        <v>678</v>
      </c>
      <c r="I289" s="26" t="s">
        <v>764</v>
      </c>
      <c r="J289" s="30" t="s">
        <v>1124</v>
      </c>
      <c r="K289" s="26" t="s">
        <v>1239</v>
      </c>
      <c r="L289" s="26" t="s">
        <v>13</v>
      </c>
      <c r="M289" s="31" t="s">
        <v>1398</v>
      </c>
      <c r="N289" s="26" t="s">
        <v>1399</v>
      </c>
      <c r="O289" s="31" t="s">
        <v>1453</v>
      </c>
      <c r="P289" s="26" t="s">
        <v>887</v>
      </c>
      <c r="Q289" s="26" t="s">
        <v>888</v>
      </c>
      <c r="R289" s="26" t="s">
        <v>889</v>
      </c>
      <c r="S289" s="31" t="s">
        <v>93</v>
      </c>
      <c r="T289" s="32">
        <v>30</v>
      </c>
      <c r="U289" s="33">
        <v>2017</v>
      </c>
      <c r="V289" s="26">
        <v>30</v>
      </c>
      <c r="W289" s="26" t="s">
        <v>104</v>
      </c>
      <c r="X289" s="26" t="s">
        <v>105</v>
      </c>
      <c r="Y289" s="26" t="s">
        <v>101</v>
      </c>
      <c r="Z289" s="3">
        <v>0</v>
      </c>
      <c r="AA289" s="3">
        <v>0</v>
      </c>
      <c r="AB289" s="3">
        <v>2</v>
      </c>
      <c r="AC289" s="24">
        <f t="shared" si="51"/>
        <v>2</v>
      </c>
      <c r="AD289" s="3">
        <v>4</v>
      </c>
      <c r="AE289" s="3">
        <v>4</v>
      </c>
      <c r="AF289" s="3">
        <v>4</v>
      </c>
      <c r="AG289" s="24">
        <f t="shared" si="52"/>
        <v>12</v>
      </c>
      <c r="AH289" s="3">
        <v>4</v>
      </c>
      <c r="AI289" s="3">
        <v>2</v>
      </c>
      <c r="AJ289" s="3">
        <v>2</v>
      </c>
      <c r="AK289" s="24">
        <f t="shared" si="53"/>
        <v>8</v>
      </c>
      <c r="AL289" s="3">
        <v>4</v>
      </c>
      <c r="AM289" s="3">
        <v>2</v>
      </c>
      <c r="AN289" s="3">
        <v>2</v>
      </c>
      <c r="AO289" s="24">
        <f t="shared" si="54"/>
        <v>8</v>
      </c>
      <c r="AP289" s="4">
        <f t="shared" si="58"/>
        <v>30</v>
      </c>
      <c r="AQ289" s="3">
        <v>0</v>
      </c>
      <c r="AR289" s="3">
        <v>0</v>
      </c>
      <c r="AS289" s="3">
        <v>2</v>
      </c>
      <c r="AT289" s="23">
        <f t="shared" si="55"/>
        <v>2</v>
      </c>
    </row>
    <row r="290" spans="1:46" x14ac:dyDescent="0.2">
      <c r="A290" s="26">
        <v>16198</v>
      </c>
      <c r="B290" s="27">
        <v>2</v>
      </c>
      <c r="C290" s="26" t="s">
        <v>936</v>
      </c>
      <c r="D290" s="28">
        <v>2</v>
      </c>
      <c r="E290" s="26" t="s">
        <v>751</v>
      </c>
      <c r="F290" s="29">
        <v>18</v>
      </c>
      <c r="G290" s="26" t="s">
        <v>751</v>
      </c>
      <c r="H290" s="26">
        <v>678</v>
      </c>
      <c r="I290" s="26" t="s">
        <v>764</v>
      </c>
      <c r="J290" s="30" t="s">
        <v>1090</v>
      </c>
      <c r="K290" s="26" t="s">
        <v>1236</v>
      </c>
      <c r="L290" s="26" t="s">
        <v>13</v>
      </c>
      <c r="M290" s="31" t="s">
        <v>1400</v>
      </c>
      <c r="N290" s="26" t="s">
        <v>1401</v>
      </c>
      <c r="O290" s="31" t="s">
        <v>1448</v>
      </c>
      <c r="P290" s="26" t="s">
        <v>771</v>
      </c>
      <c r="Q290" s="26" t="s">
        <v>772</v>
      </c>
      <c r="R290" s="26" t="s">
        <v>769</v>
      </c>
      <c r="S290" s="31" t="s">
        <v>770</v>
      </c>
      <c r="T290" s="32">
        <v>100</v>
      </c>
      <c r="U290" s="33">
        <v>2017</v>
      </c>
      <c r="V290" s="26">
        <v>12</v>
      </c>
      <c r="W290" s="26" t="s">
        <v>20</v>
      </c>
      <c r="X290" s="26" t="s">
        <v>105</v>
      </c>
      <c r="Y290" s="26" t="s">
        <v>101</v>
      </c>
      <c r="Z290" s="3">
        <v>1</v>
      </c>
      <c r="AA290" s="3">
        <v>1</v>
      </c>
      <c r="AB290" s="3">
        <v>1</v>
      </c>
      <c r="AC290" s="24">
        <f t="shared" si="51"/>
        <v>3</v>
      </c>
      <c r="AD290" s="3">
        <v>1</v>
      </c>
      <c r="AE290" s="3">
        <v>1</v>
      </c>
      <c r="AF290" s="3">
        <v>1</v>
      </c>
      <c r="AG290" s="24">
        <f t="shared" si="52"/>
        <v>3</v>
      </c>
      <c r="AH290" s="3">
        <v>1</v>
      </c>
      <c r="AI290" s="3">
        <v>1</v>
      </c>
      <c r="AJ290" s="3">
        <v>1</v>
      </c>
      <c r="AK290" s="24">
        <f t="shared" si="53"/>
        <v>3</v>
      </c>
      <c r="AL290" s="3">
        <v>1</v>
      </c>
      <c r="AM290" s="3">
        <v>1</v>
      </c>
      <c r="AN290" s="3">
        <v>1</v>
      </c>
      <c r="AO290" s="24">
        <f t="shared" si="54"/>
        <v>3</v>
      </c>
      <c r="AP290" s="4">
        <f t="shared" si="58"/>
        <v>100</v>
      </c>
      <c r="AQ290" s="3">
        <v>1</v>
      </c>
      <c r="AR290" s="3">
        <v>1</v>
      </c>
      <c r="AS290" s="3">
        <v>1</v>
      </c>
      <c r="AT290" s="23">
        <f t="shared" si="55"/>
        <v>3</v>
      </c>
    </row>
    <row r="291" spans="1:46" x14ac:dyDescent="0.2">
      <c r="A291" s="26">
        <v>16199</v>
      </c>
      <c r="B291" s="27">
        <v>2</v>
      </c>
      <c r="C291" s="26" t="s">
        <v>936</v>
      </c>
      <c r="D291" s="28">
        <v>2</v>
      </c>
      <c r="E291" s="26" t="s">
        <v>751</v>
      </c>
      <c r="F291" s="29">
        <v>18</v>
      </c>
      <c r="G291" s="26" t="s">
        <v>751</v>
      </c>
      <c r="H291" s="26">
        <v>678</v>
      </c>
      <c r="I291" s="26" t="s">
        <v>764</v>
      </c>
      <c r="J291" s="30" t="s">
        <v>1241</v>
      </c>
      <c r="K291" s="26" t="s">
        <v>1242</v>
      </c>
      <c r="L291" s="26" t="s">
        <v>13</v>
      </c>
      <c r="M291" s="31" t="s">
        <v>1402</v>
      </c>
      <c r="N291" s="26" t="s">
        <v>1403</v>
      </c>
      <c r="O291" s="31" t="s">
        <v>918</v>
      </c>
      <c r="P291" s="26" t="s">
        <v>916</v>
      </c>
      <c r="Q291" s="26" t="s">
        <v>917</v>
      </c>
      <c r="R291" s="26" t="s">
        <v>911</v>
      </c>
      <c r="S291" s="31" t="s">
        <v>24</v>
      </c>
      <c r="T291" s="32">
        <v>1</v>
      </c>
      <c r="U291" s="33">
        <v>2017</v>
      </c>
      <c r="V291" s="26">
        <v>0</v>
      </c>
      <c r="W291" s="26" t="s">
        <v>20</v>
      </c>
      <c r="X291" s="26" t="s">
        <v>102</v>
      </c>
      <c r="Y291" s="26" t="s">
        <v>101</v>
      </c>
      <c r="Z291" s="3">
        <v>0</v>
      </c>
      <c r="AA291" s="3">
        <v>0</v>
      </c>
      <c r="AB291" s="3">
        <v>0</v>
      </c>
      <c r="AC291" s="24">
        <f t="shared" si="51"/>
        <v>0</v>
      </c>
      <c r="AD291" s="3">
        <v>0</v>
      </c>
      <c r="AE291" s="3">
        <v>1</v>
      </c>
      <c r="AF291" s="3">
        <v>0</v>
      </c>
      <c r="AG291" s="24">
        <f t="shared" si="52"/>
        <v>1</v>
      </c>
      <c r="AH291" s="3">
        <v>0</v>
      </c>
      <c r="AI291" s="3">
        <v>0</v>
      </c>
      <c r="AJ291" s="3">
        <v>0</v>
      </c>
      <c r="AK291" s="24">
        <f t="shared" si="53"/>
        <v>0</v>
      </c>
      <c r="AL291" s="3">
        <v>0</v>
      </c>
      <c r="AM291" s="3">
        <v>0</v>
      </c>
      <c r="AN291" s="3">
        <v>0</v>
      </c>
      <c r="AO291" s="24">
        <f t="shared" si="54"/>
        <v>0</v>
      </c>
      <c r="AP291" s="4">
        <f t="shared" si="58"/>
        <v>1</v>
      </c>
      <c r="AQ291" s="3">
        <v>0</v>
      </c>
      <c r="AR291" s="3">
        <v>0</v>
      </c>
      <c r="AS291" s="3">
        <v>0</v>
      </c>
      <c r="AT291" s="23">
        <f t="shared" si="55"/>
        <v>0</v>
      </c>
    </row>
    <row r="292" spans="1:46" x14ac:dyDescent="0.2">
      <c r="A292" s="26">
        <v>16200</v>
      </c>
      <c r="B292" s="27">
        <v>2</v>
      </c>
      <c r="C292" s="26" t="s">
        <v>936</v>
      </c>
      <c r="D292" s="28">
        <v>2</v>
      </c>
      <c r="E292" s="26" t="s">
        <v>751</v>
      </c>
      <c r="F292" s="29">
        <v>18</v>
      </c>
      <c r="G292" s="26" t="s">
        <v>751</v>
      </c>
      <c r="H292" s="26">
        <v>679</v>
      </c>
      <c r="I292" s="26" t="s">
        <v>750</v>
      </c>
      <c r="J292" s="30" t="s">
        <v>1084</v>
      </c>
      <c r="K292" s="26" t="s">
        <v>1246</v>
      </c>
      <c r="L292" s="26" t="s">
        <v>13</v>
      </c>
      <c r="M292" s="31" t="s">
        <v>1404</v>
      </c>
      <c r="N292" s="26" t="s">
        <v>1405</v>
      </c>
      <c r="O292" s="31" t="s">
        <v>906</v>
      </c>
      <c r="P292" s="26" t="s">
        <v>903</v>
      </c>
      <c r="Q292" s="26" t="s">
        <v>904</v>
      </c>
      <c r="R292" s="26" t="s">
        <v>905</v>
      </c>
      <c r="S292" s="31" t="s">
        <v>83</v>
      </c>
      <c r="T292" s="32">
        <v>12</v>
      </c>
      <c r="U292" s="33">
        <v>2017</v>
      </c>
      <c r="V292" s="26">
        <v>12</v>
      </c>
      <c r="W292" s="26" t="s">
        <v>104</v>
      </c>
      <c r="X292" s="26" t="s">
        <v>102</v>
      </c>
      <c r="Y292" s="26" t="s">
        <v>101</v>
      </c>
      <c r="Z292" s="3">
        <v>0</v>
      </c>
      <c r="AA292" s="3">
        <v>0</v>
      </c>
      <c r="AB292" s="3">
        <v>0</v>
      </c>
      <c r="AC292" s="24">
        <f t="shared" si="51"/>
        <v>0</v>
      </c>
      <c r="AD292" s="3">
        <v>0</v>
      </c>
      <c r="AE292" s="3">
        <v>0</v>
      </c>
      <c r="AF292" s="3">
        <v>0</v>
      </c>
      <c r="AG292" s="24">
        <f t="shared" si="52"/>
        <v>0</v>
      </c>
      <c r="AH292" s="3">
        <v>0</v>
      </c>
      <c r="AI292" s="3">
        <v>0</v>
      </c>
      <c r="AJ292" s="3">
        <v>12</v>
      </c>
      <c r="AK292" s="24">
        <f t="shared" si="53"/>
        <v>12</v>
      </c>
      <c r="AL292" s="3">
        <v>0</v>
      </c>
      <c r="AM292" s="3">
        <v>0</v>
      </c>
      <c r="AN292" s="3">
        <v>0</v>
      </c>
      <c r="AO292" s="24">
        <f t="shared" si="54"/>
        <v>0</v>
      </c>
      <c r="AP292" s="4">
        <f t="shared" si="58"/>
        <v>12</v>
      </c>
      <c r="AQ292" s="3">
        <v>0</v>
      </c>
      <c r="AR292" s="3">
        <v>0</v>
      </c>
      <c r="AS292" s="3">
        <v>0</v>
      </c>
      <c r="AT292" s="23">
        <f t="shared" si="55"/>
        <v>0</v>
      </c>
    </row>
    <row r="293" spans="1:46" x14ac:dyDescent="0.2">
      <c r="A293" s="26">
        <v>16201</v>
      </c>
      <c r="B293" s="27">
        <v>2</v>
      </c>
      <c r="C293" s="26" t="s">
        <v>936</v>
      </c>
      <c r="D293" s="28">
        <v>2</v>
      </c>
      <c r="E293" s="26" t="s">
        <v>751</v>
      </c>
      <c r="F293" s="29">
        <v>18</v>
      </c>
      <c r="G293" s="26" t="s">
        <v>751</v>
      </c>
      <c r="H293" s="26">
        <v>679</v>
      </c>
      <c r="I293" s="26" t="s">
        <v>750</v>
      </c>
      <c r="J293" s="30" t="s">
        <v>1084</v>
      </c>
      <c r="K293" s="26" t="s">
        <v>1246</v>
      </c>
      <c r="L293" s="26" t="s">
        <v>13</v>
      </c>
      <c r="M293" s="31" t="s">
        <v>1406</v>
      </c>
      <c r="N293" s="26" t="s">
        <v>1454</v>
      </c>
      <c r="O293" s="31" t="s">
        <v>910</v>
      </c>
      <c r="P293" s="26" t="s">
        <v>907</v>
      </c>
      <c r="Q293" s="26" t="s">
        <v>908</v>
      </c>
      <c r="R293" s="26" t="s">
        <v>909</v>
      </c>
      <c r="S293" s="31" t="s">
        <v>14</v>
      </c>
      <c r="T293" s="32">
        <v>3</v>
      </c>
      <c r="U293" s="33">
        <v>2017</v>
      </c>
      <c r="V293" s="26">
        <v>3</v>
      </c>
      <c r="W293" s="26" t="s">
        <v>104</v>
      </c>
      <c r="X293" s="26" t="s">
        <v>102</v>
      </c>
      <c r="Y293" s="26" t="s">
        <v>101</v>
      </c>
      <c r="Z293" s="3">
        <v>2</v>
      </c>
      <c r="AA293" s="3">
        <v>1</v>
      </c>
      <c r="AB293" s="3">
        <v>0</v>
      </c>
      <c r="AC293" s="24">
        <f t="shared" si="51"/>
        <v>3</v>
      </c>
      <c r="AD293" s="3">
        <v>0</v>
      </c>
      <c r="AE293" s="3">
        <v>0</v>
      </c>
      <c r="AF293" s="3">
        <v>0</v>
      </c>
      <c r="AG293" s="24">
        <f t="shared" si="52"/>
        <v>0</v>
      </c>
      <c r="AH293" s="3">
        <v>0</v>
      </c>
      <c r="AI293" s="3">
        <v>0</v>
      </c>
      <c r="AJ293" s="3">
        <v>0</v>
      </c>
      <c r="AK293" s="24">
        <f t="shared" si="53"/>
        <v>0</v>
      </c>
      <c r="AL293" s="3">
        <v>0</v>
      </c>
      <c r="AM293" s="3">
        <v>0</v>
      </c>
      <c r="AN293" s="3">
        <v>0</v>
      </c>
      <c r="AO293" s="24">
        <f t="shared" si="54"/>
        <v>0</v>
      </c>
      <c r="AP293" s="4">
        <f t="shared" si="58"/>
        <v>3</v>
      </c>
      <c r="AQ293" s="3">
        <v>2</v>
      </c>
      <c r="AR293" s="3">
        <v>1</v>
      </c>
      <c r="AS293" s="3">
        <v>0</v>
      </c>
      <c r="AT293" s="23">
        <f t="shared" si="55"/>
        <v>3</v>
      </c>
    </row>
    <row r="294" spans="1:46" x14ac:dyDescent="0.2">
      <c r="A294" s="26">
        <v>16202</v>
      </c>
      <c r="B294" s="27">
        <v>2</v>
      </c>
      <c r="C294" s="26" t="s">
        <v>936</v>
      </c>
      <c r="D294" s="28">
        <v>2</v>
      </c>
      <c r="E294" s="26" t="s">
        <v>751</v>
      </c>
      <c r="F294" s="29">
        <v>18</v>
      </c>
      <c r="G294" s="26" t="s">
        <v>751</v>
      </c>
      <c r="H294" s="26">
        <v>679</v>
      </c>
      <c r="I294" s="26" t="s">
        <v>750</v>
      </c>
      <c r="J294" s="37">
        <v>3</v>
      </c>
      <c r="K294" s="26" t="s">
        <v>1248</v>
      </c>
      <c r="L294" s="26" t="s">
        <v>13</v>
      </c>
      <c r="M294" s="31" t="s">
        <v>1407</v>
      </c>
      <c r="N294" s="26" t="s">
        <v>1408</v>
      </c>
      <c r="O294" s="31" t="s">
        <v>894</v>
      </c>
      <c r="P294" s="26" t="s">
        <v>91</v>
      </c>
      <c r="Q294" s="26" t="s">
        <v>753</v>
      </c>
      <c r="R294" s="26" t="s">
        <v>893</v>
      </c>
      <c r="S294" s="31" t="s">
        <v>112</v>
      </c>
      <c r="T294" s="32">
        <v>12</v>
      </c>
      <c r="U294" s="33">
        <v>2017</v>
      </c>
      <c r="V294" s="26">
        <v>12</v>
      </c>
      <c r="W294" s="26" t="s">
        <v>104</v>
      </c>
      <c r="X294" s="26" t="s">
        <v>105</v>
      </c>
      <c r="Y294" s="26" t="s">
        <v>101</v>
      </c>
      <c r="Z294" s="3">
        <v>1</v>
      </c>
      <c r="AA294" s="3">
        <v>1</v>
      </c>
      <c r="AB294" s="3">
        <v>1</v>
      </c>
      <c r="AC294" s="24">
        <f t="shared" si="51"/>
        <v>3</v>
      </c>
      <c r="AD294" s="3">
        <v>1</v>
      </c>
      <c r="AE294" s="3">
        <v>1</v>
      </c>
      <c r="AF294" s="3">
        <v>1</v>
      </c>
      <c r="AG294" s="24">
        <f t="shared" si="52"/>
        <v>3</v>
      </c>
      <c r="AH294" s="3">
        <v>1</v>
      </c>
      <c r="AI294" s="3">
        <v>1</v>
      </c>
      <c r="AJ294" s="3">
        <v>1</v>
      </c>
      <c r="AK294" s="24">
        <f t="shared" si="53"/>
        <v>3</v>
      </c>
      <c r="AL294" s="3">
        <v>1</v>
      </c>
      <c r="AM294" s="3">
        <v>1</v>
      </c>
      <c r="AN294" s="3">
        <v>1</v>
      </c>
      <c r="AO294" s="24">
        <f t="shared" si="54"/>
        <v>3</v>
      </c>
      <c r="AP294" s="4">
        <f t="shared" si="58"/>
        <v>12</v>
      </c>
      <c r="AQ294" s="3">
        <v>1</v>
      </c>
      <c r="AR294" s="3">
        <v>1</v>
      </c>
      <c r="AS294" s="3">
        <v>1</v>
      </c>
      <c r="AT294" s="23">
        <f t="shared" si="55"/>
        <v>3</v>
      </c>
    </row>
    <row r="295" spans="1:46" x14ac:dyDescent="0.2">
      <c r="A295" s="26">
        <v>16226</v>
      </c>
      <c r="B295" s="27">
        <v>2</v>
      </c>
      <c r="C295" s="26" t="s">
        <v>936</v>
      </c>
      <c r="D295" s="28">
        <v>0</v>
      </c>
      <c r="E295" s="26" t="s">
        <v>936</v>
      </c>
      <c r="F295" s="29">
        <v>15</v>
      </c>
      <c r="G295" s="26" t="s">
        <v>436</v>
      </c>
      <c r="H295" s="26">
        <v>806</v>
      </c>
      <c r="I295" s="26" t="s">
        <v>435</v>
      </c>
      <c r="J295" s="30" t="s">
        <v>1092</v>
      </c>
      <c r="K295" s="26" t="s">
        <v>1250</v>
      </c>
      <c r="L295" s="26" t="s">
        <v>13</v>
      </c>
      <c r="M295" s="31" t="s">
        <v>1409</v>
      </c>
      <c r="N295" s="26" t="s">
        <v>1410</v>
      </c>
      <c r="O295" s="26" t="s">
        <v>439</v>
      </c>
      <c r="P295" s="26" t="s">
        <v>446</v>
      </c>
      <c r="Q295" s="26" t="s">
        <v>447</v>
      </c>
      <c r="R295" s="26" t="s">
        <v>448</v>
      </c>
      <c r="S295" s="31" t="s">
        <v>449</v>
      </c>
      <c r="T295" s="32">
        <v>30</v>
      </c>
      <c r="U295" s="33">
        <v>2017</v>
      </c>
      <c r="V295" s="26">
        <v>15</v>
      </c>
      <c r="W295" s="26" t="s">
        <v>104</v>
      </c>
      <c r="X295" s="26" t="s">
        <v>103</v>
      </c>
      <c r="Y295" s="26" t="s">
        <v>101</v>
      </c>
      <c r="Z295" s="3">
        <v>0</v>
      </c>
      <c r="AA295" s="3">
        <v>2</v>
      </c>
      <c r="AB295" s="3">
        <v>3</v>
      </c>
      <c r="AC295" s="24">
        <f t="shared" si="51"/>
        <v>5</v>
      </c>
      <c r="AD295" s="3">
        <v>3</v>
      </c>
      <c r="AE295" s="3">
        <v>4</v>
      </c>
      <c r="AF295" s="3">
        <v>3</v>
      </c>
      <c r="AG295" s="24">
        <f t="shared" si="52"/>
        <v>10</v>
      </c>
      <c r="AH295" s="3">
        <v>3</v>
      </c>
      <c r="AI295" s="3">
        <v>3</v>
      </c>
      <c r="AJ295" s="3">
        <v>3</v>
      </c>
      <c r="AK295" s="24">
        <f t="shared" si="53"/>
        <v>9</v>
      </c>
      <c r="AL295" s="3">
        <v>3</v>
      </c>
      <c r="AM295" s="3">
        <v>3</v>
      </c>
      <c r="AN295" s="3">
        <v>0</v>
      </c>
      <c r="AO295" s="24">
        <f t="shared" si="54"/>
        <v>6</v>
      </c>
      <c r="AP295" s="4">
        <f t="shared" si="58"/>
        <v>30</v>
      </c>
      <c r="AQ295" s="3">
        <v>0</v>
      </c>
      <c r="AR295" s="3">
        <v>2</v>
      </c>
      <c r="AS295" s="3">
        <v>3</v>
      </c>
      <c r="AT295" s="23">
        <f t="shared" si="55"/>
        <v>5</v>
      </c>
    </row>
    <row r="296" spans="1:46" x14ac:dyDescent="0.2">
      <c r="A296" s="26">
        <v>16290</v>
      </c>
      <c r="B296" s="27">
        <v>2</v>
      </c>
      <c r="C296" s="26" t="s">
        <v>936</v>
      </c>
      <c r="D296" s="28">
        <v>0</v>
      </c>
      <c r="E296" s="26" t="s">
        <v>936</v>
      </c>
      <c r="F296" s="29">
        <v>419</v>
      </c>
      <c r="G296" s="26" t="s">
        <v>155</v>
      </c>
      <c r="H296" s="26">
        <v>605</v>
      </c>
      <c r="I296" s="26" t="s">
        <v>154</v>
      </c>
      <c r="J296" s="30" t="s">
        <v>1122</v>
      </c>
      <c r="K296" s="26" t="s">
        <v>1091</v>
      </c>
      <c r="L296" s="26" t="s">
        <v>13</v>
      </c>
      <c r="M296" s="31" t="s">
        <v>178</v>
      </c>
      <c r="N296" s="26" t="s">
        <v>1411</v>
      </c>
      <c r="O296" s="26" t="s">
        <v>159</v>
      </c>
      <c r="P296" s="26" t="s">
        <v>175</v>
      </c>
      <c r="Q296" s="26" t="s">
        <v>176</v>
      </c>
      <c r="R296" s="26" t="s">
        <v>32</v>
      </c>
      <c r="S296" s="31" t="s">
        <v>20</v>
      </c>
      <c r="T296" s="32">
        <v>100</v>
      </c>
      <c r="U296" s="33">
        <v>2017</v>
      </c>
      <c r="V296" s="26">
        <v>100</v>
      </c>
      <c r="W296" s="26" t="s">
        <v>104</v>
      </c>
      <c r="X296" s="26" t="s">
        <v>103</v>
      </c>
      <c r="Y296" s="26" t="s">
        <v>101</v>
      </c>
      <c r="Z296" s="3"/>
      <c r="AA296" s="3"/>
      <c r="AB296" s="3"/>
      <c r="AC296" s="24">
        <f t="shared" si="51"/>
        <v>0</v>
      </c>
      <c r="AD296" s="3"/>
      <c r="AE296" s="3"/>
      <c r="AF296" s="3"/>
      <c r="AG296" s="24">
        <f t="shared" si="52"/>
        <v>0</v>
      </c>
      <c r="AH296" s="3"/>
      <c r="AI296" s="3"/>
      <c r="AJ296" s="3"/>
      <c r="AK296" s="24">
        <f t="shared" si="53"/>
        <v>0</v>
      </c>
      <c r="AL296" s="3"/>
      <c r="AM296" s="3"/>
      <c r="AN296" s="3"/>
      <c r="AO296" s="24">
        <f t="shared" si="54"/>
        <v>0</v>
      </c>
      <c r="AP296" s="4">
        <f t="shared" ref="AP296:AP298" si="59">+T296</f>
        <v>100</v>
      </c>
      <c r="AQ296" s="3"/>
      <c r="AR296" s="3"/>
      <c r="AS296" s="3"/>
      <c r="AT296" s="23">
        <f t="shared" si="55"/>
        <v>0</v>
      </c>
    </row>
    <row r="297" spans="1:46" x14ac:dyDescent="0.2">
      <c r="A297" s="26">
        <v>16296</v>
      </c>
      <c r="B297" s="27">
        <v>2</v>
      </c>
      <c r="C297" s="26" t="s">
        <v>936</v>
      </c>
      <c r="D297" s="28">
        <v>0</v>
      </c>
      <c r="E297" s="26" t="s">
        <v>936</v>
      </c>
      <c r="F297" s="29">
        <v>8</v>
      </c>
      <c r="G297" s="26" t="s">
        <v>202</v>
      </c>
      <c r="H297" s="34">
        <v>15</v>
      </c>
      <c r="I297" s="26" t="s">
        <v>201</v>
      </c>
      <c r="J297" s="30" t="s">
        <v>1067</v>
      </c>
      <c r="K297" s="26" t="s">
        <v>1091</v>
      </c>
      <c r="L297" s="26" t="s">
        <v>13</v>
      </c>
      <c r="M297" s="31" t="s">
        <v>1412</v>
      </c>
      <c r="N297" s="26" t="s">
        <v>1413</v>
      </c>
      <c r="O297" s="26" t="s">
        <v>257</v>
      </c>
      <c r="P297" s="26" t="s">
        <v>255</v>
      </c>
      <c r="Q297" s="26" t="s">
        <v>256</v>
      </c>
      <c r="R297" s="26" t="s">
        <v>41</v>
      </c>
      <c r="S297" s="31" t="s">
        <v>258</v>
      </c>
      <c r="T297" s="32">
        <v>7500</v>
      </c>
      <c r="U297" s="33">
        <v>2017</v>
      </c>
      <c r="V297" s="26">
        <v>7</v>
      </c>
      <c r="W297" s="26" t="s">
        <v>104</v>
      </c>
      <c r="X297" s="26" t="s">
        <v>105</v>
      </c>
      <c r="Y297" s="26" t="s">
        <v>101</v>
      </c>
      <c r="Z297" s="44">
        <v>1000</v>
      </c>
      <c r="AA297" s="44">
        <v>2000</v>
      </c>
      <c r="AB297" s="44">
        <v>1500</v>
      </c>
      <c r="AC297" s="45">
        <v>4500</v>
      </c>
      <c r="AD297" s="44">
        <v>1500</v>
      </c>
      <c r="AE297" s="44">
        <v>1500</v>
      </c>
      <c r="AF297" s="44">
        <v>1500</v>
      </c>
      <c r="AG297" s="45">
        <v>9000</v>
      </c>
      <c r="AH297" s="44">
        <v>1500</v>
      </c>
      <c r="AI297" s="44">
        <v>2000</v>
      </c>
      <c r="AJ297" s="44">
        <v>1500</v>
      </c>
      <c r="AK297" s="45">
        <v>14000</v>
      </c>
      <c r="AL297" s="44">
        <v>1500</v>
      </c>
      <c r="AM297" s="44">
        <v>1000</v>
      </c>
      <c r="AN297" s="44">
        <v>850</v>
      </c>
      <c r="AO297" s="45">
        <v>17350</v>
      </c>
      <c r="AP297" s="4">
        <f t="shared" si="59"/>
        <v>7500</v>
      </c>
      <c r="AQ297" s="49">
        <v>810</v>
      </c>
      <c r="AR297" s="49">
        <v>2644</v>
      </c>
      <c r="AS297" s="49">
        <v>1416</v>
      </c>
      <c r="AT297" s="23">
        <f t="shared" si="55"/>
        <v>4870</v>
      </c>
    </row>
    <row r="298" spans="1:46" x14ac:dyDescent="0.2">
      <c r="A298" s="26">
        <v>16297</v>
      </c>
      <c r="B298" s="27">
        <v>2</v>
      </c>
      <c r="C298" s="26" t="s">
        <v>936</v>
      </c>
      <c r="D298" s="28">
        <v>0</v>
      </c>
      <c r="E298" s="26" t="s">
        <v>936</v>
      </c>
      <c r="F298" s="29">
        <v>8</v>
      </c>
      <c r="G298" s="26" t="s">
        <v>202</v>
      </c>
      <c r="H298" s="34">
        <v>15</v>
      </c>
      <c r="I298" s="26" t="s">
        <v>201</v>
      </c>
      <c r="J298" s="30" t="s">
        <v>1067</v>
      </c>
      <c r="K298" s="26" t="s">
        <v>1091</v>
      </c>
      <c r="L298" s="26" t="s">
        <v>13</v>
      </c>
      <c r="M298" s="31" t="s">
        <v>282</v>
      </c>
      <c r="N298" s="26" t="s">
        <v>1414</v>
      </c>
      <c r="O298" s="26" t="s">
        <v>552</v>
      </c>
      <c r="P298" s="26" t="s">
        <v>551</v>
      </c>
      <c r="Q298" s="26" t="s">
        <v>282</v>
      </c>
      <c r="R298" s="26" t="s">
        <v>48</v>
      </c>
      <c r="S298" s="31" t="s">
        <v>553</v>
      </c>
      <c r="T298" s="32">
        <v>2250</v>
      </c>
      <c r="U298" s="33">
        <v>2017</v>
      </c>
      <c r="V298" s="26">
        <v>90</v>
      </c>
      <c r="W298" s="26" t="s">
        <v>104</v>
      </c>
      <c r="X298" s="26" t="s">
        <v>105</v>
      </c>
      <c r="Y298" s="26" t="s">
        <v>101</v>
      </c>
      <c r="Z298" s="44">
        <v>2000</v>
      </c>
      <c r="AA298" s="44">
        <v>2000</v>
      </c>
      <c r="AB298" s="44">
        <v>2000</v>
      </c>
      <c r="AC298" s="45">
        <v>6000</v>
      </c>
      <c r="AD298" s="44">
        <v>2000</v>
      </c>
      <c r="AE298" s="44">
        <v>2000</v>
      </c>
      <c r="AF298" s="44">
        <v>2000</v>
      </c>
      <c r="AG298" s="45">
        <v>12000</v>
      </c>
      <c r="AH298" s="44">
        <v>2000</v>
      </c>
      <c r="AI298" s="44">
        <v>2000</v>
      </c>
      <c r="AJ298" s="44">
        <v>2000</v>
      </c>
      <c r="AK298" s="45">
        <v>18000</v>
      </c>
      <c r="AL298" s="44">
        <v>2000</v>
      </c>
      <c r="AM298" s="44">
        <v>2000</v>
      </c>
      <c r="AN298" s="44">
        <v>2000</v>
      </c>
      <c r="AO298" s="45">
        <v>25000</v>
      </c>
      <c r="AP298" s="4">
        <f t="shared" si="59"/>
        <v>2250</v>
      </c>
      <c r="AQ298" s="44">
        <v>2019</v>
      </c>
      <c r="AR298" s="44">
        <v>2047</v>
      </c>
      <c r="AS298" s="44">
        <v>2022</v>
      </c>
      <c r="AT298" s="23">
        <f t="shared" si="55"/>
        <v>6088</v>
      </c>
    </row>
    <row r="299" spans="1:46" x14ac:dyDescent="0.2">
      <c r="A299" s="26">
        <v>16450</v>
      </c>
      <c r="B299" s="27">
        <v>2</v>
      </c>
      <c r="C299" s="26" t="s">
        <v>936</v>
      </c>
      <c r="D299" s="28">
        <v>3</v>
      </c>
      <c r="E299" s="26" t="s">
        <v>526</v>
      </c>
      <c r="F299" s="29">
        <v>19</v>
      </c>
      <c r="G299" s="26" t="s">
        <v>526</v>
      </c>
      <c r="H299" s="26">
        <v>682</v>
      </c>
      <c r="I299" s="26" t="s">
        <v>525</v>
      </c>
      <c r="J299" s="30" t="s">
        <v>1087</v>
      </c>
      <c r="K299" s="26" t="s">
        <v>1106</v>
      </c>
      <c r="L299" s="26" t="s">
        <v>13</v>
      </c>
      <c r="M299" s="31" t="s">
        <v>1415</v>
      </c>
      <c r="N299" s="26" t="s">
        <v>1271</v>
      </c>
      <c r="O299" s="26" t="s">
        <v>530</v>
      </c>
      <c r="P299" s="26" t="s">
        <v>923</v>
      </c>
      <c r="Q299" s="26" t="s">
        <v>924</v>
      </c>
      <c r="R299" s="26" t="s">
        <v>96</v>
      </c>
      <c r="S299" s="31" t="s">
        <v>13</v>
      </c>
      <c r="T299" s="32">
        <v>10</v>
      </c>
      <c r="U299" s="33">
        <v>2017</v>
      </c>
      <c r="V299" s="26">
        <v>8</v>
      </c>
      <c r="W299" s="26" t="s">
        <v>104</v>
      </c>
      <c r="X299" s="26" t="s">
        <v>102</v>
      </c>
      <c r="Y299" s="26" t="s">
        <v>101</v>
      </c>
      <c r="Z299" s="3"/>
      <c r="AA299" s="3"/>
      <c r="AB299" s="3"/>
      <c r="AC299" s="24">
        <f t="shared" si="51"/>
        <v>0</v>
      </c>
      <c r="AD299" s="3"/>
      <c r="AE299" s="3"/>
      <c r="AF299" s="3"/>
      <c r="AG299" s="24">
        <f t="shared" si="52"/>
        <v>0</v>
      </c>
      <c r="AH299" s="3"/>
      <c r="AI299" s="3"/>
      <c r="AJ299" s="3"/>
      <c r="AK299" s="24">
        <f t="shared" si="53"/>
        <v>0</v>
      </c>
      <c r="AL299" s="3"/>
      <c r="AM299" s="3"/>
      <c r="AN299" s="3"/>
      <c r="AO299" s="24">
        <f t="shared" si="54"/>
        <v>0</v>
      </c>
      <c r="AP299" s="4">
        <f t="shared" ref="AP299:AP302" si="60">+T299</f>
        <v>10</v>
      </c>
      <c r="AQ299" s="3">
        <v>1</v>
      </c>
      <c r="AR299" s="3">
        <v>1</v>
      </c>
      <c r="AS299" s="3">
        <v>1</v>
      </c>
      <c r="AT299" s="23">
        <f t="shared" si="55"/>
        <v>3</v>
      </c>
    </row>
    <row r="300" spans="1:46" x14ac:dyDescent="0.2">
      <c r="A300" s="26">
        <v>16451</v>
      </c>
      <c r="B300" s="27">
        <v>2</v>
      </c>
      <c r="C300" s="26" t="s">
        <v>936</v>
      </c>
      <c r="D300" s="28">
        <v>3</v>
      </c>
      <c r="E300" s="26" t="s">
        <v>526</v>
      </c>
      <c r="F300" s="29">
        <v>19</v>
      </c>
      <c r="G300" s="26" t="s">
        <v>526</v>
      </c>
      <c r="H300" s="26">
        <v>682</v>
      </c>
      <c r="I300" s="26" t="s">
        <v>525</v>
      </c>
      <c r="J300" s="30" t="s">
        <v>1086</v>
      </c>
      <c r="K300" s="26" t="s">
        <v>1104</v>
      </c>
      <c r="L300" s="26" t="s">
        <v>13</v>
      </c>
      <c r="M300" s="31" t="s">
        <v>1416</v>
      </c>
      <c r="N300" s="26" t="s">
        <v>1271</v>
      </c>
      <c r="O300" s="26" t="s">
        <v>530</v>
      </c>
      <c r="P300" s="26" t="s">
        <v>925</v>
      </c>
      <c r="Q300" s="26" t="s">
        <v>926</v>
      </c>
      <c r="R300" s="26" t="s">
        <v>97</v>
      </c>
      <c r="S300" s="31" t="s">
        <v>26</v>
      </c>
      <c r="T300" s="32">
        <v>2</v>
      </c>
      <c r="U300" s="33">
        <v>2017</v>
      </c>
      <c r="V300" s="26">
        <v>1</v>
      </c>
      <c r="W300" s="26" t="s">
        <v>104</v>
      </c>
      <c r="X300" s="26" t="s">
        <v>103</v>
      </c>
      <c r="Y300" s="26" t="s">
        <v>101</v>
      </c>
      <c r="Z300" s="3"/>
      <c r="AA300" s="3"/>
      <c r="AB300" s="3"/>
      <c r="AC300" s="24">
        <f t="shared" si="51"/>
        <v>0</v>
      </c>
      <c r="AD300" s="3"/>
      <c r="AE300" s="3"/>
      <c r="AF300" s="3"/>
      <c r="AG300" s="24">
        <f t="shared" si="52"/>
        <v>0</v>
      </c>
      <c r="AH300" s="3"/>
      <c r="AI300" s="3"/>
      <c r="AJ300" s="3"/>
      <c r="AK300" s="24">
        <f t="shared" si="53"/>
        <v>0</v>
      </c>
      <c r="AL300" s="3"/>
      <c r="AM300" s="3"/>
      <c r="AN300" s="3"/>
      <c r="AO300" s="24">
        <f t="shared" si="54"/>
        <v>0</v>
      </c>
      <c r="AP300" s="4">
        <f t="shared" si="60"/>
        <v>2</v>
      </c>
      <c r="AQ300" s="3">
        <v>0</v>
      </c>
      <c r="AR300" s="3">
        <v>0</v>
      </c>
      <c r="AS300" s="3">
        <v>0</v>
      </c>
      <c r="AT300" s="23">
        <f t="shared" si="55"/>
        <v>0</v>
      </c>
    </row>
    <row r="301" spans="1:46" x14ac:dyDescent="0.2">
      <c r="A301" s="26">
        <v>16452</v>
      </c>
      <c r="B301" s="27">
        <v>2</v>
      </c>
      <c r="C301" s="26" t="s">
        <v>936</v>
      </c>
      <c r="D301" s="28">
        <v>3</v>
      </c>
      <c r="E301" s="26" t="s">
        <v>526</v>
      </c>
      <c r="F301" s="29">
        <v>19</v>
      </c>
      <c r="G301" s="26" t="s">
        <v>526</v>
      </c>
      <c r="H301" s="26">
        <v>682</v>
      </c>
      <c r="I301" s="26" t="s">
        <v>525</v>
      </c>
      <c r="J301" s="30" t="s">
        <v>1079</v>
      </c>
      <c r="K301" s="26" t="s">
        <v>1102</v>
      </c>
      <c r="L301" s="26" t="s">
        <v>13</v>
      </c>
      <c r="M301" s="31" t="s">
        <v>1417</v>
      </c>
      <c r="N301" s="26" t="s">
        <v>1271</v>
      </c>
      <c r="O301" s="26" t="s">
        <v>530</v>
      </c>
      <c r="P301" s="26" t="s">
        <v>927</v>
      </c>
      <c r="Q301" s="26" t="s">
        <v>928</v>
      </c>
      <c r="R301" s="26" t="s">
        <v>98</v>
      </c>
      <c r="S301" s="31" t="s">
        <v>18</v>
      </c>
      <c r="T301" s="32">
        <v>1</v>
      </c>
      <c r="U301" s="33">
        <v>2017</v>
      </c>
      <c r="V301" s="26">
        <v>1</v>
      </c>
      <c r="W301" s="26" t="s">
        <v>104</v>
      </c>
      <c r="X301" s="26" t="s">
        <v>103</v>
      </c>
      <c r="Y301" s="26" t="s">
        <v>101</v>
      </c>
      <c r="Z301" s="3"/>
      <c r="AA301" s="3"/>
      <c r="AB301" s="3"/>
      <c r="AC301" s="24">
        <f t="shared" si="51"/>
        <v>0</v>
      </c>
      <c r="AD301" s="3"/>
      <c r="AE301" s="3"/>
      <c r="AF301" s="3"/>
      <c r="AG301" s="24">
        <f t="shared" si="52"/>
        <v>0</v>
      </c>
      <c r="AH301" s="3"/>
      <c r="AI301" s="3"/>
      <c r="AJ301" s="3"/>
      <c r="AK301" s="24">
        <f t="shared" si="53"/>
        <v>0</v>
      </c>
      <c r="AL301" s="3"/>
      <c r="AM301" s="3"/>
      <c r="AN301" s="3"/>
      <c r="AO301" s="24">
        <f t="shared" si="54"/>
        <v>0</v>
      </c>
      <c r="AP301" s="4">
        <f t="shared" si="60"/>
        <v>1</v>
      </c>
      <c r="AQ301" s="3">
        <v>0</v>
      </c>
      <c r="AR301" s="3">
        <v>0</v>
      </c>
      <c r="AS301" s="3">
        <v>0</v>
      </c>
      <c r="AT301" s="23">
        <f t="shared" si="55"/>
        <v>0</v>
      </c>
    </row>
    <row r="302" spans="1:46" x14ac:dyDescent="0.2">
      <c r="A302" s="26">
        <v>16453</v>
      </c>
      <c r="B302" s="27">
        <v>2</v>
      </c>
      <c r="C302" s="26" t="s">
        <v>936</v>
      </c>
      <c r="D302" s="28">
        <v>3</v>
      </c>
      <c r="E302" s="26" t="s">
        <v>526</v>
      </c>
      <c r="F302" s="29">
        <v>19</v>
      </c>
      <c r="G302" s="26" t="s">
        <v>526</v>
      </c>
      <c r="H302" s="26">
        <v>682</v>
      </c>
      <c r="I302" s="26" t="s">
        <v>525</v>
      </c>
      <c r="J302" s="30" t="s">
        <v>1089</v>
      </c>
      <c r="K302" s="26" t="s">
        <v>1101</v>
      </c>
      <c r="L302" s="26" t="s">
        <v>13</v>
      </c>
      <c r="M302" s="31" t="s">
        <v>1418</v>
      </c>
      <c r="N302" s="26" t="s">
        <v>1271</v>
      </c>
      <c r="O302" s="26" t="s">
        <v>530</v>
      </c>
      <c r="P302" s="26" t="s">
        <v>929</v>
      </c>
      <c r="Q302" s="26" t="s">
        <v>930</v>
      </c>
      <c r="R302" s="26" t="s">
        <v>98</v>
      </c>
      <c r="S302" s="31" t="s">
        <v>18</v>
      </c>
      <c r="T302" s="32">
        <v>1</v>
      </c>
      <c r="U302" s="33">
        <v>2017</v>
      </c>
      <c r="V302" s="26">
        <v>1</v>
      </c>
      <c r="W302" s="26" t="s">
        <v>104</v>
      </c>
      <c r="X302" s="26" t="s">
        <v>102</v>
      </c>
      <c r="Y302" s="26" t="s">
        <v>101</v>
      </c>
      <c r="Z302" s="3"/>
      <c r="AA302" s="3"/>
      <c r="AB302" s="3"/>
      <c r="AC302" s="24">
        <f t="shared" si="51"/>
        <v>0</v>
      </c>
      <c r="AD302" s="3"/>
      <c r="AE302" s="3"/>
      <c r="AF302" s="3"/>
      <c r="AG302" s="24">
        <f t="shared" si="52"/>
        <v>0</v>
      </c>
      <c r="AH302" s="3"/>
      <c r="AI302" s="3"/>
      <c r="AJ302" s="3"/>
      <c r="AK302" s="24">
        <f t="shared" si="53"/>
        <v>0</v>
      </c>
      <c r="AL302" s="3"/>
      <c r="AM302" s="3"/>
      <c r="AN302" s="3"/>
      <c r="AO302" s="24">
        <f t="shared" si="54"/>
        <v>0</v>
      </c>
      <c r="AP302" s="4">
        <f t="shared" si="60"/>
        <v>1</v>
      </c>
      <c r="AQ302" s="3">
        <v>0</v>
      </c>
      <c r="AR302" s="3">
        <v>0</v>
      </c>
      <c r="AS302" s="3">
        <v>0</v>
      </c>
      <c r="AT302" s="23">
        <f t="shared" si="55"/>
        <v>0</v>
      </c>
    </row>
  </sheetData>
  <sheetProtection password="DFE4" sheet="1" objects="1" scenarios="1" selectLockedCells="1" autoFilter="0"/>
  <protectedRanges>
    <protectedRange sqref="Z3:AB302" name="Rango1"/>
  </protectedRanges>
  <autoFilter ref="A2:AT302"/>
  <mergeCells count="2">
    <mergeCell ref="Z1:AP1"/>
    <mergeCell ref="AQ1:AT1"/>
  </mergeCells>
  <dataValidations count="2">
    <dataValidation type="decimal" allowBlank="1" showInputMessage="1" showErrorMessage="1" sqref="AQ3:AT302">
      <formula1>-9.99999999999999E+44</formula1>
      <formula2>9.99999999999999E+54</formula2>
    </dataValidation>
    <dataValidation type="decimal" allowBlank="1" showInputMessage="1" showErrorMessage="1" sqref="Z3:AO302">
      <formula1>-9.99999999999999E+44</formula1>
      <formula2>9.99999999999999E+46</formula2>
    </dataValidation>
  </dataValidations>
  <pageMargins left="0.5" right="0.5" top="1" bottom="1" header="0.5" footer="0.5"/>
  <pageSetup orientation="portrait" useFirstPageNumber="1"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Y31"/>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Mir - Actualizacion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oswaldo.ramirez</cp:lastModifiedBy>
  <cp:revision>0</cp:revision>
  <cp:lastPrinted>2017-04-28T19:17:41Z</cp:lastPrinted>
  <dcterms:created xsi:type="dcterms:W3CDTF">2017-04-27T14:08:59Z</dcterms:created>
  <dcterms:modified xsi:type="dcterms:W3CDTF">2017-05-11T15:24:44Z</dcterms:modified>
</cp:coreProperties>
</file>