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TRANSPARENCIA\Fracción IV, Inciso B\"/>
    </mc:Choice>
  </mc:AlternateContent>
  <bookViews>
    <workbookView xWindow="0" yWindow="0" windowWidth="20490" windowHeight="7155"/>
  </bookViews>
  <sheets>
    <sheet name="TECNM-D-PL-PO-001-04" sheetId="1" r:id="rId1"/>
    <sheet name="Instructivo-0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24" i="1"/>
  <c r="I30" i="1"/>
  <c r="H36" i="1" l="1"/>
  <c r="G36" i="1"/>
  <c r="F36" i="1"/>
  <c r="D36" i="1"/>
  <c r="C36" i="1"/>
  <c r="B36" i="1"/>
  <c r="J30" i="1"/>
  <c r="E30" i="1"/>
  <c r="J24" i="1"/>
  <c r="E24" i="1"/>
  <c r="J18" i="1"/>
  <c r="E18" i="1"/>
  <c r="J12" i="1"/>
  <c r="I12" i="1"/>
  <c r="E12" i="1"/>
  <c r="J36" i="1" l="1"/>
</calcChain>
</file>

<file path=xl/sharedStrings.xml><?xml version="1.0" encoding="utf-8"?>
<sst xmlns="http://schemas.openxmlformats.org/spreadsheetml/2006/main" count="56" uniqueCount="56">
  <si>
    <t>Código:                           TECNM-D-PL-PO-001-04</t>
  </si>
  <si>
    <t>Revisión: 0</t>
  </si>
  <si>
    <t>Página 1 de 1</t>
  </si>
  <si>
    <t xml:space="preserve">Hoja 1 de </t>
  </si>
  <si>
    <t>3. Periodo Trimestral a evaluar (4)</t>
  </si>
  <si>
    <t>Segundo</t>
  </si>
  <si>
    <t>Tercero</t>
  </si>
  <si>
    <t>Cuarto</t>
  </si>
  <si>
    <t>NOMBRE DEL PROCESO:(5)</t>
  </si>
  <si>
    <t>Nombre del componente</t>
  </si>
  <si>
    <t>Avance de Metas</t>
  </si>
  <si>
    <t>Avance del Presupuesto por componente</t>
  </si>
  <si>
    <t>Componente 1  Alumnos de nuevo ingreso  matriculados</t>
  </si>
  <si>
    <t xml:space="preserve"> Meta anual programada (6)</t>
  </si>
  <si>
    <t>Meta programada al periodo (7)</t>
  </si>
  <si>
    <t xml:space="preserve"> Meta alcanzada al periodo (8)</t>
  </si>
  <si>
    <t>Diferencia % (9)</t>
  </si>
  <si>
    <t>10. Presupuesto anual programado (10)</t>
  </si>
  <si>
    <t>11. Presupuesto programado al periodo (11)</t>
  </si>
  <si>
    <t>12. Presupuesto ejercido al periodo (12)</t>
  </si>
  <si>
    <t>13. Diferencia % (13)</t>
  </si>
  <si>
    <t>Presupuesto sin Devengar (14)</t>
  </si>
  <si>
    <t xml:space="preserve">Componente2  Estudiantes  de educación superior tecnológica atendidos con servicios de calidad </t>
  </si>
  <si>
    <t>Componente 3 Estudiantes de educación superior tecnlógica con competencias desarrolladas  bajo el modelo de triple hélice</t>
  </si>
  <si>
    <t>Componente 4 Administación educativa eficiente, racional y transparente</t>
  </si>
  <si>
    <t>TOTAL</t>
  </si>
  <si>
    <t>Elaboro (15)</t>
  </si>
  <si>
    <t>Validó (16)</t>
  </si>
  <si>
    <t>Nombre y cargo</t>
  </si>
  <si>
    <t>( Nombre y Cargo)</t>
  </si>
  <si>
    <t xml:space="preserve">Fecha de reporte (17): </t>
  </si>
  <si>
    <t>SNIT/D-PL-PO-001-04</t>
  </si>
  <si>
    <t>Deberá anotar el año del ejercicio del presupuesto</t>
  </si>
  <si>
    <t>Deberá anotar el nombre del ITS</t>
  </si>
  <si>
    <t>Deberá anotar el nombre del departamento, jefatura, Subdirección o equivalente</t>
  </si>
  <si>
    <t>Deberá anotar el trimestre de que se trate</t>
  </si>
  <si>
    <t xml:space="preserve">Deberá anotar el proceso de que se este </t>
  </si>
  <si>
    <t>Anotar nombre y cargo de quien elaboró.</t>
  </si>
  <si>
    <t>Anotar nombre y cargo de quien validó.</t>
  </si>
  <si>
    <t>Deberá anotar la fecha del reporte.</t>
  </si>
  <si>
    <t>Deberá anotar la suma de las metas programadas por proceso que fueron indicadas en las actividades dentro del programa TECNM-D-PL-PO-001-02 para cada uno de los procesos a reportar.</t>
  </si>
  <si>
    <t>Deberá anotar la Meta que programó en el periodo a reportar, ésta meta la encontrará reportada en el formato TECNM-D-PL-PO-001-02</t>
  </si>
  <si>
    <t>Deberá anotar la meta que se alcanzo en el periodo a reportar.</t>
  </si>
  <si>
    <t>se debe dar a conocer la diferencia entre Meta programada y la meta alcanzada.</t>
  </si>
  <si>
    <t>Deberá anotar el Presupuesto anual programado por proceso, del proceso a reportar.</t>
  </si>
  <si>
    <t>Deberá anotar la Presupuesto por proceso programado al periodo a reportar.</t>
  </si>
  <si>
    <t>Deberá anotar el Presupuesto por proceso ejercido en el periodo a reportar.</t>
  </si>
  <si>
    <t>Deberá anotar la Diferencia entre Presupuesto por proceso programado al periodo y el presupuesto ejercido al periodo</t>
  </si>
  <si>
    <t>Deberá anotar la diferencia del Presupuesto por proceso programado anual menos el presupuesto por proceso ejercido del periodo reportado</t>
  </si>
  <si>
    <t>Vladimir Gerardo Garduño Ibarra</t>
  </si>
  <si>
    <t xml:space="preserve"> Jefe de Planeación</t>
  </si>
  <si>
    <t>Ing. Rafael Paz Robles Subdirector de Planeación</t>
  </si>
  <si>
    <t>Nombre del documento: Formato para el Seguimiento y Evaluación de la Matriz de Indicadores de Resultados del Presupuesto de Egresos 2016 por componente.</t>
  </si>
  <si>
    <t>1. Instituto Tecnológico Superior de: Zapopan</t>
  </si>
  <si>
    <t>2. Jefatura de departamento, división o equivalente: Subdirección de Planeación</t>
  </si>
  <si>
    <t>Primero*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</si>
</sst>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General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/>
  </cellStyleXfs>
  <cellXfs count="8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4" borderId="18" xfId="0" applyFont="1" applyFill="1" applyBorder="1" applyAlignment="1"/>
    <xf numFmtId="0" fontId="4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3" fontId="1" fillId="0" borderId="19" xfId="1" applyFont="1" applyFill="1" applyBorder="1" applyAlignment="1">
      <alignment vertical="center"/>
    </xf>
    <xf numFmtId="43" fontId="1" fillId="9" borderId="22" xfId="1" applyFont="1" applyFill="1" applyBorder="1" applyAlignment="1">
      <alignment vertical="center"/>
    </xf>
    <xf numFmtId="43" fontId="5" fillId="0" borderId="19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1" fillId="0" borderId="0" xfId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0" fontId="0" fillId="2" borderId="0" xfId="0" applyFill="1"/>
    <xf numFmtId="43" fontId="1" fillId="0" borderId="23" xfId="1" applyFont="1" applyFill="1" applyBorder="1" applyAlignment="1">
      <alignment vertical="center"/>
    </xf>
    <xf numFmtId="0" fontId="0" fillId="2" borderId="0" xfId="0" applyFill="1" applyBorder="1"/>
    <xf numFmtId="164" fontId="7" fillId="0" borderId="0" xfId="2" applyFont="1" applyBorder="1" applyAlignment="1">
      <alignment horizontal="center" vertical="center"/>
    </xf>
    <xf numFmtId="164" fontId="9" fillId="0" borderId="0" xfId="2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164" fontId="11" fillId="0" borderId="0" xfId="2" applyFont="1" applyFill="1" applyBorder="1" applyAlignment="1" applyProtection="1">
      <alignment horizontal="center" vertical="center" wrapText="1"/>
    </xf>
    <xf numFmtId="164" fontId="12" fillId="0" borderId="0" xfId="2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center" vertical="center" wrapText="1"/>
    </xf>
    <xf numFmtId="2" fontId="12" fillId="0" borderId="0" xfId="2" applyNumberFormat="1" applyFont="1" applyFill="1" applyBorder="1" applyAlignment="1">
      <alignment horizontal="center" vertical="center" wrapText="1"/>
    </xf>
    <xf numFmtId="2" fontId="12" fillId="0" borderId="0" xfId="2" applyNumberFormat="1" applyFont="1" applyFill="1" applyBorder="1" applyAlignment="1" applyProtection="1">
      <alignment horizontal="center" vertical="center" wrapText="1"/>
    </xf>
    <xf numFmtId="164" fontId="12" fillId="0" borderId="0" xfId="2" applyFont="1" applyFill="1" applyBorder="1" applyAlignment="1">
      <alignment horizontal="center" vertical="center" wrapText="1"/>
    </xf>
    <xf numFmtId="43" fontId="0" fillId="0" borderId="23" xfId="1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164" fontId="8" fillId="0" borderId="24" xfId="2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/>
    </xf>
    <xf numFmtId="164" fontId="9" fillId="0" borderId="0" xfId="2" applyFont="1" applyFill="1" applyBorder="1" applyAlignment="1">
      <alignment horizontal="center" vertical="center"/>
    </xf>
    <xf numFmtId="43" fontId="1" fillId="0" borderId="18" xfId="1" applyFont="1" applyBorder="1" applyAlignment="1">
      <alignment horizontal="center" vertical="center"/>
    </xf>
    <xf numFmtId="43" fontId="1" fillId="0" borderId="21" xfId="1" applyFont="1" applyBorder="1" applyAlignment="1">
      <alignment horizontal="center" vertical="center"/>
    </xf>
    <xf numFmtId="43" fontId="1" fillId="0" borderId="22" xfId="1" applyFont="1" applyBorder="1" applyAlignment="1">
      <alignment horizontal="center" vertical="center"/>
    </xf>
    <xf numFmtId="43" fontId="1" fillId="0" borderId="19" xfId="1" applyFont="1" applyBorder="1" applyAlignment="1">
      <alignment horizontal="center" vertical="center"/>
    </xf>
    <xf numFmtId="0" fontId="0" fillId="8" borderId="19" xfId="0" applyFill="1" applyBorder="1" applyAlignment="1">
      <alignment horizontal="center" vertical="center" wrapText="1"/>
    </xf>
    <xf numFmtId="43" fontId="1" fillId="0" borderId="18" xfId="1" applyFont="1" applyFill="1" applyBorder="1" applyAlignment="1">
      <alignment horizontal="center" vertical="center"/>
    </xf>
    <xf numFmtId="43" fontId="1" fillId="0" borderId="21" xfId="1" applyFont="1" applyFill="1" applyBorder="1" applyAlignment="1">
      <alignment horizontal="center" vertical="center"/>
    </xf>
    <xf numFmtId="43" fontId="1" fillId="0" borderId="22" xfId="1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43" fontId="3" fillId="3" borderId="17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0" xfId="0" applyAlignment="1">
      <alignment vertical="center" wrapText="1"/>
    </xf>
  </cellXfs>
  <cellStyles count="3">
    <cellStyle name="Excel Built-in Normal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0</xdr:colOff>
      <xdr:row>2</xdr:row>
      <xdr:rowOff>85725</xdr:rowOff>
    </xdr:to>
    <xdr:pic>
      <xdr:nvPicPr>
        <xdr:cNvPr id="2" name="Imagen 1" descr="C:\Users\Celis\Pictures\Logo_ITS_TamazulaRoj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809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4" zoomScale="80" zoomScaleNormal="80" workbookViewId="0">
      <selection activeCell="G11" sqref="G11"/>
    </sheetView>
  </sheetViews>
  <sheetFormatPr baseColWidth="10" defaultRowHeight="14.25" x14ac:dyDescent="0.2"/>
  <cols>
    <col min="1" max="1" width="27.875" customWidth="1"/>
    <col min="2" max="2" width="18.75" bestFit="1" customWidth="1"/>
    <col min="3" max="3" width="11.375" bestFit="1" customWidth="1"/>
    <col min="4" max="4" width="10.875" bestFit="1" customWidth="1"/>
    <col min="5" max="5" width="10.125" bestFit="1" customWidth="1"/>
    <col min="6" max="7" width="14.625" bestFit="1" customWidth="1"/>
    <col min="8" max="8" width="20.5" bestFit="1" customWidth="1"/>
    <col min="10" max="10" width="15.125" bestFit="1" customWidth="1"/>
  </cols>
  <sheetData>
    <row r="1" spans="1:10" ht="39.75" customHeight="1" thickBot="1" x14ac:dyDescent="0.25">
      <c r="A1" s="61"/>
      <c r="B1" s="64" t="s">
        <v>52</v>
      </c>
      <c r="C1" s="65"/>
      <c r="D1" s="65"/>
      <c r="E1" s="65"/>
      <c r="F1" s="65"/>
      <c r="G1" s="65"/>
      <c r="H1" s="65"/>
      <c r="I1" s="66"/>
      <c r="J1" s="1" t="s">
        <v>0</v>
      </c>
    </row>
    <row r="2" spans="1:10" ht="15" thickBot="1" x14ac:dyDescent="0.25">
      <c r="A2" s="62"/>
      <c r="B2" s="67"/>
      <c r="C2" s="68"/>
      <c r="D2" s="68"/>
      <c r="E2" s="68"/>
      <c r="F2" s="68"/>
      <c r="G2" s="68"/>
      <c r="H2" s="68"/>
      <c r="I2" s="69"/>
      <c r="J2" s="2" t="s">
        <v>1</v>
      </c>
    </row>
    <row r="3" spans="1:10" ht="15" thickBot="1" x14ac:dyDescent="0.25">
      <c r="A3" s="63"/>
      <c r="B3" s="70"/>
      <c r="C3" s="71"/>
      <c r="D3" s="71"/>
      <c r="E3" s="71"/>
      <c r="F3" s="71"/>
      <c r="G3" s="71"/>
      <c r="H3" s="71"/>
      <c r="I3" s="72"/>
      <c r="J3" s="3" t="s">
        <v>2</v>
      </c>
    </row>
    <row r="4" spans="1:10" ht="7.5" customHeight="1" thickBot="1" x14ac:dyDescent="0.25">
      <c r="A4" s="4"/>
      <c r="B4" s="5"/>
      <c r="C4" s="5"/>
      <c r="D4" s="5"/>
      <c r="E4" s="5"/>
      <c r="F4" s="5"/>
      <c r="G4" s="5"/>
      <c r="H4" s="5"/>
      <c r="I4" s="5"/>
    </row>
    <row r="5" spans="1:10" ht="15" thickBot="1" x14ac:dyDescent="0.25">
      <c r="A5" s="73" t="s">
        <v>53</v>
      </c>
      <c r="B5" s="74"/>
      <c r="C5" s="75"/>
      <c r="D5" s="73" t="s">
        <v>54</v>
      </c>
      <c r="E5" s="74"/>
      <c r="F5" s="74"/>
      <c r="G5" s="74"/>
      <c r="H5" s="75"/>
      <c r="I5" s="6"/>
      <c r="J5" s="7" t="s">
        <v>3</v>
      </c>
    </row>
    <row r="6" spans="1:10" ht="15" thickBot="1" x14ac:dyDescent="0.25">
      <c r="A6" s="76" t="s">
        <v>4</v>
      </c>
      <c r="B6" s="77"/>
      <c r="C6" s="77"/>
      <c r="D6" s="77"/>
      <c r="E6" s="78"/>
      <c r="F6" s="7" t="s">
        <v>55</v>
      </c>
      <c r="G6" s="7" t="s">
        <v>5</v>
      </c>
      <c r="H6" s="7" t="s">
        <v>6</v>
      </c>
      <c r="I6" s="7" t="s">
        <v>7</v>
      </c>
      <c r="J6" s="7"/>
    </row>
    <row r="7" spans="1:10" x14ac:dyDescent="0.2">
      <c r="A7" s="8"/>
      <c r="B7" s="8"/>
      <c r="C7" s="8"/>
      <c r="D7" s="8"/>
      <c r="E7" s="8"/>
      <c r="F7" s="9"/>
      <c r="G7" s="9"/>
      <c r="H7" s="9"/>
      <c r="I7" s="9"/>
      <c r="J7" s="9"/>
    </row>
    <row r="8" spans="1:10" ht="13.5" customHeight="1" x14ac:dyDescent="0.2"/>
    <row r="9" spans="1:10" ht="25.5" customHeight="1" x14ac:dyDescent="0.2">
      <c r="A9" s="59" t="s">
        <v>8</v>
      </c>
      <c r="B9" s="59"/>
      <c r="C9" s="59"/>
      <c r="D9" s="59"/>
      <c r="E9" s="59"/>
      <c r="F9" s="59"/>
      <c r="G9" s="59"/>
      <c r="H9" s="59"/>
      <c r="I9" s="59"/>
      <c r="J9" s="56"/>
    </row>
    <row r="10" spans="1:10" ht="18.75" x14ac:dyDescent="0.3">
      <c r="A10" s="10" t="s">
        <v>9</v>
      </c>
      <c r="B10" s="56" t="s">
        <v>10</v>
      </c>
      <c r="C10" s="57"/>
      <c r="D10" s="57"/>
      <c r="E10" s="57"/>
      <c r="F10" s="58" t="s">
        <v>11</v>
      </c>
      <c r="G10" s="59"/>
      <c r="H10" s="59"/>
      <c r="I10" s="59"/>
      <c r="J10" s="56"/>
    </row>
    <row r="11" spans="1:10" ht="57" customHeight="1" x14ac:dyDescent="0.2">
      <c r="A11" s="60" t="s">
        <v>12</v>
      </c>
      <c r="B11" s="11" t="s">
        <v>13</v>
      </c>
      <c r="C11" s="11" t="s">
        <v>14</v>
      </c>
      <c r="D11" s="11" t="s">
        <v>15</v>
      </c>
      <c r="E11" s="11" t="s">
        <v>16</v>
      </c>
      <c r="F11" s="11" t="s">
        <v>17</v>
      </c>
      <c r="G11" s="11" t="s">
        <v>18</v>
      </c>
      <c r="H11" s="11" t="s">
        <v>19</v>
      </c>
      <c r="I11" s="11" t="s">
        <v>20</v>
      </c>
      <c r="J11" s="11" t="s">
        <v>21</v>
      </c>
    </row>
    <row r="12" spans="1:10" ht="18.75" customHeight="1" x14ac:dyDescent="0.2">
      <c r="A12" s="60"/>
      <c r="B12" s="42">
        <v>930</v>
      </c>
      <c r="C12" s="42">
        <v>907</v>
      </c>
      <c r="D12" s="42">
        <v>907</v>
      </c>
      <c r="E12" s="42">
        <f>D12/C12*100</f>
        <v>100</v>
      </c>
      <c r="F12" s="42">
        <v>18674905</v>
      </c>
      <c r="G12" s="42">
        <v>4668726.3</v>
      </c>
      <c r="H12" s="42">
        <v>4488650</v>
      </c>
      <c r="I12" s="42">
        <f>H12/G12*100</f>
        <v>96.142924463145334</v>
      </c>
      <c r="J12" s="42">
        <f>F12-H12</f>
        <v>14186255</v>
      </c>
    </row>
    <row r="13" spans="1:10" x14ac:dyDescent="0.2">
      <c r="A13" s="60"/>
      <c r="B13" s="43"/>
      <c r="C13" s="43"/>
      <c r="D13" s="43"/>
      <c r="E13" s="43"/>
      <c r="F13" s="43"/>
      <c r="G13" s="43"/>
      <c r="H13" s="43"/>
      <c r="I13" s="43"/>
      <c r="J13" s="43"/>
    </row>
    <row r="14" spans="1:10" x14ac:dyDescent="0.2">
      <c r="A14" s="60"/>
      <c r="B14" s="43"/>
      <c r="C14" s="43"/>
      <c r="D14" s="43"/>
      <c r="E14" s="43"/>
      <c r="F14" s="43"/>
      <c r="G14" s="43"/>
      <c r="H14" s="43"/>
      <c r="I14" s="43"/>
      <c r="J14" s="43"/>
    </row>
    <row r="15" spans="1:10" x14ac:dyDescent="0.2">
      <c r="A15" s="60"/>
      <c r="B15" s="43"/>
      <c r="C15" s="43"/>
      <c r="D15" s="43"/>
      <c r="E15" s="43"/>
      <c r="F15" s="43"/>
      <c r="G15" s="43"/>
      <c r="H15" s="43"/>
      <c r="I15" s="43"/>
      <c r="J15" s="43"/>
    </row>
    <row r="16" spans="1:10" x14ac:dyDescent="0.2">
      <c r="A16" s="60"/>
      <c r="B16" s="43"/>
      <c r="C16" s="43"/>
      <c r="D16" s="43"/>
      <c r="E16" s="43"/>
      <c r="F16" s="43"/>
      <c r="G16" s="43"/>
      <c r="H16" s="43"/>
      <c r="I16" s="43"/>
      <c r="J16" s="43"/>
    </row>
    <row r="17" spans="1:15" x14ac:dyDescent="0.2">
      <c r="A17" s="60"/>
      <c r="B17" s="44"/>
      <c r="C17" s="44"/>
      <c r="D17" s="44"/>
      <c r="E17" s="44"/>
      <c r="F17" s="44"/>
      <c r="G17" s="44"/>
      <c r="H17" s="44"/>
      <c r="I17" s="44"/>
      <c r="J17" s="44"/>
    </row>
    <row r="18" spans="1:15" x14ac:dyDescent="0.2">
      <c r="A18" s="53" t="s">
        <v>22</v>
      </c>
      <c r="B18" s="47">
        <v>68.25</v>
      </c>
      <c r="C18" s="47">
        <v>66.239999999999995</v>
      </c>
      <c r="D18" s="47">
        <v>66.239999999999995</v>
      </c>
      <c r="E18" s="42">
        <f>D18/C18*100</f>
        <v>100</v>
      </c>
      <c r="F18" s="42">
        <v>8177587</v>
      </c>
      <c r="G18" s="42">
        <v>2044397</v>
      </c>
      <c r="H18" s="42">
        <v>2013509</v>
      </c>
      <c r="I18" s="42">
        <f t="shared" ref="I18" si="0">H18/G18*100</f>
        <v>98.489138851211393</v>
      </c>
      <c r="J18" s="45">
        <f>F18-H18</f>
        <v>6164078</v>
      </c>
    </row>
    <row r="19" spans="1:15" x14ac:dyDescent="0.2">
      <c r="A19" s="54"/>
      <c r="B19" s="48"/>
      <c r="C19" s="48"/>
      <c r="D19" s="48"/>
      <c r="E19" s="43"/>
      <c r="F19" s="43"/>
      <c r="G19" s="43"/>
      <c r="H19" s="43"/>
      <c r="I19" s="43"/>
      <c r="J19" s="45"/>
    </row>
    <row r="20" spans="1:15" x14ac:dyDescent="0.2">
      <c r="A20" s="54"/>
      <c r="B20" s="48"/>
      <c r="C20" s="48"/>
      <c r="D20" s="48"/>
      <c r="E20" s="43"/>
      <c r="F20" s="43"/>
      <c r="G20" s="43"/>
      <c r="H20" s="43"/>
      <c r="I20" s="43"/>
      <c r="J20" s="45"/>
      <c r="K20" s="30"/>
      <c r="L20" s="30"/>
      <c r="M20" s="30"/>
      <c r="N20" s="30"/>
      <c r="O20" s="30"/>
    </row>
    <row r="21" spans="1:15" x14ac:dyDescent="0.2">
      <c r="A21" s="54"/>
      <c r="B21" s="48"/>
      <c r="C21" s="48"/>
      <c r="D21" s="48"/>
      <c r="E21" s="43"/>
      <c r="F21" s="43"/>
      <c r="G21" s="43"/>
      <c r="H21" s="43"/>
      <c r="I21" s="43"/>
      <c r="J21" s="45"/>
      <c r="K21" s="30"/>
      <c r="L21" s="30"/>
      <c r="M21" s="30"/>
      <c r="N21" s="30"/>
      <c r="O21" s="30"/>
    </row>
    <row r="22" spans="1:15" x14ac:dyDescent="0.2">
      <c r="A22" s="54"/>
      <c r="B22" s="48"/>
      <c r="C22" s="48"/>
      <c r="D22" s="48"/>
      <c r="E22" s="43"/>
      <c r="F22" s="43"/>
      <c r="G22" s="43"/>
      <c r="H22" s="43"/>
      <c r="I22" s="43"/>
      <c r="J22" s="45"/>
      <c r="K22" s="30"/>
      <c r="L22" s="30"/>
      <c r="M22" s="30"/>
      <c r="N22" s="30"/>
      <c r="O22" s="30"/>
    </row>
    <row r="23" spans="1:15" ht="24" customHeight="1" x14ac:dyDescent="0.2">
      <c r="A23" s="55"/>
      <c r="B23" s="49"/>
      <c r="C23" s="49"/>
      <c r="D23" s="49"/>
      <c r="E23" s="44"/>
      <c r="F23" s="44"/>
      <c r="G23" s="44"/>
      <c r="H23" s="44"/>
      <c r="I23" s="44"/>
      <c r="J23" s="45"/>
      <c r="K23" s="30"/>
      <c r="L23" s="30"/>
      <c r="M23" s="30"/>
      <c r="N23" s="30"/>
      <c r="O23" s="30"/>
    </row>
    <row r="24" spans="1:15" x14ac:dyDescent="0.2">
      <c r="A24" s="50" t="s">
        <v>23</v>
      </c>
      <c r="B24" s="47">
        <v>68.5</v>
      </c>
      <c r="C24" s="47">
        <v>63.06</v>
      </c>
      <c r="D24" s="47">
        <v>63.06</v>
      </c>
      <c r="E24" s="42">
        <f>D24/C24*100</f>
        <v>100</v>
      </c>
      <c r="F24" s="47">
        <v>7555000</v>
      </c>
      <c r="G24" s="47">
        <v>1888750</v>
      </c>
      <c r="H24" s="47">
        <v>1881195</v>
      </c>
      <c r="I24" s="42">
        <f t="shared" ref="I24" si="1">H24/G24*100</f>
        <v>99.6</v>
      </c>
      <c r="J24" s="45">
        <f>F24-H24</f>
        <v>5673805</v>
      </c>
      <c r="K24" s="30"/>
      <c r="L24" s="30"/>
      <c r="M24" s="30"/>
      <c r="N24" s="30"/>
      <c r="O24" s="30"/>
    </row>
    <row r="25" spans="1:15" x14ac:dyDescent="0.2">
      <c r="A25" s="51"/>
      <c r="B25" s="48"/>
      <c r="C25" s="48"/>
      <c r="D25" s="48"/>
      <c r="E25" s="43"/>
      <c r="F25" s="48"/>
      <c r="G25" s="48"/>
      <c r="H25" s="48"/>
      <c r="I25" s="43"/>
      <c r="J25" s="45"/>
      <c r="K25" s="30"/>
      <c r="L25" s="30"/>
      <c r="M25" s="30"/>
      <c r="N25" s="30"/>
      <c r="O25" s="30"/>
    </row>
    <row r="26" spans="1:15" x14ac:dyDescent="0.2">
      <c r="A26" s="51"/>
      <c r="B26" s="48"/>
      <c r="C26" s="48"/>
      <c r="D26" s="48"/>
      <c r="E26" s="43"/>
      <c r="F26" s="48"/>
      <c r="G26" s="48"/>
      <c r="H26" s="48"/>
      <c r="I26" s="43"/>
      <c r="J26" s="45"/>
      <c r="K26" s="30"/>
      <c r="L26" s="30"/>
      <c r="M26" s="30"/>
      <c r="N26" s="30"/>
      <c r="O26" s="30"/>
    </row>
    <row r="27" spans="1:15" x14ac:dyDescent="0.2">
      <c r="A27" s="51"/>
      <c r="B27" s="48"/>
      <c r="C27" s="48"/>
      <c r="D27" s="48"/>
      <c r="E27" s="43"/>
      <c r="F27" s="48"/>
      <c r="G27" s="48"/>
      <c r="H27" s="48"/>
      <c r="I27" s="43"/>
      <c r="J27" s="45"/>
      <c r="K27" s="30"/>
      <c r="L27" s="30"/>
      <c r="M27" s="30"/>
      <c r="N27" s="30"/>
      <c r="O27" s="30"/>
    </row>
    <row r="28" spans="1:15" x14ac:dyDescent="0.2">
      <c r="A28" s="51"/>
      <c r="B28" s="48"/>
      <c r="C28" s="48"/>
      <c r="D28" s="48"/>
      <c r="E28" s="43"/>
      <c r="F28" s="48"/>
      <c r="G28" s="48"/>
      <c r="H28" s="48"/>
      <c r="I28" s="43"/>
      <c r="J28" s="45"/>
      <c r="K28" s="30"/>
      <c r="L28" s="30"/>
      <c r="M28" s="30"/>
      <c r="N28" s="30"/>
      <c r="O28" s="30"/>
    </row>
    <row r="29" spans="1:15" ht="33.75" customHeight="1" x14ac:dyDescent="0.2">
      <c r="A29" s="52"/>
      <c r="B29" s="49"/>
      <c r="C29" s="49"/>
      <c r="D29" s="49"/>
      <c r="E29" s="44"/>
      <c r="F29" s="49"/>
      <c r="G29" s="49"/>
      <c r="H29" s="49"/>
      <c r="I29" s="44"/>
      <c r="J29" s="45"/>
      <c r="K29" s="30"/>
      <c r="L29" s="30"/>
      <c r="M29" s="30"/>
      <c r="N29" s="30"/>
      <c r="O29" s="30"/>
    </row>
    <row r="30" spans="1:15" x14ac:dyDescent="0.2">
      <c r="A30" s="46" t="s">
        <v>24</v>
      </c>
      <c r="B30" s="47">
        <v>12890</v>
      </c>
      <c r="C30" s="47">
        <v>13300</v>
      </c>
      <c r="D30" s="47">
        <v>13300</v>
      </c>
      <c r="E30" s="42">
        <f>D30/C30*100</f>
        <v>100</v>
      </c>
      <c r="F30" s="47">
        <v>28799090</v>
      </c>
      <c r="G30" s="47">
        <v>7199772.5</v>
      </c>
      <c r="H30" s="47">
        <v>6897382</v>
      </c>
      <c r="I30" s="42">
        <f t="shared" ref="I30" si="2">H30/G30*100</f>
        <v>95.799999236086975</v>
      </c>
      <c r="J30" s="45">
        <f>F30-H30</f>
        <v>21901708</v>
      </c>
      <c r="K30" s="30"/>
      <c r="L30" s="30"/>
      <c r="M30" s="30"/>
      <c r="N30" s="30"/>
      <c r="O30" s="30"/>
    </row>
    <row r="31" spans="1:15" ht="15" x14ac:dyDescent="0.2">
      <c r="A31" s="46"/>
      <c r="B31" s="48"/>
      <c r="C31" s="48"/>
      <c r="D31" s="48"/>
      <c r="E31" s="43"/>
      <c r="F31" s="48"/>
      <c r="G31" s="48"/>
      <c r="H31" s="48"/>
      <c r="I31" s="43"/>
      <c r="J31" s="45"/>
      <c r="K31" s="30"/>
      <c r="L31" s="31"/>
      <c r="M31" s="32"/>
      <c r="N31" s="30"/>
      <c r="O31" s="30"/>
    </row>
    <row r="32" spans="1:15" ht="15" x14ac:dyDescent="0.2">
      <c r="A32" s="46"/>
      <c r="B32" s="48"/>
      <c r="C32" s="48"/>
      <c r="D32" s="48"/>
      <c r="E32" s="43"/>
      <c r="F32" s="48"/>
      <c r="G32" s="48"/>
      <c r="H32" s="48"/>
      <c r="I32" s="43"/>
      <c r="J32" s="45"/>
      <c r="K32" s="30"/>
      <c r="L32" s="33"/>
      <c r="M32" s="34"/>
      <c r="N32" s="30"/>
      <c r="O32" s="30"/>
    </row>
    <row r="33" spans="1:15" ht="15" x14ac:dyDescent="0.2">
      <c r="A33" s="46"/>
      <c r="B33" s="48"/>
      <c r="C33" s="48"/>
      <c r="D33" s="48"/>
      <c r="E33" s="43"/>
      <c r="F33" s="48"/>
      <c r="G33" s="48"/>
      <c r="H33" s="48"/>
      <c r="I33" s="43"/>
      <c r="J33" s="45"/>
      <c r="K33" s="30"/>
      <c r="L33" s="35"/>
      <c r="M33" s="36"/>
      <c r="N33" s="30"/>
      <c r="O33" s="30"/>
    </row>
    <row r="34" spans="1:15" ht="15" x14ac:dyDescent="0.2">
      <c r="A34" s="46"/>
      <c r="B34" s="48"/>
      <c r="C34" s="48"/>
      <c r="D34" s="48"/>
      <c r="E34" s="43"/>
      <c r="F34" s="48"/>
      <c r="G34" s="48"/>
      <c r="H34" s="48"/>
      <c r="I34" s="43"/>
      <c r="J34" s="45"/>
      <c r="K34" s="30"/>
      <c r="L34" s="31"/>
      <c r="M34" s="36"/>
      <c r="N34" s="30"/>
      <c r="O34" s="30"/>
    </row>
    <row r="35" spans="1:15" x14ac:dyDescent="0.2">
      <c r="A35" s="46"/>
      <c r="B35" s="49"/>
      <c r="C35" s="49"/>
      <c r="D35" s="49"/>
      <c r="E35" s="44"/>
      <c r="F35" s="49"/>
      <c r="G35" s="49"/>
      <c r="H35" s="49"/>
      <c r="I35" s="44"/>
      <c r="J35" s="45"/>
      <c r="K35" s="30"/>
      <c r="L35" s="30"/>
      <c r="M35" s="30"/>
      <c r="N35" s="30"/>
      <c r="O35" s="30"/>
    </row>
    <row r="36" spans="1:15" x14ac:dyDescent="0.2">
      <c r="A36" s="12" t="s">
        <v>25</v>
      </c>
      <c r="B36" s="13">
        <f>SUM(B12:B35)</f>
        <v>13956.75</v>
      </c>
      <c r="C36" s="13">
        <f>SUM(C12:C35)</f>
        <v>14336.3</v>
      </c>
      <c r="D36" s="13">
        <f>SUM(D12:D35)</f>
        <v>14336.3</v>
      </c>
      <c r="E36" s="14"/>
      <c r="F36" s="13">
        <f>SUM(F12:F35)</f>
        <v>63206582</v>
      </c>
      <c r="G36" s="13">
        <f>SUM(G12:G35)</f>
        <v>15801645.800000001</v>
      </c>
      <c r="H36" s="13">
        <f>SUM(H12:H35)</f>
        <v>15280736</v>
      </c>
      <c r="I36" s="14"/>
      <c r="J36" s="15">
        <f>SUM(J11:J35)</f>
        <v>47925846</v>
      </c>
    </row>
    <row r="37" spans="1:15" x14ac:dyDescent="0.2">
      <c r="A37" s="16"/>
      <c r="B37" s="17"/>
      <c r="C37" s="17"/>
      <c r="D37" s="18"/>
      <c r="E37" s="18"/>
      <c r="F37" s="18"/>
      <c r="G37" s="18"/>
      <c r="H37" s="18"/>
      <c r="I37" s="18"/>
      <c r="J37" s="19"/>
      <c r="K37" s="20"/>
    </row>
    <row r="38" spans="1:15" x14ac:dyDescent="0.2">
      <c r="A38" s="16"/>
      <c r="B38" s="17"/>
      <c r="C38" s="17"/>
      <c r="D38" s="18"/>
      <c r="E38" s="18"/>
      <c r="F38" s="18"/>
      <c r="G38" s="18"/>
      <c r="H38" s="18"/>
      <c r="I38" s="18"/>
      <c r="J38" s="19"/>
      <c r="K38" s="20"/>
    </row>
    <row r="39" spans="1:15" x14ac:dyDescent="0.2">
      <c r="A39" s="16"/>
      <c r="B39" s="17"/>
      <c r="C39" s="17"/>
      <c r="D39" s="18"/>
      <c r="E39" s="18"/>
      <c r="F39" s="18"/>
      <c r="G39" s="18"/>
      <c r="H39" s="18"/>
      <c r="I39" s="18"/>
      <c r="J39" s="19"/>
      <c r="K39" s="20"/>
    </row>
    <row r="40" spans="1:15" x14ac:dyDescent="0.2">
      <c r="A40" s="16"/>
      <c r="B40" s="37" t="s">
        <v>49</v>
      </c>
      <c r="C40" s="21"/>
      <c r="D40" s="38" t="s">
        <v>50</v>
      </c>
      <c r="E40" s="18"/>
      <c r="F40" s="18"/>
      <c r="G40" s="38" t="s">
        <v>51</v>
      </c>
      <c r="H40" s="18"/>
      <c r="I40" s="18"/>
      <c r="J40" s="19"/>
      <c r="K40" s="22"/>
    </row>
    <row r="41" spans="1:15" ht="15" customHeight="1" x14ac:dyDescent="0.2">
      <c r="B41" s="23" t="s">
        <v>26</v>
      </c>
      <c r="G41" s="39" t="s">
        <v>27</v>
      </c>
      <c r="H41" s="39"/>
      <c r="I41" s="39"/>
      <c r="J41" s="39"/>
      <c r="K41" s="40"/>
    </row>
    <row r="42" spans="1:15" ht="15" customHeight="1" x14ac:dyDescent="0.2">
      <c r="B42" s="24" t="s">
        <v>28</v>
      </c>
      <c r="G42" s="41" t="s">
        <v>29</v>
      </c>
      <c r="H42" s="41"/>
      <c r="I42" s="41"/>
      <c r="J42" s="41"/>
      <c r="K42" s="41"/>
    </row>
    <row r="43" spans="1:15" ht="15" customHeight="1" x14ac:dyDescent="0.2">
      <c r="B43" s="24"/>
    </row>
    <row r="44" spans="1:15" x14ac:dyDescent="0.2">
      <c r="B44" s="24" t="s">
        <v>30</v>
      </c>
      <c r="C44" s="28">
        <v>42459</v>
      </c>
    </row>
    <row r="46" spans="1:15" x14ac:dyDescent="0.2">
      <c r="A46" s="25" t="s">
        <v>31</v>
      </c>
    </row>
    <row r="47" spans="1:15" x14ac:dyDescent="0.2">
      <c r="E47" s="29"/>
      <c r="F47" s="29"/>
      <c r="G47" s="29"/>
    </row>
    <row r="48" spans="1:15" x14ac:dyDescent="0.2">
      <c r="E48" s="29"/>
      <c r="F48" s="29"/>
      <c r="G48" s="29"/>
    </row>
    <row r="49" spans="5:7" x14ac:dyDescent="0.2">
      <c r="E49" s="29"/>
      <c r="F49" s="29"/>
      <c r="G49" s="29"/>
    </row>
    <row r="50" spans="5:7" x14ac:dyDescent="0.2">
      <c r="E50" s="29"/>
      <c r="F50" s="29"/>
      <c r="G50" s="29"/>
    </row>
  </sheetData>
  <mergeCells count="50">
    <mergeCell ref="A9:J9"/>
    <mergeCell ref="A1:A3"/>
    <mergeCell ref="B1:I3"/>
    <mergeCell ref="A5:C5"/>
    <mergeCell ref="D5:H5"/>
    <mergeCell ref="A6:E6"/>
    <mergeCell ref="B10:E10"/>
    <mergeCell ref="F10:J10"/>
    <mergeCell ref="A11:A17"/>
    <mergeCell ref="B12:B17"/>
    <mergeCell ref="C12:C17"/>
    <mergeCell ref="D12:D17"/>
    <mergeCell ref="E12:E17"/>
    <mergeCell ref="F12:F17"/>
    <mergeCell ref="G12:G17"/>
    <mergeCell ref="H12:H17"/>
    <mergeCell ref="I12:I17"/>
    <mergeCell ref="J12:J17"/>
    <mergeCell ref="C24:C29"/>
    <mergeCell ref="D24:D29"/>
    <mergeCell ref="E24:E29"/>
    <mergeCell ref="A18:A23"/>
    <mergeCell ref="B18:B23"/>
    <mergeCell ref="C18:C23"/>
    <mergeCell ref="D18:D23"/>
    <mergeCell ref="E18:E23"/>
    <mergeCell ref="I18:I23"/>
    <mergeCell ref="J18:J23"/>
    <mergeCell ref="F24:F29"/>
    <mergeCell ref="G24:G29"/>
    <mergeCell ref="H24:H29"/>
    <mergeCell ref="F18:F23"/>
    <mergeCell ref="G18:G23"/>
    <mergeCell ref="H18:H23"/>
    <mergeCell ref="G41:K41"/>
    <mergeCell ref="G42:K42"/>
    <mergeCell ref="I24:I29"/>
    <mergeCell ref="J24:J29"/>
    <mergeCell ref="A30:A35"/>
    <mergeCell ref="B30:B35"/>
    <mergeCell ref="C30:C35"/>
    <mergeCell ref="D30:D35"/>
    <mergeCell ref="E30:E35"/>
    <mergeCell ref="F30:F35"/>
    <mergeCell ref="G30:G35"/>
    <mergeCell ref="H30:H35"/>
    <mergeCell ref="I30:I35"/>
    <mergeCell ref="J30:J35"/>
    <mergeCell ref="A24:A29"/>
    <mergeCell ref="B24:B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1"/>
  <sheetViews>
    <sheetView topLeftCell="A13" workbookViewId="0">
      <selection activeCell="F23" sqref="F23"/>
    </sheetView>
  </sheetViews>
  <sheetFormatPr baseColWidth="10" defaultRowHeight="14.25" x14ac:dyDescent="0.2"/>
  <sheetData>
    <row r="5" spans="2:8" x14ac:dyDescent="0.2">
      <c r="B5" s="26">
        <v>1</v>
      </c>
      <c r="C5" t="s">
        <v>32</v>
      </c>
    </row>
    <row r="6" spans="2:8" x14ac:dyDescent="0.2">
      <c r="B6" s="27">
        <v>2</v>
      </c>
      <c r="C6" t="s">
        <v>33</v>
      </c>
    </row>
    <row r="7" spans="2:8" x14ac:dyDescent="0.2">
      <c r="B7" s="27">
        <v>3</v>
      </c>
      <c r="C7" t="s">
        <v>34</v>
      </c>
    </row>
    <row r="8" spans="2:8" x14ac:dyDescent="0.2">
      <c r="B8" s="27">
        <v>4</v>
      </c>
      <c r="C8" t="s">
        <v>35</v>
      </c>
    </row>
    <row r="9" spans="2:8" x14ac:dyDescent="0.2">
      <c r="B9" s="27">
        <v>5</v>
      </c>
      <c r="C9" t="s">
        <v>36</v>
      </c>
    </row>
    <row r="10" spans="2:8" ht="45.75" customHeight="1" x14ac:dyDescent="0.2">
      <c r="B10" s="27">
        <v>6</v>
      </c>
      <c r="C10" s="79" t="s">
        <v>40</v>
      </c>
      <c r="D10" s="79"/>
      <c r="E10" s="79"/>
      <c r="F10" s="79"/>
      <c r="G10" s="79"/>
      <c r="H10" s="79"/>
    </row>
    <row r="11" spans="2:8" ht="40.5" customHeight="1" x14ac:dyDescent="0.2">
      <c r="B11" s="27">
        <v>7</v>
      </c>
      <c r="C11" s="79" t="s">
        <v>41</v>
      </c>
      <c r="D11" s="79"/>
      <c r="E11" s="79"/>
      <c r="F11" s="79"/>
      <c r="G11" s="79"/>
      <c r="H11" s="79"/>
    </row>
    <row r="12" spans="2:8" x14ac:dyDescent="0.2">
      <c r="B12" s="27">
        <v>8</v>
      </c>
      <c r="C12" t="s">
        <v>42</v>
      </c>
    </row>
    <row r="13" spans="2:8" x14ac:dyDescent="0.2">
      <c r="B13" s="27">
        <v>9</v>
      </c>
      <c r="C13" t="s">
        <v>43</v>
      </c>
    </row>
    <row r="14" spans="2:8" ht="30.75" customHeight="1" x14ac:dyDescent="0.2">
      <c r="B14" s="27">
        <v>10</v>
      </c>
      <c r="C14" s="79" t="s">
        <v>44</v>
      </c>
      <c r="D14" s="79"/>
      <c r="E14" s="79"/>
      <c r="F14" s="79"/>
      <c r="G14" s="79"/>
      <c r="H14" s="79"/>
    </row>
    <row r="15" spans="2:8" x14ac:dyDescent="0.2">
      <c r="B15" s="27">
        <v>11</v>
      </c>
      <c r="C15" t="s">
        <v>45</v>
      </c>
    </row>
    <row r="16" spans="2:8" x14ac:dyDescent="0.2">
      <c r="B16" s="27">
        <v>12</v>
      </c>
      <c r="C16" t="s">
        <v>46</v>
      </c>
    </row>
    <row r="17" spans="2:8" ht="33.75" customHeight="1" x14ac:dyDescent="0.2">
      <c r="B17" s="27">
        <v>13</v>
      </c>
      <c r="C17" s="79" t="s">
        <v>47</v>
      </c>
      <c r="D17" s="79"/>
      <c r="E17" s="79"/>
      <c r="F17" s="79"/>
      <c r="G17" s="79"/>
      <c r="H17" s="79"/>
    </row>
    <row r="18" spans="2:8" ht="31.5" customHeight="1" x14ac:dyDescent="0.2">
      <c r="B18" s="27">
        <v>14</v>
      </c>
      <c r="C18" s="79" t="s">
        <v>48</v>
      </c>
      <c r="D18" s="79"/>
      <c r="E18" s="79"/>
      <c r="F18" s="79"/>
      <c r="G18" s="79"/>
      <c r="H18" s="79"/>
    </row>
    <row r="19" spans="2:8" x14ac:dyDescent="0.2">
      <c r="B19" s="27">
        <v>15</v>
      </c>
      <c r="C19" t="s">
        <v>37</v>
      </c>
    </row>
    <row r="20" spans="2:8" x14ac:dyDescent="0.2">
      <c r="B20" s="27">
        <v>16</v>
      </c>
      <c r="C20" t="s">
        <v>38</v>
      </c>
    </row>
    <row r="21" spans="2:8" x14ac:dyDescent="0.2">
      <c r="B21" s="27">
        <v>17</v>
      </c>
      <c r="C21" t="s">
        <v>39</v>
      </c>
    </row>
  </sheetData>
  <mergeCells count="5">
    <mergeCell ref="C10:H10"/>
    <mergeCell ref="C11:H11"/>
    <mergeCell ref="C14:H14"/>
    <mergeCell ref="C17:H17"/>
    <mergeCell ref="C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TECNM-D-PL-PO-001-04</vt:lpstr>
      <vt:lpstr>Instructivo-04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E. Ortega Nogales</dc:creator>
  <cp:lastModifiedBy>amd</cp:lastModifiedBy>
  <dcterms:created xsi:type="dcterms:W3CDTF">2016-04-11T19:34:12Z</dcterms:created>
  <dcterms:modified xsi:type="dcterms:W3CDTF">2016-10-17T13:50:43Z</dcterms:modified>
</cp:coreProperties>
</file>