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<sst xmlns="http://schemas.openxmlformats.org/spreadsheetml/2006/main" count="193" uniqueCount="89">
  <si>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</si>
  <si>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</si>
  <si>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</si>
  <si>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</si>
  <si>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</si>
  <si>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</si>
  <si>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</si>
  <si>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</si>
  <si>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</si>
  <si>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</si>
  <si>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</si>
  <si>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</si>
  <si>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</si>
  <si>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</si>
  <si>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</si>
  <si>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</si>
  <si>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</si>
  <si>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</si>
  <si>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</si>
  <si>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</si>
  <si>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</si>
  <si>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</si>
  <si>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</si>
  <si>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</si>
  <si>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</si>
  <si>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</si>
  <si>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</si>
  <si>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</si>
  <si>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</si>
  <si>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</si>
  <si>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</si>
  <si>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</si>
  <si>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</si>
  <si>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</si>
  <si>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</si>
  <si>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</si>
  <si>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</si>
  <si>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</si>
  <si>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</si>
  <si>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</si>
  <si>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</si>
  <si>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</si>
  <si>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</si>
  <si>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</si>
  <si>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</si>
  <si>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</si>
  <si>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</si>
  <si>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</si>
  <si>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</si>
  <si>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</si>
  <si>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</si>
  <si>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</si>
  <si>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</si>
  <si>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</si>
  <si>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</si>
  <si>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</si>
  <si>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</si>
  <si>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</si>
  <si>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</si>
  <si>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</si>
  <si>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</si>
  <si>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</si>
  <si>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</si>
  <si>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</si>
  <si>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</si>
  <si>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</si>
  <si>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</si>
  <si>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</si>
  <si>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</si>
  <si>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</si>
  <si>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</si>
  <si>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</si>
  <si>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</si>
  <si>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</si>
  <si>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</si>
  <si>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</si>
  <si>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</si>
  <si>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</si>
  <si>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</si>
  <si>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JUNIO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</si>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</sst>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50892.93</c:v>
                </c:pt>
                <c:pt idx="5">
                  <c:v>55972.14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3963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G38" sqref="G38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80</v>
      </c>
      <c r="D2" s="48"/>
      <c r="E2" s="49"/>
      <c r="G2" s="47" t="s">
        <v>84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81</v>
      </c>
      <c r="D4" s="45"/>
      <c r="E4" s="46"/>
      <c r="G4" s="44" t="s">
        <v>85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82</v>
      </c>
      <c r="D11" s="45"/>
      <c r="E11" s="46"/>
      <c r="G11" s="44" t="s">
        <v>86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83</v>
      </c>
      <c r="D12" s="45"/>
      <c r="E12" s="46"/>
      <c r="G12" s="44" t="s">
        <v>87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360000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331144.66000000003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60000</v>
      </c>
      <c r="E22" s="19">
        <v>50892.93</v>
      </c>
      <c r="G22" s="17">
        <v>0</v>
      </c>
      <c r="H22" s="18">
        <v>0</v>
      </c>
      <c r="I22" s="19">
        <v>0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60000</v>
      </c>
      <c r="AS22" s="2">
        <f t="shared" si="2"/>
        <v>50892.93</v>
      </c>
      <c r="AT22" s="2">
        <f t="shared" si="3"/>
        <v>60000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60000</v>
      </c>
      <c r="E23" s="19">
        <v>55972.14</v>
      </c>
      <c r="G23" s="17">
        <v>0</v>
      </c>
      <c r="H23" s="18">
        <v>0</v>
      </c>
      <c r="I23" s="19">
        <v>0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60000</v>
      </c>
      <c r="AS23" s="2">
        <f t="shared" si="2"/>
        <v>55972.14</v>
      </c>
      <c r="AT23" s="2">
        <f t="shared" si="3"/>
        <v>60000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360000</v>
      </c>
      <c r="E30" s="24">
        <f>SUM(E18:E29)</f>
        <v>331144.66000000003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6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K60" sqref="K60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78</v>
      </c>
      <c r="O5" s="71"/>
      <c r="P5" s="75" t="s">
        <v>79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360000</v>
      </c>
      <c r="P7" s="38">
        <f>IF(IDP!$C$7&gt;0,IDP!$C$13+IDP!$C$14-IDP!$C$15,"")</f>
        <v>6382000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360000</v>
      </c>
      <c r="P17" s="31">
        <f>SUM(P7:P16)</f>
        <v>8173666.7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2016-11-03T18:15:20Z</dcterms:modified>
  <cp:category/>
  <cp:version/>
  <cp:contentType/>
  <cp:contentStatus/>
</cp:coreProperties>
</file>