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619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Hoja1!$A$3:$V$101</definedName>
  </definedNames>
  <calcPr calcId="124519"/>
</workbook>
</file>

<file path=xl/calcChain.xml><?xml version="1.0" encoding="utf-8"?>
<calcChain xmlns="http://schemas.openxmlformats.org/spreadsheetml/2006/main">
  <c r="M152" i="1"/>
  <c r="N152" s="1"/>
  <c r="M151"/>
  <c r="N151" s="1"/>
  <c r="M150"/>
  <c r="N150" s="1"/>
  <c r="M148"/>
  <c r="N148" s="1"/>
  <c r="M132" l="1"/>
  <c r="N132" s="1"/>
  <c r="M131"/>
  <c r="N131" s="1"/>
  <c r="M149"/>
  <c r="N149" s="1"/>
  <c r="M100" l="1"/>
  <c r="N100" s="1"/>
  <c r="M99"/>
  <c r="N99" s="1"/>
  <c r="M136" l="1"/>
  <c r="N136" s="1"/>
  <c r="M135"/>
  <c r="N135" s="1"/>
  <c r="M134" l="1"/>
  <c r="N134" s="1"/>
  <c r="M133"/>
  <c r="N133" s="1"/>
  <c r="M98"/>
  <c r="N98" s="1"/>
  <c r="M97"/>
  <c r="N97" s="1"/>
  <c r="M147" l="1"/>
  <c r="N147" s="1"/>
  <c r="M146"/>
  <c r="N146" s="1"/>
  <c r="M145"/>
  <c r="N145" s="1"/>
  <c r="M144"/>
  <c r="N144" s="1"/>
  <c r="M143"/>
  <c r="N143" s="1"/>
  <c r="M142"/>
  <c r="N142" s="1"/>
  <c r="M141"/>
  <c r="N141" s="1"/>
  <c r="M140"/>
  <c r="N140" s="1"/>
  <c r="M139"/>
  <c r="N139" s="1"/>
  <c r="M138"/>
  <c r="N138" s="1"/>
  <c r="M137"/>
  <c r="N137" s="1"/>
  <c r="M130" l="1"/>
  <c r="N130" s="1"/>
  <c r="M129"/>
  <c r="N129" s="1"/>
  <c r="M128"/>
  <c r="N128" s="1"/>
  <c r="M127"/>
  <c r="N127" s="1"/>
  <c r="M126"/>
  <c r="N126" s="1"/>
  <c r="M125"/>
  <c r="N125" s="1"/>
  <c r="M124"/>
  <c r="N124" s="1"/>
  <c r="M123"/>
  <c r="N123" s="1"/>
  <c r="M122"/>
  <c r="N122" s="1"/>
  <c r="M121"/>
  <c r="N121" s="1"/>
  <c r="M120"/>
  <c r="N120" s="1"/>
  <c r="M119"/>
  <c r="N119" s="1"/>
  <c r="M118"/>
  <c r="N118" s="1"/>
  <c r="M117"/>
  <c r="N117" s="1"/>
  <c r="M116"/>
  <c r="N116" s="1"/>
  <c r="M115"/>
  <c r="N115" s="1"/>
  <c r="M114"/>
  <c r="N114" s="1"/>
  <c r="M113"/>
  <c r="N113" s="1"/>
  <c r="M112"/>
  <c r="N112" s="1"/>
  <c r="M111"/>
  <c r="N111" s="1"/>
  <c r="M110"/>
  <c r="N110" s="1"/>
  <c r="M109"/>
  <c r="N109" s="1"/>
  <c r="M108"/>
  <c r="N108" s="1"/>
  <c r="M107"/>
  <c r="N107" s="1"/>
  <c r="M106"/>
  <c r="N106" s="1"/>
  <c r="M105" l="1"/>
  <c r="N105" s="1"/>
  <c r="M104"/>
  <c r="N104" s="1"/>
  <c r="M71" l="1"/>
  <c r="N71" s="1"/>
  <c r="M70"/>
  <c r="N70" s="1"/>
  <c r="M69"/>
  <c r="N69" s="1"/>
  <c r="M67"/>
  <c r="N67" s="1"/>
  <c r="M66"/>
  <c r="N66" s="1"/>
  <c r="M65"/>
  <c r="N65" s="1"/>
  <c r="M64"/>
  <c r="N64" s="1"/>
  <c r="M63"/>
  <c r="N63" s="1"/>
  <c r="M62"/>
  <c r="N62" s="1"/>
  <c r="M61"/>
  <c r="N61" s="1"/>
  <c r="M60"/>
  <c r="N60" s="1"/>
  <c r="M59"/>
  <c r="N59" s="1"/>
  <c r="M58"/>
  <c r="N58" s="1"/>
  <c r="M57"/>
  <c r="N57" s="1"/>
  <c r="M56"/>
  <c r="N56" s="1"/>
  <c r="M55"/>
  <c r="N55" s="1"/>
  <c r="M54"/>
  <c r="N54" s="1"/>
  <c r="M53"/>
  <c r="N53" s="1"/>
  <c r="M52"/>
  <c r="N52" s="1"/>
  <c r="M51"/>
  <c r="N51" s="1"/>
  <c r="M50"/>
  <c r="N50" s="1"/>
  <c r="M49"/>
  <c r="N49" s="1"/>
  <c r="M48"/>
  <c r="N48" s="1"/>
  <c r="M47"/>
  <c r="N47" s="1"/>
  <c r="M46"/>
  <c r="N46" s="1"/>
  <c r="M45"/>
  <c r="N45" s="1"/>
  <c r="M44"/>
  <c r="N44" s="1"/>
  <c r="M43"/>
  <c r="N43" s="1"/>
  <c r="M42"/>
  <c r="N42" s="1"/>
  <c r="M41"/>
  <c r="N41" s="1"/>
  <c r="M40"/>
  <c r="N40" s="1"/>
  <c r="M39"/>
  <c r="N39" s="1"/>
  <c r="M38"/>
  <c r="N38" s="1"/>
  <c r="M37"/>
  <c r="N37" s="1"/>
  <c r="M36"/>
  <c r="N36" s="1"/>
  <c r="M35"/>
  <c r="N35" s="1"/>
  <c r="M34"/>
  <c r="N34" s="1"/>
  <c r="M33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  <c r="N4" s="1"/>
  <c r="M103" l="1"/>
  <c r="N103" s="1"/>
  <c r="M96" l="1"/>
  <c r="N96" s="1"/>
  <c r="M95"/>
  <c r="N95" s="1"/>
  <c r="M94"/>
  <c r="N94" s="1"/>
  <c r="M93"/>
  <c r="N93" s="1"/>
  <c r="M92"/>
  <c r="N92" s="1"/>
  <c r="M91"/>
  <c r="N91" s="1"/>
  <c r="M90"/>
  <c r="N90" s="1"/>
  <c r="M89"/>
  <c r="N89" s="1"/>
  <c r="M88"/>
  <c r="N88" s="1"/>
  <c r="M87"/>
  <c r="N87" s="1"/>
  <c r="M86"/>
  <c r="N86" s="1"/>
  <c r="M85"/>
  <c r="N85" s="1"/>
  <c r="M84"/>
  <c r="N84" s="1"/>
  <c r="M83"/>
  <c r="N83" s="1"/>
  <c r="M82"/>
  <c r="N82" s="1"/>
  <c r="M81"/>
  <c r="N81" s="1"/>
  <c r="M80"/>
  <c r="N80" s="1"/>
  <c r="M79"/>
  <c r="N79" s="1"/>
  <c r="M78" l="1"/>
  <c r="M77" l="1"/>
  <c r="N77" s="1"/>
  <c r="M76"/>
  <c r="N76" s="1"/>
  <c r="M75"/>
  <c r="N75" s="1"/>
  <c r="M74" l="1"/>
  <c r="N74" s="1"/>
  <c r="M73" l="1"/>
  <c r="N73" s="1"/>
  <c r="M72" l="1"/>
  <c r="N72" s="1"/>
  <c r="N101" s="1"/>
</calcChain>
</file>

<file path=xl/sharedStrings.xml><?xml version="1.0" encoding="utf-8"?>
<sst xmlns="http://schemas.openxmlformats.org/spreadsheetml/2006/main" count="2105" uniqueCount="829">
  <si>
    <t>Descripción</t>
  </si>
  <si>
    <t>Cantidad</t>
  </si>
  <si>
    <t>Costo Unitario</t>
  </si>
  <si>
    <t>Serie</t>
  </si>
  <si>
    <t>Modelo</t>
  </si>
  <si>
    <t>Cuenta</t>
  </si>
  <si>
    <t>Partida</t>
  </si>
  <si>
    <t>Factura</t>
  </si>
  <si>
    <t>Fecha de Compra</t>
  </si>
  <si>
    <t>ESTATUS             Buen Estado   Estado Obsoleto  Estado</t>
  </si>
  <si>
    <t>IVA</t>
  </si>
  <si>
    <t>TOTAL</t>
  </si>
  <si>
    <t>CODIGO</t>
  </si>
  <si>
    <t>Nuevo</t>
  </si>
  <si>
    <t>S/N</t>
  </si>
  <si>
    <t>S/M</t>
  </si>
  <si>
    <t>IPAD</t>
  </si>
  <si>
    <t>Rubro</t>
  </si>
  <si>
    <t>Cámaras Fotográficas y de Video</t>
  </si>
  <si>
    <t>Equipos de Generación Eléctrica, Aparatos y Accesorios Eléctricos</t>
  </si>
  <si>
    <t>Herramientas y Máquinas-Herramienta</t>
  </si>
  <si>
    <t xml:space="preserve">IMPRESORA </t>
  </si>
  <si>
    <t>Otros Mobiliarios y Equipos de Administración</t>
  </si>
  <si>
    <t>RESGUARDANTE</t>
  </si>
  <si>
    <t>PUESTO</t>
  </si>
  <si>
    <t>OBSERVACIONES</t>
  </si>
  <si>
    <t>N°DE DIRECCION</t>
  </si>
  <si>
    <t xml:space="preserve">RAFAEL CONRADO LIMON GONZALEZ </t>
  </si>
  <si>
    <t>OPERADOR DE AUDIO</t>
  </si>
  <si>
    <t>DIRECTOR DE INGENIERIA</t>
  </si>
  <si>
    <t>UBICACIÓN</t>
  </si>
  <si>
    <t>RAFAEL CONRADO LIMON GONZALEZ</t>
  </si>
  <si>
    <t>COORDINADOR DE PRODUCCION</t>
  </si>
  <si>
    <t>GABRIEL BARRETO NORIEGA</t>
  </si>
  <si>
    <t>ANALISTA EN RECURSOS MATERIALES</t>
  </si>
  <si>
    <t>PRODUCTOR DE TV</t>
  </si>
  <si>
    <t>COORDINADOR DE GESTION</t>
  </si>
  <si>
    <t>SELENE GUZMAN SUAREZ</t>
  </si>
  <si>
    <t>ARMERIA</t>
  </si>
  <si>
    <t>1.2.4.6.6</t>
  </si>
  <si>
    <t>1.2.4.6.7</t>
  </si>
  <si>
    <t>N/A</t>
  </si>
  <si>
    <t xml:space="preserve">FUENTE DE PODER </t>
  </si>
  <si>
    <t>GRUPO</t>
  </si>
  <si>
    <t>SUB GRUPO</t>
  </si>
  <si>
    <t>CLASE</t>
  </si>
  <si>
    <t>DESCRIPCION</t>
  </si>
  <si>
    <t>SUB CLASE</t>
  </si>
  <si>
    <t>CONSECUTIVO</t>
  </si>
  <si>
    <t>Bienes muebles, inmuebles e intangibles</t>
  </si>
  <si>
    <t>1.2.4</t>
  </si>
  <si>
    <t>Mobiliario y equipo de administración</t>
  </si>
  <si>
    <t>1.2.4.1</t>
  </si>
  <si>
    <t>Muebles de Oficina y Estantería</t>
  </si>
  <si>
    <t>1.2.4.1.1</t>
  </si>
  <si>
    <t>Anaqueles</t>
  </si>
  <si>
    <t>001</t>
  </si>
  <si>
    <t>Archiveros</t>
  </si>
  <si>
    <t>002</t>
  </si>
  <si>
    <t>Caballetes</t>
  </si>
  <si>
    <t>003</t>
  </si>
  <si>
    <t>Credenzas</t>
  </si>
  <si>
    <t>004</t>
  </si>
  <si>
    <t xml:space="preserve">Escritorios </t>
  </si>
  <si>
    <t>005</t>
  </si>
  <si>
    <t>Estantes</t>
  </si>
  <si>
    <t>006</t>
  </si>
  <si>
    <t>Ficheros</t>
  </si>
  <si>
    <t>007</t>
  </si>
  <si>
    <t>Libreros</t>
  </si>
  <si>
    <t>008</t>
  </si>
  <si>
    <t>Mamparas</t>
  </si>
  <si>
    <t>009</t>
  </si>
  <si>
    <t xml:space="preserve">Mesas </t>
  </si>
  <si>
    <t>010</t>
  </si>
  <si>
    <t>Percheros</t>
  </si>
  <si>
    <t>011</t>
  </si>
  <si>
    <t>Pizarrones y Pintarrones</t>
  </si>
  <si>
    <t>012</t>
  </si>
  <si>
    <t>Pupitres</t>
  </si>
  <si>
    <t>013</t>
  </si>
  <si>
    <t>Restiradores</t>
  </si>
  <si>
    <t>014</t>
  </si>
  <si>
    <t xml:space="preserve">Sillas </t>
  </si>
  <si>
    <t>015</t>
  </si>
  <si>
    <t>Sillones</t>
  </si>
  <si>
    <t>016</t>
  </si>
  <si>
    <t>Cajonera</t>
  </si>
  <si>
    <t>017</t>
  </si>
  <si>
    <t>Engargoladora</t>
  </si>
  <si>
    <t>018</t>
  </si>
  <si>
    <t>Guillotina</t>
  </si>
  <si>
    <t>019</t>
  </si>
  <si>
    <t>Maquina de escribir</t>
  </si>
  <si>
    <t>020</t>
  </si>
  <si>
    <t>Trituradora</t>
  </si>
  <si>
    <t>021</t>
  </si>
  <si>
    <t>Rack</t>
  </si>
  <si>
    <t>022</t>
  </si>
  <si>
    <t>Muebles, Excepto de Oficina y Estantería</t>
  </si>
  <si>
    <t>1.2.4.1.2.</t>
  </si>
  <si>
    <t>Cocinas</t>
  </si>
  <si>
    <t>Comedores</t>
  </si>
  <si>
    <t>Exhibidores</t>
  </si>
  <si>
    <t>Locker</t>
  </si>
  <si>
    <t>Portagarrafones</t>
  </si>
  <si>
    <t>Salas</t>
  </si>
  <si>
    <t>Stands</t>
  </si>
  <si>
    <t>Vitrinas</t>
  </si>
  <si>
    <t>Calentador y/o enfriador</t>
  </si>
  <si>
    <t>Equipal</t>
  </si>
  <si>
    <t>Gabinete</t>
  </si>
  <si>
    <t>Banca</t>
  </si>
  <si>
    <t>Bote Cenicero</t>
  </si>
  <si>
    <t>Podium</t>
  </si>
  <si>
    <t>Taburete</t>
  </si>
  <si>
    <t>Ventilador</t>
  </si>
  <si>
    <t>Unifila</t>
  </si>
  <si>
    <t>Equipo de Cómputo y de Tecnologías de la Información</t>
  </si>
  <si>
    <t>1.2.4.1.3</t>
  </si>
  <si>
    <t>Arneses</t>
  </si>
  <si>
    <t>Circuitos</t>
  </si>
  <si>
    <t>Computadoras</t>
  </si>
  <si>
    <t>Equipos de Conectividad</t>
  </si>
  <si>
    <t>Impresoras</t>
  </si>
  <si>
    <t>Lectoras</t>
  </si>
  <si>
    <t>Lectores Opticos y Magnéticos</t>
  </si>
  <si>
    <t>Modem</t>
  </si>
  <si>
    <t>Monitores</t>
  </si>
  <si>
    <t>Monitores y componentes Electrónicos</t>
  </si>
  <si>
    <t>Procesadores</t>
  </si>
  <si>
    <t>Servidores</t>
  </si>
  <si>
    <t>Tableros de Control</t>
  </si>
  <si>
    <t>Terminales</t>
  </si>
  <si>
    <t>Unidades de Almacenamiento</t>
  </si>
  <si>
    <t>Fax</t>
  </si>
  <si>
    <t>CPU</t>
  </si>
  <si>
    <t>Control Remoto de Video</t>
  </si>
  <si>
    <t>Disco Duro</t>
  </si>
  <si>
    <t>Scanner</t>
  </si>
  <si>
    <t>Lap Top</t>
  </si>
  <si>
    <t>Microfono</t>
  </si>
  <si>
    <t>023</t>
  </si>
  <si>
    <t>Proyector</t>
  </si>
  <si>
    <t>024</t>
  </si>
  <si>
    <t>Quemador</t>
  </si>
  <si>
    <t>025</t>
  </si>
  <si>
    <t>Reloj</t>
  </si>
  <si>
    <t>026</t>
  </si>
  <si>
    <t>Aisladores de Video</t>
  </si>
  <si>
    <t>027</t>
  </si>
  <si>
    <t>Analizador</t>
  </si>
  <si>
    <t>028</t>
  </si>
  <si>
    <t>Brazo Retractil</t>
  </si>
  <si>
    <t>029</t>
  </si>
  <si>
    <t>Tarjeta Mini Converter</t>
  </si>
  <si>
    <t>030</t>
  </si>
  <si>
    <t>Sintonizador</t>
  </si>
  <si>
    <t>031</t>
  </si>
  <si>
    <t>CD Player</t>
  </si>
  <si>
    <t>032</t>
  </si>
  <si>
    <t>CCU</t>
  </si>
  <si>
    <t>033</t>
  </si>
  <si>
    <t>Conmutador</t>
  </si>
  <si>
    <t>034</t>
  </si>
  <si>
    <t>DVD</t>
  </si>
  <si>
    <t>035</t>
  </si>
  <si>
    <t>036</t>
  </si>
  <si>
    <t>Mouse</t>
  </si>
  <si>
    <t>037</t>
  </si>
  <si>
    <t>Reproductor</t>
  </si>
  <si>
    <t>038</t>
  </si>
  <si>
    <t>Grabadora Reportera</t>
  </si>
  <si>
    <t>039</t>
  </si>
  <si>
    <t>Tarjeta de Audio</t>
  </si>
  <si>
    <t>040</t>
  </si>
  <si>
    <t>TORNAMESA</t>
  </si>
  <si>
    <t>041</t>
  </si>
  <si>
    <t>042</t>
  </si>
  <si>
    <t>043</t>
  </si>
  <si>
    <t>TOUCH PAD</t>
  </si>
  <si>
    <t>044</t>
  </si>
  <si>
    <t>CONVERTIDOR</t>
  </si>
  <si>
    <t>045</t>
  </si>
  <si>
    <t>TARJETAS</t>
  </si>
  <si>
    <t>046</t>
  </si>
  <si>
    <t>Multiviewer</t>
  </si>
  <si>
    <t>047</t>
  </si>
  <si>
    <t>Consolas</t>
  </si>
  <si>
    <t>048</t>
  </si>
  <si>
    <t>telepromter</t>
  </si>
  <si>
    <t>049</t>
  </si>
  <si>
    <t>VECTORSCOPIO</t>
  </si>
  <si>
    <t>050</t>
  </si>
  <si>
    <t>EMISORES</t>
  </si>
  <si>
    <t>051</t>
  </si>
  <si>
    <t>CAJAS DIRECTAS</t>
  </si>
  <si>
    <t>052</t>
  </si>
  <si>
    <t>APUNTADOR</t>
  </si>
  <si>
    <t>053</t>
  </si>
  <si>
    <t>SWITCH</t>
  </si>
  <si>
    <t>054</t>
  </si>
  <si>
    <t>DISTRIBUIDOR VGA</t>
  </si>
  <si>
    <t>055</t>
  </si>
  <si>
    <t>1.2.4.1.9</t>
  </si>
  <si>
    <t>Alarma y Voceo</t>
  </si>
  <si>
    <t>Aspiradoras</t>
  </si>
  <si>
    <t>Calculadora</t>
  </si>
  <si>
    <t>Camaras Fotográficas</t>
  </si>
  <si>
    <t>Circuito Cerrado de T.V.</t>
  </si>
  <si>
    <t>Enceradoras</t>
  </si>
  <si>
    <t>Equipo de Aire Acondicion</t>
  </si>
  <si>
    <t>Equipo de Fotocopiadoras</t>
  </si>
  <si>
    <t>Estufas</t>
  </si>
  <si>
    <t>Equipo de Detección de Fuego</t>
  </si>
  <si>
    <t>Grabadoras</t>
  </si>
  <si>
    <t>Hornos de Microondas</t>
  </si>
  <si>
    <t>Microfilmadoras</t>
  </si>
  <si>
    <t>Radios</t>
  </si>
  <si>
    <t>Refrigeradores</t>
  </si>
  <si>
    <t>Televisoras y Pantallas</t>
  </si>
  <si>
    <t>Utensilios para el servicio de alimentación</t>
  </si>
  <si>
    <t>Bases</t>
  </si>
  <si>
    <t>Cafeteras</t>
  </si>
  <si>
    <t>Caja Fuerte</t>
  </si>
  <si>
    <t>Cámara de Video</t>
  </si>
  <si>
    <t>Cañon</t>
  </si>
  <si>
    <t>Lamparas</t>
  </si>
  <si>
    <t>Estuches</t>
  </si>
  <si>
    <t>Cassetera</t>
  </si>
  <si>
    <t>Reloj Checador</t>
  </si>
  <si>
    <t>Chimera</t>
  </si>
  <si>
    <t>Ciclopuerto</t>
  </si>
  <si>
    <t>Mobiliario y Equipo Educacional y Recreativo</t>
  </si>
  <si>
    <t>1.2.4.2</t>
  </si>
  <si>
    <t>Equipos y Aparatos Audiovisuales</t>
  </si>
  <si>
    <t>1.2.4.2.1</t>
  </si>
  <si>
    <t>Amplificadores de Sonido</t>
  </si>
  <si>
    <t>Bafles</t>
  </si>
  <si>
    <t>Consola de Iluminación</t>
  </si>
  <si>
    <t>Decodificadores</t>
  </si>
  <si>
    <t>Ecualizador de sonido</t>
  </si>
  <si>
    <t>Equipos Audiovisuales</t>
  </si>
  <si>
    <t>Grabadores</t>
  </si>
  <si>
    <t>Codificador</t>
  </si>
  <si>
    <t>SOFTWARE</t>
  </si>
  <si>
    <t>Mezcladora de Sonido</t>
  </si>
  <si>
    <t>Micrófonos</t>
  </si>
  <si>
    <t>Proyectores</t>
  </si>
  <si>
    <t>Sintetizador</t>
  </si>
  <si>
    <t>Televisores</t>
  </si>
  <si>
    <t>Videoproductores</t>
  </si>
  <si>
    <t>Consola de Audio</t>
  </si>
  <si>
    <t>STEREO</t>
  </si>
  <si>
    <t>Estuche Eqquipo de Soonido</t>
  </si>
  <si>
    <t>Transmisor para microfono</t>
  </si>
  <si>
    <t>CASE</t>
  </si>
  <si>
    <t>Aparatos Deportivos</t>
  </si>
  <si>
    <t>1.2.4.2.2</t>
  </si>
  <si>
    <t>Practicas Deportivas</t>
  </si>
  <si>
    <t>Barras</t>
  </si>
  <si>
    <t>Banco Para Gimnacia</t>
  </si>
  <si>
    <t>Bicitletas</t>
  </si>
  <si>
    <t>Caminadora</t>
  </si>
  <si>
    <t>1.2.4.2.3</t>
  </si>
  <si>
    <t>Aparatos de Proyección y de video</t>
  </si>
  <si>
    <t>Equipo y Accesorios Fotográficos</t>
  </si>
  <si>
    <t>Lente</t>
  </si>
  <si>
    <t>Adaptador CANON</t>
  </si>
  <si>
    <t>Lector</t>
  </si>
  <si>
    <t>Tripie</t>
  </si>
  <si>
    <t>Otro Mobiliario y Equipo Educacional y Recreativo</t>
  </si>
  <si>
    <t>1.2.4.2.4</t>
  </si>
  <si>
    <t>Aparatos para Parques Infantiles</t>
  </si>
  <si>
    <t>Instrumentos Musicales para Bandas</t>
  </si>
  <si>
    <t>Mesas Especiales de Juego</t>
  </si>
  <si>
    <t>Muebles especializados para Uso Escolar</t>
  </si>
  <si>
    <t>Otros Equipos Destinados aa la Educ. y Recr.</t>
  </si>
  <si>
    <t>Vehículos y Equipo de Transporte</t>
  </si>
  <si>
    <t>1.2.4.4</t>
  </si>
  <si>
    <t>Vehículos y Equipo Terrestre</t>
  </si>
  <si>
    <t>1.2.4.4.1</t>
  </si>
  <si>
    <t>Automóviles</t>
  </si>
  <si>
    <t>Autobuses</t>
  </si>
  <si>
    <t>Camiones</t>
  </si>
  <si>
    <t xml:space="preserve">Camionetas </t>
  </si>
  <si>
    <t>Carrocerías y Remolques</t>
  </si>
  <si>
    <t>1.2.4.4.2</t>
  </si>
  <si>
    <t xml:space="preserve">Adaptación de Vehículos </t>
  </si>
  <si>
    <t>Campers</t>
  </si>
  <si>
    <t>Carros Dormitorio</t>
  </si>
  <si>
    <t>Mecanismos de Levantamiento</t>
  </si>
  <si>
    <t>Remolques para Camionetas y Vehículos</t>
  </si>
  <si>
    <t>Otros Equipos de Transporte</t>
  </si>
  <si>
    <t>1.2.4.4.9</t>
  </si>
  <si>
    <t>Motocicletas</t>
  </si>
  <si>
    <t>Otros</t>
  </si>
  <si>
    <t>Maquinaria, Otros Equipos y Herramientas</t>
  </si>
  <si>
    <t>1.2.4.6.</t>
  </si>
  <si>
    <t>Sistemas de Aire Acondicionado, Calefacción y de Refrigeración Industrial y Comercial</t>
  </si>
  <si>
    <t>1.2.4.6.4</t>
  </si>
  <si>
    <t>Sistema de Aire Acondicionado</t>
  </si>
  <si>
    <t>Torres de Enfriamiento</t>
  </si>
  <si>
    <t>Bombas de Enfriamiento</t>
  </si>
  <si>
    <t>Bomba de Liquido</t>
  </si>
  <si>
    <t>Compresores de aire</t>
  </si>
  <si>
    <t>Extractor de aire acondicionado</t>
  </si>
  <si>
    <t>Equipo de Comunicación y Telecomunicación</t>
  </si>
  <si>
    <t>1.2.4.6.5</t>
  </si>
  <si>
    <t>Amplificadores</t>
  </si>
  <si>
    <t>Comunicaciön Satelital</t>
  </si>
  <si>
    <t>Equipos de Telex</t>
  </si>
  <si>
    <t>Equipos Telefónicos</t>
  </si>
  <si>
    <t>Microondas</t>
  </si>
  <si>
    <t>Radar</t>
  </si>
  <si>
    <t>Receptores</t>
  </si>
  <si>
    <t>Sonar</t>
  </si>
  <si>
    <t>Transmisores</t>
  </si>
  <si>
    <t>Diadema/Auricular</t>
  </si>
  <si>
    <t>Bocinas</t>
  </si>
  <si>
    <t>Rasteirizador</t>
  </si>
  <si>
    <t>Torres Autosoportada</t>
  </si>
  <si>
    <t>Consola Digital</t>
  </si>
  <si>
    <t>Reloj Digital</t>
  </si>
  <si>
    <t>Mini Converter</t>
  </si>
  <si>
    <t xml:space="preserve">Filtro Eliminador de radar </t>
  </si>
  <si>
    <t>LNB</t>
  </si>
  <si>
    <t>Alimenrador Dual</t>
  </si>
  <si>
    <t>Bombilla de Regulador</t>
  </si>
  <si>
    <t>Multiplexor</t>
  </si>
  <si>
    <t>Filter Mask</t>
  </si>
  <si>
    <t>Deshidratador</t>
  </si>
  <si>
    <t>Equipo Electrónico</t>
  </si>
  <si>
    <t>Generadores de Energia</t>
  </si>
  <si>
    <t>Motogeneradoras de Energia Eléctrica</t>
  </si>
  <si>
    <t>Plantas</t>
  </si>
  <si>
    <t>Reguladores</t>
  </si>
  <si>
    <t>Tableros de Transferencias</t>
  </si>
  <si>
    <t>Transformadores</t>
  </si>
  <si>
    <t>Cargador de energia</t>
  </si>
  <si>
    <t>Botonera</t>
  </si>
  <si>
    <t>No Break</t>
  </si>
  <si>
    <t>Carga Fantasma</t>
  </si>
  <si>
    <t>Carga Resistiva</t>
  </si>
  <si>
    <t>Watímetro</t>
  </si>
  <si>
    <t>Extensión</t>
  </si>
  <si>
    <t>Fuente</t>
  </si>
  <si>
    <t>Reflector</t>
  </si>
  <si>
    <t>Sistema Inalambrico</t>
  </si>
  <si>
    <t>Swit</t>
  </si>
  <si>
    <t>SLEEPRING</t>
  </si>
  <si>
    <t xml:space="preserve">Panel de Proteccion </t>
  </si>
  <si>
    <t xml:space="preserve">Baterry Module </t>
  </si>
  <si>
    <t>Yellow Jacket</t>
  </si>
  <si>
    <t>Cepilladoras</t>
  </si>
  <si>
    <t xml:space="preserve">Encuadernadoras </t>
  </si>
  <si>
    <t>Ensambladoras</t>
  </si>
  <si>
    <t>Fresadoras</t>
  </si>
  <si>
    <t>Lijadoras</t>
  </si>
  <si>
    <t>Martillos Eléctricos</t>
  </si>
  <si>
    <t>Mortajadoras</t>
  </si>
  <si>
    <t>Pulidoras</t>
  </si>
  <si>
    <t>Rectificadoras</t>
  </si>
  <si>
    <t>Sierras</t>
  </si>
  <si>
    <t>Taladros</t>
  </si>
  <si>
    <t>Escaleras</t>
  </si>
  <si>
    <t>Cautin</t>
  </si>
  <si>
    <t>Diblo</t>
  </si>
  <si>
    <t>Sopleteaddora</t>
  </si>
  <si>
    <t>Motor Speed</t>
  </si>
  <si>
    <t>Contrapeso</t>
  </si>
  <si>
    <t>Motor</t>
  </si>
  <si>
    <t>Otros equipos</t>
  </si>
  <si>
    <t>1.2.4.6.9.</t>
  </si>
  <si>
    <t>Coleccionees, Obras de Arte y Objetos Valiosos</t>
  </si>
  <si>
    <t>1.2.4.7</t>
  </si>
  <si>
    <t>Bienes Artisticos, Culturales y Cientificos</t>
  </si>
  <si>
    <t>1.2.4.7.1</t>
  </si>
  <si>
    <t>Colecciones Diversas</t>
  </si>
  <si>
    <t>Cuadros</t>
  </si>
  <si>
    <t>Ediciones Históricas</t>
  </si>
  <si>
    <t>Equipos Musicales para Bandas y Orquetas</t>
  </si>
  <si>
    <t>Esculturaas</t>
  </si>
  <si>
    <t>Pinturas</t>
  </si>
  <si>
    <t>Objetos de Valor</t>
  </si>
  <si>
    <t>Software</t>
  </si>
  <si>
    <t>056</t>
  </si>
  <si>
    <t>PA155150560001</t>
  </si>
  <si>
    <t xml:space="preserve">Equipo de Computo y tecnologias de la informacion </t>
  </si>
  <si>
    <t xml:space="preserve">TARJETA </t>
  </si>
  <si>
    <t>058</t>
  </si>
  <si>
    <t>PA155150580001</t>
  </si>
  <si>
    <t>Bateria</t>
  </si>
  <si>
    <t>059</t>
  </si>
  <si>
    <t>BAJAS</t>
  </si>
  <si>
    <t>CONVERTIDOR DE SEÑAL</t>
  </si>
  <si>
    <t>PTO. VALLARTA</t>
  </si>
  <si>
    <t>CN5ASKK0MV</t>
  </si>
  <si>
    <t>XA76DW</t>
  </si>
  <si>
    <t>Marca</t>
  </si>
  <si>
    <t>HP</t>
  </si>
  <si>
    <t>MG22</t>
  </si>
  <si>
    <t xml:space="preserve">MARIA DEL SOL PEREZ VALLIN </t>
  </si>
  <si>
    <t xml:space="preserve">COORDINADOR DE PTO VALLARTA </t>
  </si>
  <si>
    <t>PUERTO VALLARTA</t>
  </si>
  <si>
    <t>PA165150050001</t>
  </si>
  <si>
    <t>CN59AKK0DY</t>
  </si>
  <si>
    <t>GD3605</t>
  </si>
  <si>
    <t>PA165150050002</t>
  </si>
  <si>
    <t xml:space="preserve">FERNANDO HUMBERTO PULIDO KIM </t>
  </si>
  <si>
    <t xml:space="preserve">COORDINADOR DE GESTION </t>
  </si>
  <si>
    <t>JURIDICO</t>
  </si>
  <si>
    <t>508RMBW4Y413</t>
  </si>
  <si>
    <t>49LF5100</t>
  </si>
  <si>
    <t>LG</t>
  </si>
  <si>
    <t>A1-3069</t>
  </si>
  <si>
    <t>PA165190160001</t>
  </si>
  <si>
    <t>COORDINACION DE REDES</t>
  </si>
  <si>
    <t>CABLE DE ALIMENTACION Y CONTROL REMOTO</t>
  </si>
  <si>
    <t xml:space="preserve">REDES  </t>
  </si>
  <si>
    <t>508RMWV4Y673</t>
  </si>
  <si>
    <t>PA165190160002</t>
  </si>
  <si>
    <t>508RMYA4Y418</t>
  </si>
  <si>
    <t>508RMYA4Y706</t>
  </si>
  <si>
    <t>PA165190160004</t>
  </si>
  <si>
    <t>PA165190160003</t>
  </si>
  <si>
    <t>NUBIA PATRICIA  FLORES SEPULVEDA</t>
  </si>
  <si>
    <t xml:space="preserve">COORDINACION DE GESTION </t>
  </si>
  <si>
    <t>ROTAFOLIO</t>
  </si>
  <si>
    <t xml:space="preserve">ELEGANCE </t>
  </si>
  <si>
    <t>ALFRA</t>
  </si>
  <si>
    <t xml:space="preserve"> </t>
  </si>
  <si>
    <t>PA165110120001</t>
  </si>
  <si>
    <t>S/O</t>
  </si>
  <si>
    <t>AUDIFONO</t>
  </si>
  <si>
    <t>URBANITE XL</t>
  </si>
  <si>
    <t>SENNHEISER</t>
  </si>
  <si>
    <t>Z3124</t>
  </si>
  <si>
    <t>Audifonos</t>
  </si>
  <si>
    <t>PA165210190001</t>
  </si>
  <si>
    <t>PA165210190002</t>
  </si>
  <si>
    <t>PA165210190003</t>
  </si>
  <si>
    <t>PA165210190004</t>
  </si>
  <si>
    <t>PA165210190005</t>
  </si>
  <si>
    <t>HD215</t>
  </si>
  <si>
    <t>PA165210190006</t>
  </si>
  <si>
    <t>PA165210190007</t>
  </si>
  <si>
    <t>PA165210190008</t>
  </si>
  <si>
    <t>PA165210190009</t>
  </si>
  <si>
    <t>PA165210190010</t>
  </si>
  <si>
    <t>PA165210190011</t>
  </si>
  <si>
    <t>HD239</t>
  </si>
  <si>
    <t>PA165210190012</t>
  </si>
  <si>
    <t>PA165210190013</t>
  </si>
  <si>
    <t>PA165210190014</t>
  </si>
  <si>
    <t>PA165210190015</t>
  </si>
  <si>
    <t>HD518</t>
  </si>
  <si>
    <t>PA165210190016</t>
  </si>
  <si>
    <t>PA165210190017</t>
  </si>
  <si>
    <t>PA165210190018</t>
  </si>
  <si>
    <t>PANTALLA 75"</t>
  </si>
  <si>
    <t>059N3CAGA00107</t>
  </si>
  <si>
    <t>SAMSUNG</t>
  </si>
  <si>
    <t>PA165190160005</t>
  </si>
  <si>
    <t>A1-3185</t>
  </si>
  <si>
    <t>CONTROL DE ESTUDIO A</t>
  </si>
  <si>
    <t>UNIDAD DE CAMARA , SISTEMA TRIAX DIGITAL , DE 2/3</t>
  </si>
  <si>
    <t>HSC-100R/K</t>
  </si>
  <si>
    <t>UNIDAD DE CONTROL DE CAMARA COMPACTO 1.5 RU</t>
  </si>
  <si>
    <t>HSCU-300R/K</t>
  </si>
  <si>
    <t>PANEL DE CONTROL REMOTO</t>
  </si>
  <si>
    <t>10112301</t>
  </si>
  <si>
    <t>10112308</t>
  </si>
  <si>
    <t>RCP-1530</t>
  </si>
  <si>
    <t>CABLE PARA CAMARAY PANEL DE CONTROL REMOTO</t>
  </si>
  <si>
    <t>CCA5/10US</t>
  </si>
  <si>
    <t>VISOR DE COLOR LCD FULL HD DE 7"</t>
  </si>
  <si>
    <t>HDVF-L770</t>
  </si>
  <si>
    <t>ADAPTADOR DE TRIPIE PARA CAMARA</t>
  </si>
  <si>
    <t>VCT14</t>
  </si>
  <si>
    <t>SWITCHER DE PRODUCCION 2 EFECTOS DE MEZCLA (M/ES)</t>
  </si>
  <si>
    <t>MVS-3000A</t>
  </si>
  <si>
    <t>PANEL CON 24 BOTONES DE CONTROL</t>
  </si>
  <si>
    <t>ICP-3000</t>
  </si>
  <si>
    <t>PANEL MENU</t>
  </si>
  <si>
    <t>ICP-6511</t>
  </si>
  <si>
    <t>TARJETA DE CONVERSION DE FORMATOS INTEGRADA</t>
  </si>
  <si>
    <t>MKS-6550</t>
  </si>
  <si>
    <t>BRAZO PARA PANEL MENU</t>
  </si>
  <si>
    <t>MVS-ARM</t>
  </si>
  <si>
    <t xml:space="preserve">CAMARA XDCAM CON TRES SENSORES CMOS EXMOR DE 1/2" , OBJETIVO ZOOM HD DE 16X </t>
  </si>
  <si>
    <t>PXW-X320K</t>
  </si>
  <si>
    <t>SONY</t>
  </si>
  <si>
    <t xml:space="preserve">BATERIA DE LARGA DURACION XDCAM EX 98 WH </t>
  </si>
  <si>
    <t>BP-GL95A</t>
  </si>
  <si>
    <t>AC-DN10</t>
  </si>
  <si>
    <t xml:space="preserve">LECTOR / GRABADOR DE TARJETAS DE MEMORIA SXS PRO FUNCIONA CON SISTEMAS WINDOWS  Y MACINTOSH A TRAVES DE UN INTERFAZ USB 3.0 QUE PROPORCIONA UNA ALTA VELOCIDAD DE TRANSFERENCIA DE MATERIAL AUDIOVISUAL , COMPATIBLE CON UNA INTERFAZ USB 2.0 </t>
  </si>
  <si>
    <t>SBAC-US30</t>
  </si>
  <si>
    <t>MEMORIA SXS PRO+EXPRESS CARD-64GB</t>
  </si>
  <si>
    <t>SBP-64C</t>
  </si>
  <si>
    <t>ADAPTADOR DE TRIPIE PARA CAMARA ENG</t>
  </si>
  <si>
    <t>VCT-U14</t>
  </si>
  <si>
    <t>PAQUETE DE MICROFONO INALAMBRICO DE PETACA UWP-D</t>
  </si>
  <si>
    <t>UWP-D16</t>
  </si>
  <si>
    <t>LENTE 2/3" ENG HD KJ20x8.2B ANGULAR (8.2MM) 20x DE ZOOM , CON EXTENDER 2X</t>
  </si>
  <si>
    <t>KJ20x8.2B IRSD</t>
  </si>
  <si>
    <t>CANON</t>
  </si>
  <si>
    <t>SEMI SERVO KIT , ZOOM SERVO (ZSG-200M+CR-10+EC-80) +FOCUS MANUAL (FFC-200 +FFM-100 +FC-40</t>
  </si>
  <si>
    <t>MS-21D</t>
  </si>
  <si>
    <t>CABLE DE SEÑAL DE VIDEO DIGITAL DE 100MT</t>
  </si>
  <si>
    <t>CCTB100X</t>
  </si>
  <si>
    <t>SISTEMA DE PEDESTAL PARA ESTUDIO DE TV</t>
  </si>
  <si>
    <t>RSP-85OPD(S)</t>
  </si>
  <si>
    <t xml:space="preserve">TRIPIE 100MM CABEZAL FLUIDO PARA ESTUDIO , SOPORTA HASTA 16KG. . PAR DE MANERALES PH -8B , DOLLY DL-3RB, </t>
  </si>
  <si>
    <t>LX10 ST</t>
  </si>
  <si>
    <t>LIBEC</t>
  </si>
  <si>
    <t>SISTEMA DE PEDESTAL PARA ESTUDIO TV</t>
  </si>
  <si>
    <t>PEDESTAL PRO PED</t>
  </si>
  <si>
    <t>VINTEN</t>
  </si>
  <si>
    <t xml:space="preserve">CABEZAL </t>
  </si>
  <si>
    <t>VECTOR 430</t>
  </si>
  <si>
    <t xml:space="preserve">TELEPROMTER DE 17" </t>
  </si>
  <si>
    <t>152170RMF0005</t>
  </si>
  <si>
    <t>VITEC -OCU-PSP17MWAPP</t>
  </si>
  <si>
    <t>AUTOCUE GRUPO VITEC</t>
  </si>
  <si>
    <t xml:space="preserve">QPRO SOFTWARE WITH SHUTTLEXPRESS HAND CONTROL </t>
  </si>
  <si>
    <t>VITEC - SW - QPROSE</t>
  </si>
  <si>
    <t>LAMPARA DE LEDS DE 20W PARA CAMARA DE VIDEO , 10 LEDS DE ALTA POTENCIA CODIGO</t>
  </si>
  <si>
    <t>MINI LED 200KIT G6LED002SET</t>
  </si>
  <si>
    <t>CAMARA DE VIDEO</t>
  </si>
  <si>
    <t>PA165230080001</t>
  </si>
  <si>
    <t>PA165230080002</t>
  </si>
  <si>
    <t>PA165230080003</t>
  </si>
  <si>
    <t>PA165150330003</t>
  </si>
  <si>
    <t>PA165150330002</t>
  </si>
  <si>
    <t>PA165150330001</t>
  </si>
  <si>
    <t>PA165230080004</t>
  </si>
  <si>
    <t>PA165230080005</t>
  </si>
  <si>
    <t>PA165230080006</t>
  </si>
  <si>
    <t>PA165650270003</t>
  </si>
  <si>
    <t>PA165650270001</t>
  </si>
  <si>
    <t>PA165650270002</t>
  </si>
  <si>
    <t>PA165150540001</t>
  </si>
  <si>
    <t>PA165230040003</t>
  </si>
  <si>
    <t>PA165230040002</t>
  </si>
  <si>
    <t>PA165230040001</t>
  </si>
  <si>
    <t>PA165230070006</t>
  </si>
  <si>
    <t>PA165230070001</t>
  </si>
  <si>
    <t>PA165230070002</t>
  </si>
  <si>
    <t>PA165230070003</t>
  </si>
  <si>
    <t>PA165230070004</t>
  </si>
  <si>
    <t>PA165230070005</t>
  </si>
  <si>
    <t>PA165150490001</t>
  </si>
  <si>
    <t>PA165210090001</t>
  </si>
  <si>
    <t>PA165190230001</t>
  </si>
  <si>
    <t>PA165190230002</t>
  </si>
  <si>
    <t>PA165190230003</t>
  </si>
  <si>
    <t xml:space="preserve">PANEL  </t>
  </si>
  <si>
    <t>VIEWFINDER</t>
  </si>
  <si>
    <t>ADAPTADOR PARA TRIPIE</t>
  </si>
  <si>
    <t>PA165650290001</t>
  </si>
  <si>
    <t>PA165650290002</t>
  </si>
  <si>
    <t>PA165650290003</t>
  </si>
  <si>
    <t>PA165230090001</t>
  </si>
  <si>
    <t>PA165230090002</t>
  </si>
  <si>
    <t>PA165230090003</t>
  </si>
  <si>
    <t>PA165230100003</t>
  </si>
  <si>
    <t>PA165230100001</t>
  </si>
  <si>
    <t>PA165230100002</t>
  </si>
  <si>
    <t>PA165650290004</t>
  </si>
  <si>
    <t>PA165650290005</t>
  </si>
  <si>
    <t>PA165650300001</t>
  </si>
  <si>
    <t>PA165150290001</t>
  </si>
  <si>
    <t>PA165660080003</t>
  </si>
  <si>
    <t>PA165660080001</t>
  </si>
  <si>
    <t>PA165660080002</t>
  </si>
  <si>
    <t>PA165230060001</t>
  </si>
  <si>
    <t>PA165230060002</t>
  </si>
  <si>
    <t>PA165230060003</t>
  </si>
  <si>
    <t>PA165150460006</t>
  </si>
  <si>
    <t>PA165150460001</t>
  </si>
  <si>
    <t>PA165150460002</t>
  </si>
  <si>
    <t>PA165150460003</t>
  </si>
  <si>
    <t>PA165150460004</t>
  </si>
  <si>
    <t>PA165150460005</t>
  </si>
  <si>
    <t>PA165230100004</t>
  </si>
  <si>
    <t>PA165230100005</t>
  </si>
  <si>
    <t>PA165230100006</t>
  </si>
  <si>
    <t>PA165210090002</t>
  </si>
  <si>
    <t>PA165210090003</t>
  </si>
  <si>
    <t>PA165230030003</t>
  </si>
  <si>
    <t>PA165230030001</t>
  </si>
  <si>
    <t>PA165230030002</t>
  </si>
  <si>
    <t>PA165230100007</t>
  </si>
  <si>
    <t>DISCO DURO RUGGED MINI 2.5 1TB</t>
  </si>
  <si>
    <t>GD-3944</t>
  </si>
  <si>
    <t>LACIE</t>
  </si>
  <si>
    <t>NL33M8FX</t>
  </si>
  <si>
    <t>NL33M8ET</t>
  </si>
  <si>
    <t>PA165150200001</t>
  </si>
  <si>
    <t>PA165150200002</t>
  </si>
  <si>
    <t>IMELDA JOSEFINA MUÑUZ CARVAJAL</t>
  </si>
  <si>
    <t>COORDINADOR DE INFORMACION</t>
  </si>
  <si>
    <t>SALA DE REDACCION</t>
  </si>
  <si>
    <t>OCTAVIO CESAR COSIO VIDAURRI MARTINEZ</t>
  </si>
  <si>
    <t>CABINA FM</t>
  </si>
  <si>
    <t>CABINA DE GRABACION</t>
  </si>
  <si>
    <t>CABINA DE PRODUCCION</t>
  </si>
  <si>
    <t>CABINA DE AM</t>
  </si>
  <si>
    <t>LD00215250080</t>
  </si>
  <si>
    <t>LD00215250049</t>
  </si>
  <si>
    <t>LD00215250027</t>
  </si>
  <si>
    <t>URX-PO3 NS. 108888,UTX-PO3 NS.102665, UTX-B03 NS.107338</t>
  </si>
  <si>
    <t>URX-PO3 NS. 108886,UTX-PO3 NS.102663, UTX-B03 NS.107336</t>
  </si>
  <si>
    <t>URX-PO3 NS. 108884,UTX-PO3 NS.102661, UTX-B03 NS.107334</t>
  </si>
  <si>
    <t>QHLS1335</t>
  </si>
  <si>
    <t>SJLBD039</t>
  </si>
  <si>
    <t>SJLBD038</t>
  </si>
  <si>
    <t>SJLBD036</t>
  </si>
  <si>
    <t>SJLBD034</t>
  </si>
  <si>
    <t>SJLBD040</t>
  </si>
  <si>
    <t>SILLA ERGONOMICA DE MALLA, RUEDAS Y MECANISMO DE RECLINAMIENTO DE MARIPOSA Y PERILLA DE AJUSTES DE TENSION Y  BLAZOS INCLUIDOS</t>
  </si>
  <si>
    <t>MEATING</t>
  </si>
  <si>
    <t>PA165110150001</t>
  </si>
  <si>
    <t>PA165110150025</t>
  </si>
  <si>
    <t>PA165110150024</t>
  </si>
  <si>
    <t>PA165110150023</t>
  </si>
  <si>
    <t>PA165110150022</t>
  </si>
  <si>
    <t>PA165110150021</t>
  </si>
  <si>
    <t>PA165110150020</t>
  </si>
  <si>
    <t>PA1651101500019</t>
  </si>
  <si>
    <t>PA165110150018</t>
  </si>
  <si>
    <t>PA165110150017</t>
  </si>
  <si>
    <t>PA165110150016</t>
  </si>
  <si>
    <t>PA165110150015</t>
  </si>
  <si>
    <t>PA165110150014</t>
  </si>
  <si>
    <t>PA165110150013</t>
  </si>
  <si>
    <t>PA165110150012</t>
  </si>
  <si>
    <t>PA165110150011</t>
  </si>
  <si>
    <t>PA165110150010</t>
  </si>
  <si>
    <t>PA165110150009</t>
  </si>
  <si>
    <t>PA165110150008</t>
  </si>
  <si>
    <t>PA165110150007</t>
  </si>
  <si>
    <t>PA165110150006</t>
  </si>
  <si>
    <t>PA165110150005</t>
  </si>
  <si>
    <t>PA165110150004</t>
  </si>
  <si>
    <t>PA165110150003</t>
  </si>
  <si>
    <t>PA165110150002</t>
  </si>
  <si>
    <t xml:space="preserve">DECKLINK RECORDER ( TARJETA PCLe DE CAPTURA PERMITE GRABAR SECUENCIAS EN FORMATO DE 10 BITS SIN COMPRENSION A PARTIR DE FUENTES DE VIDEO EN SDI Y HDMI . ALTERNA ENTRE FORMATOS SD Y HD Y RESULTA PERFECTO PARA CREAR SERVIDORES DE INGESTA U OTRAS SOLUCIONES CUANDO SOLO ES NECESARIO GRABAR EN TARJETAS DE PERFIL BAJO </t>
  </si>
  <si>
    <t>BDM</t>
  </si>
  <si>
    <t xml:space="preserve">DECKLINK RECORDER ( TARJETA PCLe DE CAPTURA PERMITE  CONTROLAR VIDEOS DE 10 BITS SIN COMPRENSION DESDE UN ORDENADOR. INCLUYE SALIDAS 3G -SDI Y HDMI PARA CONECTAR CUALQUIER TELEVISOR O MONITOR Y ES COMPATIBLE CON TODOS LOS FORMATOS DE VIDEO CONVENCIONALES , YA QUE SELECCIONA AUTOMATICAMENTE ENTRE SD O HD . EL DECKLINK ES LA SOLUCION PERFECTA PARA REALIZAR MONITORIZACIONES DESDE CUALQUIER PROGRAMA DE EDICION </t>
  </si>
  <si>
    <t>DECKLINK RECORDER ( TARJETA PCLe DE CAPTURA Y REPRODUCCION CON CUATRO CONEXIONES SDI INDEPENDIENTES QUE PERMITE PROCESAR FORMATOS EN DEFINICION ESTANDARO ALTA DEFINICION CON UNA RESOLUCION MAXIMA  DE 1080P60. BRINDA LA FLEXIBILIDAD DE CONTAR CON EL EQUIVALENTE A CUATRO UNIDADES EN UN SOLO DISPOSITIVO Y, GRACIAS A QUE ES TOTALMENTE PERSONALIZABLE , RESULTA IDEAL PARA SISTEMAS DE DIFUSION , SERVIDORES DE CARTELERIA DIGITAL Y PLATAFORMAS DE CAPTURAS Y REPRODUCCION EN TIEMPO REAL CON MULTIPLES CANALES .</t>
  </si>
  <si>
    <t>MBM</t>
  </si>
  <si>
    <t xml:space="preserve">MINI CONVERTER SDI TO AUDIO ( MINI CONVERTER SDI TO AUDIO OPCION IDEAL PARA SEPARAR LOS CANALES DE AUDIO A PARTIR DE CUALQUIER FUENTE SDI EN FORMATO SD O HD CON UNA RESOLUCION MAXIMA DE 1080P60. DICHAS SEÑALES SE TRANSMITEN A DISPOSITIVOS TALES COMO MEZCLADORES, GRABADORES ANALOGICOS Y MONITORES DE AUDIO MEDIANTE CONEXIONES DE 0.25" PARA AUDIO ANALOGICO BALANCEADO O AES/EBU </t>
  </si>
  <si>
    <t xml:space="preserve">MINI CONVERTER AUDIO TO SDI ( MINI CONVERTER AUDIO TO SDI PERMITE INTEGRAR AUDIO EN CUALQUIER FUENTE SDI EN FORMATO SD O HD CON UNA RESOLUCION MAXIMA DE 1080P60. DICHAS SEÑALES SE RECIBEN  DESDE  DISPOSITIVOS TALES COMO MEZCLADORES Y GRABADORES ANALOGICOS A TRAVES DE  CONEXIONES DE 0.25" PARA CANALES  ANALOGICOS  BALANCEADO O AES/EBU </t>
  </si>
  <si>
    <t xml:space="preserve">ESTRELLA Y PATAS PARA TRIPIE </t>
  </si>
  <si>
    <t xml:space="preserve">MALETA DE CAMARA DISEÑADA PARA CAMARAS CON ENG-STYLE VIEWFINDERS </t>
  </si>
  <si>
    <t xml:space="preserve">PORTA BRACE </t>
  </si>
  <si>
    <t>GABRIEL BARRETO</t>
  </si>
  <si>
    <t>TELEVISION 49"</t>
  </si>
  <si>
    <t>9QK1RESC</t>
  </si>
  <si>
    <t>9QK299XE</t>
  </si>
  <si>
    <t>DISCO DURO  750 7200RPM (INTERNOS)</t>
  </si>
  <si>
    <t>436047-001</t>
  </si>
  <si>
    <t>AIRE ACONDICIONADO PORTATIL</t>
  </si>
  <si>
    <t>HONEYWELL</t>
  </si>
  <si>
    <t>FUENTE DE PODER PARA EQUIPO NORTEL CONMUTADOR</t>
  </si>
  <si>
    <t xml:space="preserve">NORTEL MERIDIAN </t>
  </si>
  <si>
    <t>CUENTA PUBLICA PRIMER TRIMESTRE</t>
  </si>
  <si>
    <t>FLUO-TEC</t>
  </si>
  <si>
    <t xml:space="preserve"> HI5 (Converts SDI or HD-SDI to HDMI for driving HDMI monitors. Embedded SD/HD-SDI audio is supported in the HDMI output allowing a convenient single cable audio/</t>
  </si>
  <si>
    <t xml:space="preserve"> K0256354</t>
  </si>
  <si>
    <t xml:space="preserve"> K0251497</t>
  </si>
  <si>
    <t xml:space="preserve"> GEN10 (Sync Generator HD Tri-level sync generation, SD Color Black or Color Bars, Two groups of independently switchable outputs allows simultaneous HD and SD sync generation, AES- 11 output switchable between silence and tone </t>
  </si>
  <si>
    <t xml:space="preserve">AJA VIDEO </t>
  </si>
  <si>
    <t>PA165650190001</t>
  </si>
  <si>
    <t>PA165150300001</t>
  </si>
  <si>
    <t>PA165150300002</t>
  </si>
  <si>
    <t>PA165150300003</t>
  </si>
  <si>
    <t>PA165650190002</t>
  </si>
  <si>
    <t>PA165230030004</t>
  </si>
  <si>
    <t>PA165230030005</t>
  </si>
  <si>
    <t>PA165230030006</t>
  </si>
  <si>
    <t>PA165640010001</t>
  </si>
  <si>
    <t>PA165150560001</t>
  </si>
  <si>
    <t>PA165650190004</t>
  </si>
  <si>
    <t>PA165650190003</t>
  </si>
  <si>
    <t>CABINA AM</t>
  </si>
  <si>
    <t>SALA DE JUNTAS PRIMER PISO</t>
  </si>
  <si>
    <t>DIRECCION DE ADMINISTRACION</t>
  </si>
  <si>
    <t>CONTROL DE ESTUDIO PB</t>
  </si>
  <si>
    <t xml:space="preserve">COORD. DE PRODUCCION </t>
  </si>
  <si>
    <t>PA165150200003</t>
  </si>
  <si>
    <t>PA165150200004</t>
  </si>
  <si>
    <t>PA165230030007</t>
  </si>
  <si>
    <t>PA165230030008</t>
  </si>
  <si>
    <t>PA165230030009</t>
  </si>
  <si>
    <t>PA165230030010</t>
  </si>
  <si>
    <t>PA165230030011</t>
  </si>
  <si>
    <t>PA165230030012</t>
  </si>
  <si>
    <t>MARIO ISRAEL VIELMA RAMIREZ</t>
  </si>
  <si>
    <r>
      <t xml:space="preserve">    </t>
    </r>
    <r>
      <rPr>
        <sz val="12"/>
        <color theme="1"/>
        <rFont val="Calibri"/>
        <family val="2"/>
      </rPr>
      <t xml:space="preserve">DIRECTOR DE INGENIERIA </t>
    </r>
  </si>
  <si>
    <t>NUCLEO DE SISTEMAS</t>
  </si>
  <si>
    <t>JORGE ARNULFO OCHOA GUERRERO</t>
  </si>
  <si>
    <t>BODEGA DE RECURSOS MATERIALES</t>
  </si>
  <si>
    <t>RODRIGO JASIEL ALONSO RAMOS</t>
  </si>
  <si>
    <t>PRODUCTOR PROGRAMADOR</t>
  </si>
  <si>
    <t>VIDEOTECA</t>
  </si>
  <si>
    <t>ELEMENTOS</t>
  </si>
  <si>
    <t>EQUIPO DE AIRE ACONDICIONADO 5TR A 220V, BASE DE PTR PARA EQUIPO</t>
  </si>
  <si>
    <t>TERMOSTATO PARA EQUIPO DE AIRE ACONDICIONADO</t>
  </si>
  <si>
    <t xml:space="preserve">CARRIER </t>
  </si>
  <si>
    <t>PA165190070001</t>
  </si>
  <si>
    <t>PA165640010002</t>
  </si>
  <si>
    <t xml:space="preserve">PUERTO VALLARTA </t>
  </si>
  <si>
    <t xml:space="preserve">LISTO </t>
  </si>
  <si>
    <t xml:space="preserve">ESTUDIO A </t>
  </si>
  <si>
    <t>SERGIO ENRIQUE PEÑA RAMIREZ</t>
  </si>
  <si>
    <t>INGENIERO RESPONSABLE</t>
  </si>
  <si>
    <t xml:space="preserve">GLORIA GONZALEZ PEREZ </t>
  </si>
  <si>
    <t xml:space="preserve">OPERADOR DE TRANSMISIONES </t>
  </si>
  <si>
    <t>YOLANDA VALADEZ SOLIS</t>
  </si>
  <si>
    <t>ASISTENTE DE PRODUCCION</t>
  </si>
  <si>
    <t xml:space="preserve">ANA ENEDINA ESPINOZA ESTRADA </t>
  </si>
  <si>
    <t xml:space="preserve">REPORTERO CULTURAL </t>
  </si>
  <si>
    <t>PENDIENTE</t>
  </si>
  <si>
    <t>ADAPTADOR / CARGADOR DE COMPACTO Y LIGERO , FUENTE DE ALIMENTACION CA DE 100W, SALIDA XLR DE 4 PINES PARA ALIMENTAR A OTROS EQUIPOS , CAPACIDAD DE CARGA DE BATERIA DE LITIO CON MONTAJE EN V DE SONY</t>
  </si>
  <si>
    <t>LISTO</t>
  </si>
  <si>
    <t>R</t>
  </si>
  <si>
    <t>P</t>
  </si>
  <si>
    <t xml:space="preserve">MICROFONO DE SOLAPA </t>
  </si>
  <si>
    <t xml:space="preserve">SENNHEISER </t>
  </si>
  <si>
    <t>PA165150230002</t>
  </si>
  <si>
    <t>PA165150230001</t>
  </si>
  <si>
    <t>PA165150230003</t>
  </si>
  <si>
    <t>PA165150230004</t>
  </si>
  <si>
    <t>PA165150230005</t>
  </si>
  <si>
    <t>PA165150230006</t>
  </si>
  <si>
    <t>PA165150230007</t>
  </si>
  <si>
    <t>PA165150230008</t>
  </si>
  <si>
    <t>PA165150050003</t>
  </si>
  <si>
    <t>PA165150050004</t>
  </si>
  <si>
    <t xml:space="preserve">BOCINA </t>
  </si>
  <si>
    <t>REVEAL 502</t>
  </si>
  <si>
    <t>TANNOY</t>
  </si>
  <si>
    <t>PA165650130001</t>
  </si>
  <si>
    <t>PA165650130002</t>
  </si>
  <si>
    <t>DNI200907AP</t>
  </si>
  <si>
    <t>SG300-28PP-K9-NA</t>
  </si>
  <si>
    <t>CISCO</t>
  </si>
  <si>
    <t xml:space="preserve">JOSE MIGUEL LOPEZ VAZQUEZ </t>
  </si>
  <si>
    <t>CARLOS ALCANTAR NAJAR</t>
  </si>
  <si>
    <t>ALVARO RUIZ SANCHEZ</t>
  </si>
  <si>
    <t xml:space="preserve">CABINA DE AUDIO 5to PISO </t>
  </si>
  <si>
    <t>CO-RESGUARDANTE</t>
  </si>
  <si>
    <t xml:space="preserve">COORDINADOR DE JURIDICO </t>
  </si>
  <si>
    <t>PA165650190005</t>
  </si>
  <si>
    <t>MINI CONVERTER ANALOG TO SDI</t>
  </si>
  <si>
    <t>BLACKMAGIC DESING</t>
  </si>
  <si>
    <t>PA165650190006</t>
  </si>
  <si>
    <t>PA165650190007</t>
  </si>
  <si>
    <t>PA165650190008</t>
  </si>
  <si>
    <t>PA165650190009</t>
  </si>
  <si>
    <t xml:space="preserve">MINI CONVERTER SDI TO ANALOG 4K </t>
  </si>
  <si>
    <t>PA165650190010</t>
  </si>
  <si>
    <t>PA165650190011</t>
  </si>
  <si>
    <t>PA165650190012</t>
  </si>
  <si>
    <t>PA165650190013</t>
  </si>
  <si>
    <t xml:space="preserve">MINI CONVERTER SDI TO AUDIO </t>
  </si>
  <si>
    <t>PA165650190015</t>
  </si>
  <si>
    <t>PA165650190014</t>
  </si>
  <si>
    <t xml:space="preserve">MINI CONVERTER AUDIO TO SDI </t>
  </si>
  <si>
    <t xml:space="preserve">2945190  ,,,,  2931911  ESTE ES EL NUMERO DE SERIE QUE ESTA ORIGINALMENTE </t>
  </si>
  <si>
    <t>PA165150540002</t>
  </si>
  <si>
    <t xml:space="preserve"> SERGIO ENRIQUE PEÑA RAMIREZ</t>
  </si>
  <si>
    <t>MIGUEL ANGEL CHAVEZ ISLAS</t>
  </si>
  <si>
    <t>COORDINADOR DE PROGRAMACION</t>
  </si>
  <si>
    <t>MASTER 1</t>
  </si>
  <si>
    <t>SEG6439</t>
  </si>
  <si>
    <t xml:space="preserve">PLATAFORMA CIRCULAR DE ESCENOGRAFIA  COLOR GRIS, IRREVERENTE </t>
  </si>
  <si>
    <t xml:space="preserve">ESCRITORIO DE ESCENOGRAFIA SOLOR GRIS, IRREVERENTE </t>
  </si>
  <si>
    <t xml:space="preserve">COORDINADOR DE PRODUCCION </t>
  </si>
  <si>
    <t>ESTUDIO A</t>
  </si>
  <si>
    <t>Plataforma Escenografia</t>
  </si>
  <si>
    <t xml:space="preserve">Escritorio Escenografia </t>
  </si>
  <si>
    <t>PA165120190001</t>
  </si>
  <si>
    <t>PA165120190002</t>
  </si>
  <si>
    <t>LAPTOP</t>
  </si>
  <si>
    <t>ASUS</t>
  </si>
  <si>
    <t>X540SA-XX</t>
  </si>
  <si>
    <t>POSE/32168893</t>
  </si>
  <si>
    <t>PA165150220001</t>
  </si>
  <si>
    <t>REDES</t>
  </si>
  <si>
    <t xml:space="preserve">PANTALLA </t>
  </si>
  <si>
    <t xml:space="preserve">PANTALLA 75" </t>
  </si>
  <si>
    <t>045X3CAH501047D</t>
  </si>
  <si>
    <t>UN75J6300AF</t>
  </si>
  <si>
    <t>PA165150430006</t>
  </si>
  <si>
    <t>PA165150430007</t>
  </si>
  <si>
    <t>045X3CAH501442L</t>
  </si>
  <si>
    <t>MEMORIA SXS 1 PRO+EXPRESS CARD-32GB</t>
  </si>
  <si>
    <t>SBS-32G1B</t>
  </si>
  <si>
    <t>RJC11132</t>
  </si>
  <si>
    <t>PA165150460007</t>
  </si>
  <si>
    <t>RJBT1260</t>
  </si>
  <si>
    <t>PA165150460008</t>
  </si>
  <si>
    <t>RJBT1258</t>
  </si>
  <si>
    <t>QHLR1227</t>
  </si>
  <si>
    <t>QHLR1111</t>
  </si>
  <si>
    <t>PA165150460009</t>
  </si>
  <si>
    <t>PA165150460010</t>
  </si>
  <si>
    <t>PA165150460011</t>
  </si>
  <si>
    <t>PA165150460012</t>
  </si>
  <si>
    <t>PA165150460013</t>
  </si>
  <si>
    <t>RJCB1165</t>
  </si>
  <si>
    <t>RJCB1163</t>
  </si>
  <si>
    <t>RJCB1161</t>
  </si>
  <si>
    <t>PA165150460014</t>
  </si>
  <si>
    <t>QHLR1256</t>
  </si>
  <si>
    <t>PA165150460015</t>
  </si>
  <si>
    <t>QHLR1252</t>
  </si>
  <si>
    <t>PA165150460016</t>
  </si>
  <si>
    <t>QHLR1254</t>
  </si>
  <si>
    <t>PA165150460017</t>
  </si>
  <si>
    <t>QHLR1255</t>
  </si>
  <si>
    <t>PA165150460018</t>
  </si>
  <si>
    <t>QHLR1110</t>
  </si>
  <si>
    <t>PA165150460019</t>
  </si>
  <si>
    <t>ESMERALDA YANELI JÍMENEZ RODRÍGUEZ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</si>
</sst>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0"/>
      <color indexed="8"/>
      <name val="MS Sans Serif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color theme="3" tint="-0.499984740745262"/>
      <name val="Arial"/>
      <family val="2"/>
    </font>
    <font>
      <b/>
      <sz val="11"/>
      <color theme="3" tint="-0.49998474074526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3" borderId="8" applyNumberFormat="0" applyAlignment="0" applyProtection="0"/>
  </cellStyleXfs>
  <cellXfs count="136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4" fillId="2" borderId="1" xfId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0" fillId="2" borderId="2" xfId="0" applyNumberFormat="1" applyFont="1" applyFill="1" applyBorder="1"/>
    <xf numFmtId="0" fontId="0" fillId="2" borderId="2" xfId="0" applyFont="1" applyFill="1" applyBorder="1" applyAlignment="1">
      <alignment horizontal="center" vertical="center" wrapText="1"/>
    </xf>
    <xf numFmtId="14" fontId="0" fillId="2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vertical="center"/>
    </xf>
    <xf numFmtId="49" fontId="0" fillId="2" borderId="2" xfId="0" applyNumberFormat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 wrapText="1"/>
    </xf>
    <xf numFmtId="49" fontId="4" fillId="4" borderId="10" xfId="0" applyNumberFormat="1" applyFont="1" applyFill="1" applyBorder="1" applyAlignment="1">
      <alignment horizontal="center" vertical="top" wrapText="1"/>
    </xf>
    <xf numFmtId="0" fontId="4" fillId="5" borderId="11" xfId="0" applyFont="1" applyFill="1" applyBorder="1" applyAlignment="1">
      <alignment horizontal="center" vertical="top" wrapText="1"/>
    </xf>
    <xf numFmtId="0" fontId="4" fillId="5" borderId="12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top" wrapText="1"/>
    </xf>
    <xf numFmtId="49" fontId="8" fillId="6" borderId="12" xfId="0" applyNumberFormat="1" applyFont="1" applyFill="1" applyBorder="1" applyAlignment="1">
      <alignment horizontal="center" vertical="top" wrapText="1"/>
    </xf>
    <xf numFmtId="49" fontId="8" fillId="5" borderId="12" xfId="0" applyNumberFormat="1" applyFont="1" applyFill="1" applyBorder="1" applyAlignment="1">
      <alignment horizontal="center" vertical="top" wrapText="1"/>
    </xf>
    <xf numFmtId="0" fontId="9" fillId="5" borderId="11" xfId="0" applyFont="1" applyFill="1" applyBorder="1" applyAlignment="1">
      <alignment horizontal="center" vertical="top" wrapText="1"/>
    </xf>
    <xf numFmtId="0" fontId="9" fillId="5" borderId="12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justify" vertical="top" wrapText="1"/>
    </xf>
    <xf numFmtId="49" fontId="9" fillId="6" borderId="13" xfId="0" applyNumberFormat="1" applyFont="1" applyFill="1" applyBorder="1" applyAlignment="1">
      <alignment horizontal="center" vertical="top" wrapText="1"/>
    </xf>
    <xf numFmtId="49" fontId="9" fillId="5" borderId="12" xfId="0" applyNumberFormat="1" applyFont="1" applyFill="1" applyBorder="1" applyAlignment="1">
      <alignment horizontal="center" vertical="top" wrapText="1"/>
    </xf>
    <xf numFmtId="0" fontId="9" fillId="7" borderId="11" xfId="0" applyFont="1" applyFill="1" applyBorder="1" applyAlignment="1">
      <alignment horizontal="center" vertical="top" wrapText="1"/>
    </xf>
    <xf numFmtId="0" fontId="9" fillId="7" borderId="12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justify" vertical="top" wrapText="1"/>
    </xf>
    <xf numFmtId="0" fontId="9" fillId="6" borderId="2" xfId="0" applyFont="1" applyFill="1" applyBorder="1" applyAlignment="1">
      <alignment horizontal="center"/>
    </xf>
    <xf numFmtId="0" fontId="9" fillId="0" borderId="12" xfId="0" applyFont="1" applyBorder="1" applyAlignment="1">
      <alignment horizontal="justify" vertical="top" wrapText="1"/>
    </xf>
    <xf numFmtId="49" fontId="9" fillId="5" borderId="12" xfId="0" quotePrefix="1" applyNumberFormat="1" applyFont="1" applyFill="1" applyBorder="1" applyAlignment="1">
      <alignment horizontal="center" vertical="top" wrapText="1"/>
    </xf>
    <xf numFmtId="49" fontId="9" fillId="6" borderId="12" xfId="0" applyNumberFormat="1" applyFont="1" applyFill="1" applyBorder="1" applyAlignment="1">
      <alignment horizontal="center" vertical="top" wrapText="1"/>
    </xf>
    <xf numFmtId="49" fontId="10" fillId="5" borderId="12" xfId="0" applyNumberFormat="1" applyFont="1" applyFill="1" applyBorder="1" applyAlignment="1">
      <alignment horizontal="center" vertical="top" wrapText="1"/>
    </xf>
    <xf numFmtId="0" fontId="9" fillId="6" borderId="12" xfId="0" applyFont="1" applyFill="1" applyBorder="1" applyAlignment="1">
      <alignment horizontal="justify" vertical="top" wrapText="1"/>
    </xf>
    <xf numFmtId="49" fontId="9" fillId="5" borderId="12" xfId="0" applyNumberFormat="1" applyFont="1" applyFill="1" applyBorder="1" applyAlignment="1">
      <alignment horizontal="left" vertical="top" wrapText="1"/>
    </xf>
    <xf numFmtId="0" fontId="9" fillId="8" borderId="11" xfId="0" applyFont="1" applyFill="1" applyBorder="1" applyAlignment="1">
      <alignment horizontal="center" vertical="top" wrapText="1"/>
    </xf>
    <xf numFmtId="0" fontId="9" fillId="8" borderId="12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center" vertical="top" wrapText="1"/>
    </xf>
    <xf numFmtId="0" fontId="12" fillId="2" borderId="12" xfId="0" applyFont="1" applyFill="1" applyBorder="1" applyAlignment="1">
      <alignment horizontal="justify" vertical="top" wrapText="1"/>
    </xf>
    <xf numFmtId="49" fontId="12" fillId="2" borderId="12" xfId="0" applyNumberFormat="1" applyFont="1" applyFill="1" applyBorder="1" applyAlignment="1">
      <alignment horizontal="center" vertical="top" wrapText="1"/>
    </xf>
    <xf numFmtId="0" fontId="11" fillId="9" borderId="11" xfId="0" applyFont="1" applyFill="1" applyBorder="1" applyAlignment="1">
      <alignment horizontal="center" vertical="top" wrapText="1"/>
    </xf>
    <xf numFmtId="0" fontId="11" fillId="9" borderId="12" xfId="0" applyFont="1" applyFill="1" applyBorder="1" applyAlignment="1">
      <alignment horizontal="center" vertical="top" wrapText="1"/>
    </xf>
    <xf numFmtId="49" fontId="11" fillId="2" borderId="12" xfId="0" applyNumberFormat="1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justify" vertical="top" wrapText="1"/>
    </xf>
    <xf numFmtId="0" fontId="11" fillId="8" borderId="11" xfId="0" applyFont="1" applyFill="1" applyBorder="1" applyAlignment="1">
      <alignment horizontal="center" vertical="top" wrapText="1"/>
    </xf>
    <xf numFmtId="0" fontId="11" fillId="8" borderId="12" xfId="0" applyFont="1" applyFill="1" applyBorder="1" applyAlignment="1">
      <alignment horizontal="center" vertical="top" wrapText="1"/>
    </xf>
    <xf numFmtId="49" fontId="11" fillId="2" borderId="12" xfId="0" quotePrefix="1" applyNumberFormat="1" applyFont="1" applyFill="1" applyBorder="1" applyAlignment="1">
      <alignment horizontal="center" vertical="top" wrapText="1"/>
    </xf>
    <xf numFmtId="0" fontId="8" fillId="5" borderId="11" xfId="0" applyFont="1" applyFill="1" applyBorder="1" applyAlignment="1">
      <alignment horizontal="center" vertical="top" wrapText="1"/>
    </xf>
    <xf numFmtId="0" fontId="8" fillId="5" borderId="12" xfId="0" applyFont="1" applyFill="1" applyBorder="1" applyAlignment="1">
      <alignment horizontal="center" vertical="top" wrapText="1"/>
    </xf>
    <xf numFmtId="0" fontId="8" fillId="9" borderId="11" xfId="0" applyFont="1" applyFill="1" applyBorder="1" applyAlignment="1">
      <alignment horizontal="center" vertical="top" wrapText="1"/>
    </xf>
    <xf numFmtId="0" fontId="8" fillId="9" borderId="12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justify" vertical="top" wrapText="1"/>
    </xf>
    <xf numFmtId="0" fontId="8" fillId="10" borderId="11" xfId="0" applyFont="1" applyFill="1" applyBorder="1" applyAlignment="1">
      <alignment horizontal="center" vertical="top" wrapText="1"/>
    </xf>
    <xf numFmtId="0" fontId="8" fillId="10" borderId="12" xfId="0" applyFont="1" applyFill="1" applyBorder="1" applyAlignment="1">
      <alignment horizontal="center" vertical="top" wrapText="1"/>
    </xf>
    <xf numFmtId="49" fontId="8" fillId="5" borderId="12" xfId="0" quotePrefix="1" applyNumberFormat="1" applyFont="1" applyFill="1" applyBorder="1" applyAlignment="1">
      <alignment horizontal="center" vertical="top" wrapText="1"/>
    </xf>
    <xf numFmtId="49" fontId="8" fillId="2" borderId="12" xfId="0" applyNumberFormat="1" applyFont="1" applyFill="1" applyBorder="1" applyAlignment="1">
      <alignment horizontal="center" vertical="top" wrapText="1"/>
    </xf>
    <xf numFmtId="0" fontId="1" fillId="2" borderId="8" xfId="2" applyFont="1" applyFill="1" applyAlignment="1">
      <alignment horizontal="center" vertical="top" wrapText="1"/>
    </xf>
    <xf numFmtId="0" fontId="0" fillId="2" borderId="7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6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center"/>
    </xf>
    <xf numFmtId="164" fontId="0" fillId="6" borderId="2" xfId="0" applyNumberFormat="1" applyFont="1" applyFill="1" applyBorder="1" applyAlignment="1">
      <alignment vertical="center"/>
    </xf>
    <xf numFmtId="0" fontId="5" fillId="6" borderId="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12" borderId="2" xfId="0" applyFont="1" applyFill="1" applyBorder="1" applyAlignment="1">
      <alignment horizontal="center" vertical="center"/>
    </xf>
    <xf numFmtId="164" fontId="15" fillId="12" borderId="2" xfId="0" applyNumberFormat="1" applyFont="1" applyFill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0" fillId="12" borderId="15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0" fillId="10" borderId="2" xfId="0" applyFill="1" applyBorder="1" applyAlignment="1">
      <alignment horizontal="center" vertical="center" wrapText="1"/>
    </xf>
    <xf numFmtId="0" fontId="0" fillId="10" borderId="2" xfId="0" applyFill="1" applyBorder="1"/>
    <xf numFmtId="0" fontId="0" fillId="10" borderId="2" xfId="0" applyFill="1" applyBorder="1" applyAlignment="1">
      <alignment horizontal="center" wrapText="1"/>
    </xf>
    <xf numFmtId="0" fontId="0" fillId="10" borderId="2" xfId="0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4" fillId="2" borderId="5" xfId="1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/>
    </xf>
    <xf numFmtId="0" fontId="0" fillId="2" borderId="2" xfId="0" quotePrefix="1" applyNumberFormat="1" applyFon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6" fillId="12" borderId="15" xfId="0" applyFont="1" applyFill="1" applyBorder="1" applyAlignment="1">
      <alignment vertical="center" wrapText="1"/>
    </xf>
    <xf numFmtId="0" fontId="16" fillId="12" borderId="16" xfId="0" applyFont="1" applyFill="1" applyBorder="1" applyAlignment="1">
      <alignment vertical="center" wrapText="1"/>
    </xf>
    <xf numFmtId="0" fontId="16" fillId="12" borderId="17" xfId="0" applyFont="1" applyFill="1" applyBorder="1" applyAlignment="1">
      <alignment vertical="center" wrapText="1"/>
    </xf>
    <xf numFmtId="0" fontId="0" fillId="10" borderId="2" xfId="0" applyFont="1" applyFill="1" applyBorder="1" applyAlignment="1">
      <alignment horizontal="center" vertical="center" wrapText="1"/>
    </xf>
    <xf numFmtId="0" fontId="0" fillId="10" borderId="2" xfId="0" applyFont="1" applyFill="1" applyBorder="1" applyAlignment="1">
      <alignment horizontal="center" vertical="center"/>
    </xf>
    <xf numFmtId="164" fontId="0" fillId="10" borderId="2" xfId="0" applyNumberFormat="1" applyFont="1" applyFill="1" applyBorder="1"/>
    <xf numFmtId="0" fontId="0" fillId="10" borderId="2" xfId="0" applyNumberFormat="1" applyFont="1" applyFill="1" applyBorder="1" applyAlignment="1">
      <alignment horizontal="center" vertical="center"/>
    </xf>
    <xf numFmtId="14" fontId="0" fillId="10" borderId="2" xfId="0" applyNumberFormat="1" applyFont="1" applyFill="1" applyBorder="1" applyAlignment="1">
      <alignment horizontal="center" vertical="center"/>
    </xf>
    <xf numFmtId="164" fontId="0" fillId="10" borderId="2" xfId="0" applyNumberFormat="1" applyFont="1" applyFill="1" applyBorder="1" applyAlignment="1">
      <alignment vertical="center"/>
    </xf>
    <xf numFmtId="0" fontId="13" fillId="10" borderId="2" xfId="0" applyFont="1" applyFill="1" applyBorder="1" applyAlignment="1">
      <alignment horizontal="center" vertical="center"/>
    </xf>
    <xf numFmtId="0" fontId="0" fillId="10" borderId="15" xfId="0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3">
    <cellStyle name="Celda de comprobación" xfId="2" builtinId="23"/>
    <cellStyle name="Normal" xfId="0" builtinId="0"/>
    <cellStyle name="Normal 2" xfId="1"/>
  </cellStyles>
  <dxfs count="4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20"/>
  <sheetViews>
    <sheetView tabSelected="1" zoomScale="66" zoomScaleNormal="66" workbookViewId="0">
      <pane ySplit="3" topLeftCell="A173" activePane="bottomLeft" state="frozen"/>
      <selection pane="bottomLeft" activeCell="C191" sqref="C191"/>
    </sheetView>
  </sheetViews>
  <sheetFormatPr baseColWidth="10" defaultColWidth="11.5703125" defaultRowHeight="15"/>
  <cols>
    <col min="1" max="1" width="47" style="2" customWidth="1"/>
    <col min="2" max="2" width="15.5703125" style="2" customWidth="1"/>
    <col min="3" max="3" width="15.28515625" style="3" customWidth="1"/>
    <col min="4" max="4" width="33.85546875" style="2" customWidth="1"/>
    <col min="5" max="5" width="30.28515625" style="2" customWidth="1"/>
    <col min="6" max="6" width="25.7109375" style="2" customWidth="1"/>
    <col min="7" max="7" width="14.28515625" style="2" bestFit="1" customWidth="1"/>
    <col min="8" max="8" width="12.5703125" style="2" bestFit="1" customWidth="1"/>
    <col min="9" max="9" width="19.5703125" style="2" customWidth="1"/>
    <col min="10" max="10" width="19.5703125" style="118" customWidth="1"/>
    <col min="11" max="11" width="18.85546875" style="2" bestFit="1" customWidth="1"/>
    <col min="12" max="12" width="22.85546875" style="2" customWidth="1"/>
    <col min="13" max="13" width="17.140625" style="1" bestFit="1" customWidth="1"/>
    <col min="14" max="14" width="18.140625" style="1" bestFit="1" customWidth="1"/>
    <col min="15" max="15" width="20.7109375" style="2" bestFit="1" customWidth="1"/>
    <col min="16" max="16" width="57.7109375" style="3" customWidth="1"/>
    <col min="17" max="18" width="44.42578125" style="3" customWidth="1"/>
    <col min="19" max="19" width="37" style="3" customWidth="1"/>
    <col min="20" max="21" width="32.28515625" style="3" customWidth="1"/>
    <col min="22" max="22" width="38.5703125" style="3" customWidth="1"/>
    <col min="23" max="16384" width="11.5703125" style="3"/>
  </cols>
  <sheetData>
    <row r="1" spans="1:23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23" ht="1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spans="1:23" ht="44.25" customHeight="1">
      <c r="A3" s="8" t="s">
        <v>0</v>
      </c>
      <c r="B3" s="9" t="s">
        <v>1</v>
      </c>
      <c r="C3" s="9" t="s">
        <v>2</v>
      </c>
      <c r="D3" s="10" t="s">
        <v>3</v>
      </c>
      <c r="E3" s="11" t="s">
        <v>4</v>
      </c>
      <c r="F3" s="11" t="s">
        <v>399</v>
      </c>
      <c r="G3" s="11" t="s">
        <v>5</v>
      </c>
      <c r="H3" s="11" t="s">
        <v>6</v>
      </c>
      <c r="I3" s="11" t="s">
        <v>17</v>
      </c>
      <c r="J3" s="114" t="s">
        <v>7</v>
      </c>
      <c r="K3" s="11" t="s">
        <v>8</v>
      </c>
      <c r="L3" s="4" t="s">
        <v>9</v>
      </c>
      <c r="M3" s="8" t="s">
        <v>10</v>
      </c>
      <c r="N3" s="10" t="s">
        <v>11</v>
      </c>
      <c r="O3" s="12" t="s">
        <v>12</v>
      </c>
      <c r="P3" s="18" t="s">
        <v>23</v>
      </c>
      <c r="Q3" s="18" t="s">
        <v>754</v>
      </c>
      <c r="R3" s="18" t="s">
        <v>754</v>
      </c>
      <c r="S3" s="18" t="s">
        <v>24</v>
      </c>
      <c r="T3" s="18" t="s">
        <v>26</v>
      </c>
      <c r="U3" s="18" t="s">
        <v>25</v>
      </c>
      <c r="V3" s="18" t="s">
        <v>30</v>
      </c>
    </row>
    <row r="4" spans="1:23" ht="15" customHeight="1">
      <c r="A4" s="72" t="s">
        <v>466</v>
      </c>
      <c r="B4" s="79">
        <v>1</v>
      </c>
      <c r="C4" s="13">
        <v>390245.05</v>
      </c>
      <c r="D4" s="5">
        <v>10010682</v>
      </c>
      <c r="E4" s="14" t="s">
        <v>467</v>
      </c>
      <c r="F4" s="14" t="s">
        <v>492</v>
      </c>
      <c r="G4" s="5"/>
      <c r="H4" s="5"/>
      <c r="I4" s="14"/>
      <c r="J4" s="115"/>
      <c r="K4" s="15">
        <v>42396</v>
      </c>
      <c r="L4" s="5"/>
      <c r="M4" s="16">
        <f t="shared" ref="M4:M35" si="0">C4*0.16</f>
        <v>62439.207999999999</v>
      </c>
      <c r="N4" s="76">
        <f t="shared" ref="N4:N35" si="1">C4+M4</f>
        <v>452684.25799999997</v>
      </c>
      <c r="O4" s="6" t="s">
        <v>530</v>
      </c>
      <c r="P4" s="90" t="s">
        <v>31</v>
      </c>
      <c r="Q4" s="90" t="s">
        <v>33</v>
      </c>
      <c r="R4" s="5"/>
      <c r="S4" s="96" t="s">
        <v>29</v>
      </c>
      <c r="T4" s="5"/>
      <c r="U4" s="5" t="s">
        <v>715</v>
      </c>
      <c r="V4" s="5" t="s">
        <v>716</v>
      </c>
      <c r="W4" s="107" t="s">
        <v>728</v>
      </c>
    </row>
    <row r="5" spans="1:23" ht="15" customHeight="1">
      <c r="A5" s="72" t="s">
        <v>466</v>
      </c>
      <c r="B5" s="79">
        <v>1</v>
      </c>
      <c r="C5" s="13">
        <v>390245.05</v>
      </c>
      <c r="D5" s="5">
        <v>10018228</v>
      </c>
      <c r="E5" s="14" t="s">
        <v>467</v>
      </c>
      <c r="F5" s="14" t="s">
        <v>492</v>
      </c>
      <c r="G5" s="5"/>
      <c r="H5" s="5"/>
      <c r="I5" s="14"/>
      <c r="J5" s="115"/>
      <c r="K5" s="15">
        <v>42396</v>
      </c>
      <c r="L5" s="5"/>
      <c r="M5" s="16">
        <f t="shared" si="0"/>
        <v>62439.207999999999</v>
      </c>
      <c r="N5" s="76">
        <f t="shared" si="1"/>
        <v>452684.25799999997</v>
      </c>
      <c r="O5" s="6" t="s">
        <v>531</v>
      </c>
      <c r="P5" s="90" t="s">
        <v>31</v>
      </c>
      <c r="Q5" s="90" t="s">
        <v>33</v>
      </c>
      <c r="R5" s="5"/>
      <c r="S5" s="96" t="s">
        <v>29</v>
      </c>
      <c r="T5" s="5"/>
      <c r="U5" s="5" t="s">
        <v>715</v>
      </c>
      <c r="V5" s="5" t="s">
        <v>716</v>
      </c>
      <c r="W5" s="107" t="s">
        <v>728</v>
      </c>
    </row>
    <row r="6" spans="1:23" ht="15" customHeight="1">
      <c r="A6" s="72" t="s">
        <v>466</v>
      </c>
      <c r="B6" s="79">
        <v>1</v>
      </c>
      <c r="C6" s="13">
        <v>390245.05</v>
      </c>
      <c r="D6" s="5">
        <v>10018229</v>
      </c>
      <c r="E6" s="14" t="s">
        <v>467</v>
      </c>
      <c r="F6" s="14" t="s">
        <v>492</v>
      </c>
      <c r="G6" s="5"/>
      <c r="H6" s="5"/>
      <c r="I6" s="14"/>
      <c r="J6" s="115"/>
      <c r="K6" s="15">
        <v>42396</v>
      </c>
      <c r="L6" s="5"/>
      <c r="M6" s="16">
        <f t="shared" si="0"/>
        <v>62439.207999999999</v>
      </c>
      <c r="N6" s="76">
        <f t="shared" si="1"/>
        <v>452684.25799999997</v>
      </c>
      <c r="O6" s="6" t="s">
        <v>532</v>
      </c>
      <c r="P6" s="90" t="s">
        <v>31</v>
      </c>
      <c r="Q6" s="90" t="s">
        <v>33</v>
      </c>
      <c r="R6" s="5"/>
      <c r="S6" s="96" t="s">
        <v>29</v>
      </c>
      <c r="T6" s="5"/>
      <c r="U6" s="5" t="s">
        <v>715</v>
      </c>
      <c r="V6" s="5" t="s">
        <v>716</v>
      </c>
      <c r="W6" s="107" t="s">
        <v>728</v>
      </c>
    </row>
    <row r="7" spans="1:23" ht="15" customHeight="1">
      <c r="A7" s="77" t="s">
        <v>468</v>
      </c>
      <c r="B7" s="79">
        <v>1</v>
      </c>
      <c r="C7" s="13">
        <v>199134.39</v>
      </c>
      <c r="D7" s="5">
        <v>10018307</v>
      </c>
      <c r="E7" s="14" t="s">
        <v>469</v>
      </c>
      <c r="F7" s="14" t="s">
        <v>492</v>
      </c>
      <c r="G7" s="5"/>
      <c r="H7" s="5"/>
      <c r="I7" s="14"/>
      <c r="J7" s="115"/>
      <c r="K7" s="15">
        <v>42396</v>
      </c>
      <c r="L7" s="5"/>
      <c r="M7" s="16">
        <f t="shared" si="0"/>
        <v>31861.502400000001</v>
      </c>
      <c r="N7" s="76">
        <f t="shared" si="1"/>
        <v>230995.89240000001</v>
      </c>
      <c r="O7" s="5" t="s">
        <v>535</v>
      </c>
      <c r="P7" s="90" t="s">
        <v>31</v>
      </c>
      <c r="Q7" s="90" t="s">
        <v>33</v>
      </c>
      <c r="R7" s="5"/>
      <c r="S7" s="96" t="s">
        <v>29</v>
      </c>
      <c r="T7" s="5"/>
      <c r="U7" s="5" t="s">
        <v>715</v>
      </c>
      <c r="V7" s="5" t="s">
        <v>465</v>
      </c>
      <c r="W7" s="107" t="s">
        <v>728</v>
      </c>
    </row>
    <row r="8" spans="1:23" ht="15" customHeight="1">
      <c r="A8" s="77" t="s">
        <v>468</v>
      </c>
      <c r="B8" s="79">
        <v>1</v>
      </c>
      <c r="C8" s="13">
        <v>199134.39</v>
      </c>
      <c r="D8" s="5">
        <v>10018308</v>
      </c>
      <c r="E8" s="14" t="s">
        <v>469</v>
      </c>
      <c r="F8" s="14" t="s">
        <v>492</v>
      </c>
      <c r="G8" s="5"/>
      <c r="H8" s="5"/>
      <c r="I8" s="14"/>
      <c r="J8" s="115"/>
      <c r="K8" s="15">
        <v>42396</v>
      </c>
      <c r="L8" s="5"/>
      <c r="M8" s="16">
        <f t="shared" si="0"/>
        <v>31861.502400000001</v>
      </c>
      <c r="N8" s="76">
        <f t="shared" si="1"/>
        <v>230995.89240000001</v>
      </c>
      <c r="O8" s="5" t="s">
        <v>534</v>
      </c>
      <c r="P8" s="90" t="s">
        <v>31</v>
      </c>
      <c r="Q8" s="90" t="s">
        <v>33</v>
      </c>
      <c r="R8" s="5"/>
      <c r="S8" s="96" t="s">
        <v>29</v>
      </c>
      <c r="T8" s="5"/>
      <c r="U8" s="5" t="s">
        <v>715</v>
      </c>
      <c r="V8" s="5" t="s">
        <v>465</v>
      </c>
      <c r="W8" s="107" t="s">
        <v>728</v>
      </c>
    </row>
    <row r="9" spans="1:23" ht="15" customHeight="1">
      <c r="A9" s="77" t="s">
        <v>468</v>
      </c>
      <c r="B9" s="79">
        <v>1</v>
      </c>
      <c r="C9" s="13">
        <v>199134.39</v>
      </c>
      <c r="D9" s="5">
        <v>10018320</v>
      </c>
      <c r="E9" s="14" t="s">
        <v>469</v>
      </c>
      <c r="F9" s="14" t="s">
        <v>492</v>
      </c>
      <c r="G9" s="5"/>
      <c r="H9" s="5"/>
      <c r="I9" s="14"/>
      <c r="J9" s="115"/>
      <c r="K9" s="15">
        <v>42396</v>
      </c>
      <c r="L9" s="5"/>
      <c r="M9" s="16">
        <f t="shared" si="0"/>
        <v>31861.502400000001</v>
      </c>
      <c r="N9" s="76">
        <f t="shared" si="1"/>
        <v>230995.89240000001</v>
      </c>
      <c r="O9" s="5" t="s">
        <v>533</v>
      </c>
      <c r="P9" s="90" t="s">
        <v>31</v>
      </c>
      <c r="Q9" s="90" t="s">
        <v>33</v>
      </c>
      <c r="R9" s="5"/>
      <c r="S9" s="96" t="s">
        <v>29</v>
      </c>
      <c r="T9" s="5"/>
      <c r="U9" s="5" t="s">
        <v>715</v>
      </c>
      <c r="V9" s="5" t="s">
        <v>465</v>
      </c>
      <c r="W9" s="107" t="s">
        <v>728</v>
      </c>
    </row>
    <row r="10" spans="1:23" ht="15" customHeight="1">
      <c r="A10" s="72" t="s">
        <v>470</v>
      </c>
      <c r="B10" s="79">
        <v>1</v>
      </c>
      <c r="C10" s="13">
        <v>105790.88</v>
      </c>
      <c r="D10" s="5">
        <v>10112249</v>
      </c>
      <c r="E10" s="14" t="s">
        <v>473</v>
      </c>
      <c r="F10" s="14" t="s">
        <v>492</v>
      </c>
      <c r="G10" s="5"/>
      <c r="H10" s="5"/>
      <c r="I10" s="14"/>
      <c r="J10" s="115"/>
      <c r="K10" s="15">
        <v>42396</v>
      </c>
      <c r="L10" s="5"/>
      <c r="M10" s="16">
        <f t="shared" si="0"/>
        <v>16926.540800000002</v>
      </c>
      <c r="N10" s="76">
        <f t="shared" si="1"/>
        <v>122717.42080000001</v>
      </c>
      <c r="O10" s="6" t="s">
        <v>560</v>
      </c>
      <c r="P10" s="90" t="s">
        <v>31</v>
      </c>
      <c r="Q10" s="90" t="s">
        <v>33</v>
      </c>
      <c r="R10" s="5"/>
      <c r="S10" s="96" t="s">
        <v>29</v>
      </c>
      <c r="T10" s="5"/>
      <c r="U10" s="5" t="s">
        <v>715</v>
      </c>
      <c r="V10" s="5" t="s">
        <v>465</v>
      </c>
      <c r="W10" s="107" t="s">
        <v>728</v>
      </c>
    </row>
    <row r="11" spans="1:23" ht="15" customHeight="1">
      <c r="A11" s="72" t="s">
        <v>470</v>
      </c>
      <c r="B11" s="79">
        <v>1</v>
      </c>
      <c r="C11" s="13">
        <v>105790.88</v>
      </c>
      <c r="D11" s="17" t="s">
        <v>471</v>
      </c>
      <c r="E11" s="14" t="s">
        <v>473</v>
      </c>
      <c r="F11" s="14" t="s">
        <v>492</v>
      </c>
      <c r="G11" s="5"/>
      <c r="H11" s="5"/>
      <c r="I11" s="14"/>
      <c r="J11" s="115"/>
      <c r="K11" s="15">
        <v>42396</v>
      </c>
      <c r="L11" s="5"/>
      <c r="M11" s="16">
        <f t="shared" si="0"/>
        <v>16926.540800000002</v>
      </c>
      <c r="N11" s="76">
        <f t="shared" si="1"/>
        <v>122717.42080000001</v>
      </c>
      <c r="O11" s="6" t="s">
        <v>561</v>
      </c>
      <c r="P11" s="90" t="s">
        <v>31</v>
      </c>
      <c r="Q11" s="90" t="s">
        <v>33</v>
      </c>
      <c r="R11" s="5"/>
      <c r="S11" s="96" t="s">
        <v>29</v>
      </c>
      <c r="T11" s="5"/>
      <c r="U11" s="5" t="s">
        <v>715</v>
      </c>
      <c r="V11" s="5" t="s">
        <v>465</v>
      </c>
      <c r="W11" s="107" t="s">
        <v>728</v>
      </c>
    </row>
    <row r="12" spans="1:23" ht="15" customHeight="1">
      <c r="A12" s="72" t="s">
        <v>470</v>
      </c>
      <c r="B12" s="79">
        <v>1</v>
      </c>
      <c r="C12" s="13">
        <v>105790.88</v>
      </c>
      <c r="D12" s="17" t="s">
        <v>472</v>
      </c>
      <c r="E12" s="14" t="s">
        <v>473</v>
      </c>
      <c r="F12" s="14" t="s">
        <v>492</v>
      </c>
      <c r="G12" s="5"/>
      <c r="H12" s="5"/>
      <c r="I12" s="14"/>
      <c r="J12" s="115"/>
      <c r="K12" s="15">
        <v>42396</v>
      </c>
      <c r="L12" s="5"/>
      <c r="M12" s="16">
        <f t="shared" si="0"/>
        <v>16926.540800000002</v>
      </c>
      <c r="N12" s="76">
        <f t="shared" si="1"/>
        <v>122717.42080000001</v>
      </c>
      <c r="O12" s="6" t="s">
        <v>562</v>
      </c>
      <c r="P12" s="90" t="s">
        <v>31</v>
      </c>
      <c r="Q12" s="90" t="s">
        <v>33</v>
      </c>
      <c r="R12" s="5"/>
      <c r="S12" s="96" t="s">
        <v>29</v>
      </c>
      <c r="T12" s="5"/>
      <c r="U12" s="5" t="s">
        <v>715</v>
      </c>
      <c r="V12" s="5" t="s">
        <v>465</v>
      </c>
      <c r="W12" s="107" t="s">
        <v>728</v>
      </c>
    </row>
    <row r="13" spans="1:23" ht="15" customHeight="1">
      <c r="A13" s="72" t="s">
        <v>474</v>
      </c>
      <c r="B13" s="79">
        <v>1</v>
      </c>
      <c r="C13" s="13">
        <v>4706</v>
      </c>
      <c r="D13" s="17"/>
      <c r="E13" s="14" t="s">
        <v>475</v>
      </c>
      <c r="F13" s="14" t="s">
        <v>15</v>
      </c>
      <c r="G13" s="5"/>
      <c r="H13" s="5"/>
      <c r="I13" s="14"/>
      <c r="J13" s="115"/>
      <c r="K13" s="15">
        <v>42396</v>
      </c>
      <c r="L13" s="5"/>
      <c r="M13" s="16">
        <f t="shared" si="0"/>
        <v>752.96</v>
      </c>
      <c r="N13" s="76">
        <f t="shared" si="1"/>
        <v>5458.96</v>
      </c>
      <c r="O13" s="5" t="s">
        <v>697</v>
      </c>
      <c r="P13" s="90" t="s">
        <v>31</v>
      </c>
      <c r="Q13" s="90" t="s">
        <v>33</v>
      </c>
      <c r="R13" s="5"/>
      <c r="S13" s="96" t="s">
        <v>29</v>
      </c>
      <c r="T13" s="5"/>
      <c r="U13" s="5" t="s">
        <v>715</v>
      </c>
      <c r="V13" s="5" t="s">
        <v>465</v>
      </c>
      <c r="W13" s="107" t="s">
        <v>728</v>
      </c>
    </row>
    <row r="14" spans="1:23" ht="15" customHeight="1">
      <c r="A14" s="72" t="s">
        <v>474</v>
      </c>
      <c r="B14" s="79">
        <v>1</v>
      </c>
      <c r="C14" s="13">
        <v>4706</v>
      </c>
      <c r="D14" s="5"/>
      <c r="E14" s="14" t="s">
        <v>475</v>
      </c>
      <c r="F14" s="14" t="s">
        <v>15</v>
      </c>
      <c r="G14" s="5"/>
      <c r="H14" s="5"/>
      <c r="I14" s="14"/>
      <c r="J14" s="115"/>
      <c r="K14" s="15">
        <v>42396</v>
      </c>
      <c r="L14" s="5"/>
      <c r="M14" s="16">
        <f t="shared" si="0"/>
        <v>752.96</v>
      </c>
      <c r="N14" s="76">
        <f t="shared" si="1"/>
        <v>5458.96</v>
      </c>
      <c r="O14" s="5" t="s">
        <v>698</v>
      </c>
      <c r="P14" s="90" t="s">
        <v>31</v>
      </c>
      <c r="Q14" s="90" t="s">
        <v>33</v>
      </c>
      <c r="R14" s="5"/>
      <c r="S14" s="96" t="s">
        <v>29</v>
      </c>
      <c r="T14" s="5"/>
      <c r="U14" s="5" t="s">
        <v>715</v>
      </c>
      <c r="V14" s="5" t="s">
        <v>465</v>
      </c>
      <c r="W14" s="107" t="s">
        <v>728</v>
      </c>
    </row>
    <row r="15" spans="1:23" ht="15" customHeight="1">
      <c r="A15" s="72" t="s">
        <v>474</v>
      </c>
      <c r="B15" s="79">
        <v>1</v>
      </c>
      <c r="C15" s="13">
        <v>4706</v>
      </c>
      <c r="D15" s="5"/>
      <c r="E15" s="14" t="s">
        <v>475</v>
      </c>
      <c r="F15" s="14" t="s">
        <v>15</v>
      </c>
      <c r="G15" s="5"/>
      <c r="H15" s="5"/>
      <c r="I15" s="14"/>
      <c r="J15" s="115"/>
      <c r="K15" s="15">
        <v>42396</v>
      </c>
      <c r="L15" s="5"/>
      <c r="M15" s="16">
        <f t="shared" si="0"/>
        <v>752.96</v>
      </c>
      <c r="N15" s="76">
        <f t="shared" si="1"/>
        <v>5458.96</v>
      </c>
      <c r="O15" s="5" t="s">
        <v>699</v>
      </c>
      <c r="P15" s="90" t="s">
        <v>31</v>
      </c>
      <c r="Q15" s="90" t="s">
        <v>33</v>
      </c>
      <c r="R15" s="5"/>
      <c r="S15" s="96" t="s">
        <v>29</v>
      </c>
      <c r="T15" s="5"/>
      <c r="U15" s="5" t="s">
        <v>715</v>
      </c>
      <c r="V15" s="5" t="s">
        <v>465</v>
      </c>
      <c r="W15" s="107" t="s">
        <v>728</v>
      </c>
    </row>
    <row r="16" spans="1:23" ht="15" customHeight="1">
      <c r="A16" s="72" t="s">
        <v>476</v>
      </c>
      <c r="B16" s="79">
        <v>1</v>
      </c>
      <c r="C16" s="13">
        <v>159533.4</v>
      </c>
      <c r="D16" s="5">
        <v>100151</v>
      </c>
      <c r="E16" s="14" t="s">
        <v>477</v>
      </c>
      <c r="F16" s="14" t="s">
        <v>492</v>
      </c>
      <c r="G16" s="5"/>
      <c r="H16" s="5"/>
      <c r="I16" s="14"/>
      <c r="J16" s="115"/>
      <c r="K16" s="15">
        <v>42396</v>
      </c>
      <c r="L16" s="5"/>
      <c r="M16" s="16">
        <f t="shared" si="0"/>
        <v>25525.344000000001</v>
      </c>
      <c r="N16" s="76">
        <f t="shared" si="1"/>
        <v>185058.74400000001</v>
      </c>
      <c r="O16" s="5" t="s">
        <v>563</v>
      </c>
      <c r="P16" s="90" t="s">
        <v>31</v>
      </c>
      <c r="Q16" s="90" t="s">
        <v>33</v>
      </c>
      <c r="R16" s="5"/>
      <c r="S16" s="96" t="s">
        <v>29</v>
      </c>
      <c r="T16" s="5"/>
      <c r="U16" s="5" t="s">
        <v>715</v>
      </c>
      <c r="V16" s="5" t="s">
        <v>716</v>
      </c>
      <c r="W16" s="107" t="s">
        <v>728</v>
      </c>
    </row>
    <row r="17" spans="1:23" ht="15" customHeight="1">
      <c r="A17" s="72" t="s">
        <v>476</v>
      </c>
      <c r="B17" s="79">
        <v>1</v>
      </c>
      <c r="C17" s="13">
        <v>159533.4</v>
      </c>
      <c r="D17" s="5">
        <v>100188</v>
      </c>
      <c r="E17" s="14" t="s">
        <v>477</v>
      </c>
      <c r="F17" s="14" t="s">
        <v>492</v>
      </c>
      <c r="G17" s="5"/>
      <c r="H17" s="5"/>
      <c r="I17" s="14"/>
      <c r="J17" s="115"/>
      <c r="K17" s="15">
        <v>42396</v>
      </c>
      <c r="L17" s="5"/>
      <c r="M17" s="16">
        <f t="shared" si="0"/>
        <v>25525.344000000001</v>
      </c>
      <c r="N17" s="76">
        <f t="shared" si="1"/>
        <v>185058.74400000001</v>
      </c>
      <c r="O17" s="5" t="s">
        <v>564</v>
      </c>
      <c r="P17" s="90" t="s">
        <v>31</v>
      </c>
      <c r="Q17" s="90" t="s">
        <v>33</v>
      </c>
      <c r="R17" s="5"/>
      <c r="S17" s="96" t="s">
        <v>29</v>
      </c>
      <c r="T17" s="5"/>
      <c r="U17" s="5" t="s">
        <v>715</v>
      </c>
      <c r="V17" s="5" t="s">
        <v>716</v>
      </c>
      <c r="W17" s="107" t="s">
        <v>728</v>
      </c>
    </row>
    <row r="18" spans="1:23" ht="15" customHeight="1">
      <c r="A18" s="72" t="s">
        <v>476</v>
      </c>
      <c r="B18" s="79">
        <v>1</v>
      </c>
      <c r="C18" s="13">
        <v>159533.4</v>
      </c>
      <c r="D18" s="5">
        <v>100191</v>
      </c>
      <c r="E18" s="14" t="s">
        <v>477</v>
      </c>
      <c r="F18" s="14" t="s">
        <v>492</v>
      </c>
      <c r="G18" s="5"/>
      <c r="H18" s="5"/>
      <c r="I18" s="14"/>
      <c r="J18" s="115"/>
      <c r="K18" s="15">
        <v>42396</v>
      </c>
      <c r="L18" s="5"/>
      <c r="M18" s="16">
        <f t="shared" si="0"/>
        <v>25525.344000000001</v>
      </c>
      <c r="N18" s="76">
        <f t="shared" si="1"/>
        <v>185058.74400000001</v>
      </c>
      <c r="O18" s="5" t="s">
        <v>565</v>
      </c>
      <c r="P18" s="90" t="s">
        <v>31</v>
      </c>
      <c r="Q18" s="90" t="s">
        <v>33</v>
      </c>
      <c r="R18" s="5"/>
      <c r="S18" s="96" t="s">
        <v>29</v>
      </c>
      <c r="T18" s="5"/>
      <c r="U18" s="5" t="s">
        <v>715</v>
      </c>
      <c r="V18" s="5" t="s">
        <v>716</v>
      </c>
      <c r="W18" s="107" t="s">
        <v>728</v>
      </c>
    </row>
    <row r="19" spans="1:23" ht="15" customHeight="1">
      <c r="A19" s="72" t="s">
        <v>478</v>
      </c>
      <c r="B19" s="79">
        <v>1</v>
      </c>
      <c r="C19" s="13">
        <v>6188.39</v>
      </c>
      <c r="D19" s="5">
        <v>5093051994</v>
      </c>
      <c r="E19" s="14" t="s">
        <v>479</v>
      </c>
      <c r="F19" s="14"/>
      <c r="G19" s="5"/>
      <c r="H19" s="5"/>
      <c r="I19" s="14"/>
      <c r="J19" s="115"/>
      <c r="K19" s="15">
        <v>42396</v>
      </c>
      <c r="L19" s="5"/>
      <c r="M19" s="16">
        <f t="shared" si="0"/>
        <v>990.14240000000007</v>
      </c>
      <c r="N19" s="76">
        <f t="shared" si="1"/>
        <v>7178.5324000000001</v>
      </c>
      <c r="O19" s="5" t="s">
        <v>567</v>
      </c>
      <c r="P19" s="90" t="s">
        <v>31</v>
      </c>
      <c r="Q19" s="90" t="s">
        <v>33</v>
      </c>
      <c r="R19" s="5"/>
      <c r="S19" s="96" t="s">
        <v>29</v>
      </c>
      <c r="T19" s="5"/>
      <c r="U19" s="5" t="s">
        <v>715</v>
      </c>
      <c r="V19" s="5" t="s">
        <v>38</v>
      </c>
      <c r="W19" s="108"/>
    </row>
    <row r="20" spans="1:23" ht="15" customHeight="1">
      <c r="A20" s="72" t="s">
        <v>478</v>
      </c>
      <c r="B20" s="79">
        <v>1</v>
      </c>
      <c r="C20" s="13">
        <v>6188.39</v>
      </c>
      <c r="D20" s="5">
        <v>5093051999</v>
      </c>
      <c r="E20" s="14" t="s">
        <v>479</v>
      </c>
      <c r="F20" s="14"/>
      <c r="G20" s="5"/>
      <c r="H20" s="5"/>
      <c r="I20" s="14"/>
      <c r="J20" s="115"/>
      <c r="K20" s="15">
        <v>42396</v>
      </c>
      <c r="L20" s="5"/>
      <c r="M20" s="16">
        <f t="shared" si="0"/>
        <v>990.14240000000007</v>
      </c>
      <c r="N20" s="76">
        <f t="shared" si="1"/>
        <v>7178.5324000000001</v>
      </c>
      <c r="O20" s="7" t="s">
        <v>568</v>
      </c>
      <c r="P20" s="90" t="s">
        <v>31</v>
      </c>
      <c r="Q20" s="90" t="s">
        <v>33</v>
      </c>
      <c r="R20" s="5"/>
      <c r="S20" s="96" t="s">
        <v>29</v>
      </c>
      <c r="T20" s="5"/>
      <c r="U20" s="5" t="s">
        <v>715</v>
      </c>
      <c r="V20" s="5" t="s">
        <v>716</v>
      </c>
      <c r="W20" s="107" t="s">
        <v>728</v>
      </c>
    </row>
    <row r="21" spans="1:23" ht="15.6" customHeight="1">
      <c r="A21" s="72" t="s">
        <v>478</v>
      </c>
      <c r="B21" s="79">
        <v>1</v>
      </c>
      <c r="C21" s="13">
        <v>6188.39</v>
      </c>
      <c r="D21" s="5"/>
      <c r="E21" s="14" t="s">
        <v>479</v>
      </c>
      <c r="F21" s="14"/>
      <c r="G21" s="5"/>
      <c r="H21" s="5"/>
      <c r="I21" s="14"/>
      <c r="J21" s="115"/>
      <c r="K21" s="15">
        <v>42396</v>
      </c>
      <c r="L21" s="5"/>
      <c r="M21" s="16">
        <f t="shared" si="0"/>
        <v>990.14240000000007</v>
      </c>
      <c r="N21" s="76">
        <f t="shared" si="1"/>
        <v>7178.5324000000001</v>
      </c>
      <c r="O21" s="5" t="s">
        <v>566</v>
      </c>
      <c r="P21" s="90" t="s">
        <v>31</v>
      </c>
      <c r="Q21" s="90" t="s">
        <v>33</v>
      </c>
      <c r="R21" s="5"/>
      <c r="S21" s="96" t="s">
        <v>29</v>
      </c>
      <c r="T21" s="5"/>
      <c r="U21" s="5" t="s">
        <v>715</v>
      </c>
      <c r="V21" s="5" t="s">
        <v>716</v>
      </c>
      <c r="W21" s="107" t="s">
        <v>728</v>
      </c>
    </row>
    <row r="22" spans="1:23" ht="15" customHeight="1">
      <c r="A22" s="72" t="s">
        <v>480</v>
      </c>
      <c r="B22" s="79">
        <v>1</v>
      </c>
      <c r="C22" s="13">
        <v>310195.99</v>
      </c>
      <c r="D22" s="5">
        <v>10010420</v>
      </c>
      <c r="E22" s="14" t="s">
        <v>481</v>
      </c>
      <c r="F22" s="14" t="s">
        <v>492</v>
      </c>
      <c r="G22" s="5"/>
      <c r="H22" s="5"/>
      <c r="I22" s="14"/>
      <c r="J22" s="115"/>
      <c r="K22" s="15">
        <v>42396</v>
      </c>
      <c r="L22" s="5"/>
      <c r="M22" s="16">
        <f t="shared" si="0"/>
        <v>49631.358399999997</v>
      </c>
      <c r="N22" s="76">
        <f t="shared" si="1"/>
        <v>359827.34840000002</v>
      </c>
      <c r="O22" s="5" t="s">
        <v>542</v>
      </c>
      <c r="P22" s="90" t="s">
        <v>31</v>
      </c>
      <c r="Q22" s="90" t="s">
        <v>33</v>
      </c>
      <c r="R22" s="5"/>
      <c r="S22" s="96" t="s">
        <v>29</v>
      </c>
      <c r="T22" s="5"/>
      <c r="U22" s="5" t="s">
        <v>715</v>
      </c>
      <c r="V22" s="5" t="s">
        <v>465</v>
      </c>
      <c r="W22" s="107" t="s">
        <v>728</v>
      </c>
    </row>
    <row r="23" spans="1:23" ht="15" customHeight="1">
      <c r="A23" s="72" t="s">
        <v>482</v>
      </c>
      <c r="B23" s="79">
        <v>1</v>
      </c>
      <c r="C23" s="13">
        <v>308360.65000000002</v>
      </c>
      <c r="D23" s="14">
        <v>1010483</v>
      </c>
      <c r="E23" s="14" t="s">
        <v>483</v>
      </c>
      <c r="F23" s="14" t="s">
        <v>492</v>
      </c>
      <c r="G23" s="5"/>
      <c r="H23" s="5"/>
      <c r="I23" s="14"/>
      <c r="J23" s="115"/>
      <c r="K23" s="15">
        <v>42396</v>
      </c>
      <c r="L23" s="5"/>
      <c r="M23" s="16">
        <f t="shared" si="0"/>
        <v>49337.704000000005</v>
      </c>
      <c r="N23" s="76">
        <f t="shared" si="1"/>
        <v>357698.35400000005</v>
      </c>
      <c r="O23" s="6" t="s">
        <v>569</v>
      </c>
      <c r="P23" s="90" t="s">
        <v>31</v>
      </c>
      <c r="Q23" s="90" t="s">
        <v>33</v>
      </c>
      <c r="R23" s="5"/>
      <c r="S23" s="96" t="s">
        <v>29</v>
      </c>
      <c r="T23" s="5"/>
      <c r="U23" s="5" t="s">
        <v>715</v>
      </c>
      <c r="V23" s="5" t="s">
        <v>465</v>
      </c>
      <c r="W23" s="107" t="s">
        <v>728</v>
      </c>
    </row>
    <row r="24" spans="1:23" ht="15" customHeight="1">
      <c r="A24" s="72" t="s">
        <v>484</v>
      </c>
      <c r="B24" s="79">
        <v>1</v>
      </c>
      <c r="C24" s="13">
        <v>70495.88</v>
      </c>
      <c r="D24" s="14">
        <v>10510</v>
      </c>
      <c r="E24" s="14" t="s">
        <v>485</v>
      </c>
      <c r="F24" s="14" t="s">
        <v>492</v>
      </c>
      <c r="G24" s="5"/>
      <c r="H24" s="5"/>
      <c r="I24" s="14"/>
      <c r="J24" s="115"/>
      <c r="K24" s="15">
        <v>42396</v>
      </c>
      <c r="L24" s="5"/>
      <c r="M24" s="16">
        <f t="shared" si="0"/>
        <v>11279.340800000002</v>
      </c>
      <c r="N24" s="76">
        <f t="shared" si="1"/>
        <v>81775.22080000001</v>
      </c>
      <c r="O24" s="6" t="s">
        <v>570</v>
      </c>
      <c r="P24" s="90" t="s">
        <v>31</v>
      </c>
      <c r="Q24" s="90" t="s">
        <v>33</v>
      </c>
      <c r="R24" s="5"/>
      <c r="S24" s="96" t="s">
        <v>29</v>
      </c>
      <c r="T24" s="5"/>
      <c r="U24" s="5" t="s">
        <v>715</v>
      </c>
      <c r="V24" s="5" t="s">
        <v>465</v>
      </c>
      <c r="W24" s="107" t="s">
        <v>728</v>
      </c>
    </row>
    <row r="25" spans="1:23" ht="15" customHeight="1">
      <c r="A25" s="72" t="s">
        <v>486</v>
      </c>
      <c r="B25" s="79">
        <v>1</v>
      </c>
      <c r="C25" s="13">
        <v>104708.5</v>
      </c>
      <c r="D25" s="14">
        <v>10460</v>
      </c>
      <c r="E25" s="14" t="s">
        <v>487</v>
      </c>
      <c r="F25" s="14"/>
      <c r="G25" s="5"/>
      <c r="H25" s="5"/>
      <c r="I25" s="14"/>
      <c r="J25" s="115"/>
      <c r="K25" s="15">
        <v>42396</v>
      </c>
      <c r="L25" s="5"/>
      <c r="M25" s="16">
        <f t="shared" si="0"/>
        <v>16753.36</v>
      </c>
      <c r="N25" s="76">
        <f t="shared" si="1"/>
        <v>121461.86</v>
      </c>
      <c r="O25" s="5" t="s">
        <v>571</v>
      </c>
      <c r="P25" s="5" t="s">
        <v>725</v>
      </c>
      <c r="Q25" s="5"/>
      <c r="R25" s="5"/>
      <c r="S25" s="5" t="s">
        <v>725</v>
      </c>
      <c r="T25" s="5" t="s">
        <v>725</v>
      </c>
      <c r="U25" s="5" t="s">
        <v>725</v>
      </c>
      <c r="V25" s="5" t="s">
        <v>725</v>
      </c>
      <c r="W25" s="70"/>
    </row>
    <row r="26" spans="1:23" ht="15" customHeight="1">
      <c r="A26" s="72" t="s">
        <v>488</v>
      </c>
      <c r="B26" s="79">
        <v>1</v>
      </c>
      <c r="C26" s="13">
        <v>6164.86</v>
      </c>
      <c r="D26" s="14"/>
      <c r="E26" s="14" t="s">
        <v>489</v>
      </c>
      <c r="F26" s="14"/>
      <c r="G26" s="5"/>
      <c r="H26" s="5"/>
      <c r="I26" s="14"/>
      <c r="J26" s="115"/>
      <c r="K26" s="15">
        <v>42396</v>
      </c>
      <c r="L26" s="5"/>
      <c r="M26" s="16">
        <f t="shared" si="0"/>
        <v>986.37759999999992</v>
      </c>
      <c r="N26" s="76">
        <f t="shared" si="1"/>
        <v>7151.2375999999995</v>
      </c>
      <c r="O26" s="5" t="s">
        <v>572</v>
      </c>
      <c r="P26" s="90" t="s">
        <v>31</v>
      </c>
      <c r="Q26" s="90" t="s">
        <v>33</v>
      </c>
      <c r="R26" s="5"/>
      <c r="S26" s="96" t="s">
        <v>29</v>
      </c>
      <c r="T26" s="5"/>
      <c r="U26" s="5" t="s">
        <v>715</v>
      </c>
      <c r="V26" s="5" t="s">
        <v>465</v>
      </c>
      <c r="W26" s="107" t="s">
        <v>728</v>
      </c>
    </row>
    <row r="27" spans="1:23" ht="30">
      <c r="A27" s="103" t="s">
        <v>490</v>
      </c>
      <c r="B27" s="79">
        <v>1</v>
      </c>
      <c r="C27" s="13">
        <v>183298.7</v>
      </c>
      <c r="D27" s="14">
        <v>10100557</v>
      </c>
      <c r="E27" s="14" t="s">
        <v>491</v>
      </c>
      <c r="F27" s="14" t="s">
        <v>492</v>
      </c>
      <c r="G27" s="5"/>
      <c r="H27" s="5"/>
      <c r="I27" s="14"/>
      <c r="J27" s="115"/>
      <c r="K27" s="15">
        <v>42396</v>
      </c>
      <c r="L27" s="5"/>
      <c r="M27" s="16">
        <f t="shared" si="0"/>
        <v>29327.792000000001</v>
      </c>
      <c r="N27" s="76">
        <f t="shared" si="1"/>
        <v>212626.49200000003</v>
      </c>
      <c r="O27" s="6" t="s">
        <v>536</v>
      </c>
      <c r="P27" s="5" t="s">
        <v>725</v>
      </c>
      <c r="Q27" s="5"/>
      <c r="R27" s="5"/>
      <c r="S27" s="5" t="s">
        <v>725</v>
      </c>
      <c r="T27" s="5" t="s">
        <v>725</v>
      </c>
      <c r="U27" s="5" t="s">
        <v>725</v>
      </c>
      <c r="V27" s="5" t="s">
        <v>725</v>
      </c>
      <c r="W27" s="70"/>
    </row>
    <row r="28" spans="1:23" ht="30">
      <c r="A28" s="72" t="s">
        <v>490</v>
      </c>
      <c r="B28" s="79">
        <v>1</v>
      </c>
      <c r="C28" s="13">
        <v>183298.7</v>
      </c>
      <c r="D28" s="5">
        <v>10100585</v>
      </c>
      <c r="E28" s="14" t="s">
        <v>491</v>
      </c>
      <c r="F28" s="14" t="s">
        <v>492</v>
      </c>
      <c r="G28" s="5"/>
      <c r="H28" s="5"/>
      <c r="I28" s="14"/>
      <c r="J28" s="115"/>
      <c r="K28" s="15">
        <v>42396</v>
      </c>
      <c r="L28" s="5"/>
      <c r="M28" s="16">
        <f t="shared" si="0"/>
        <v>29327.792000000001</v>
      </c>
      <c r="N28" s="76">
        <f t="shared" si="1"/>
        <v>212626.49200000003</v>
      </c>
      <c r="O28" s="6" t="s">
        <v>537</v>
      </c>
      <c r="P28" s="84" t="s">
        <v>700</v>
      </c>
      <c r="Q28" s="84"/>
      <c r="R28" s="84"/>
      <c r="S28" s="83" t="s">
        <v>36</v>
      </c>
      <c r="T28" s="5"/>
      <c r="U28" s="5" t="s">
        <v>715</v>
      </c>
      <c r="V28" s="5" t="s">
        <v>38</v>
      </c>
      <c r="W28" s="107" t="s">
        <v>728</v>
      </c>
    </row>
    <row r="29" spans="1:23" ht="30">
      <c r="A29" s="72" t="s">
        <v>490</v>
      </c>
      <c r="B29" s="79">
        <v>1</v>
      </c>
      <c r="C29" s="13">
        <v>183298.7</v>
      </c>
      <c r="D29" s="5">
        <v>10100586</v>
      </c>
      <c r="E29" s="14" t="s">
        <v>491</v>
      </c>
      <c r="F29" s="14" t="s">
        <v>492</v>
      </c>
      <c r="G29" s="5"/>
      <c r="H29" s="5"/>
      <c r="I29" s="14"/>
      <c r="J29" s="115"/>
      <c r="K29" s="15">
        <v>42396</v>
      </c>
      <c r="L29" s="5"/>
      <c r="M29" s="16">
        <f t="shared" si="0"/>
        <v>29327.792000000001</v>
      </c>
      <c r="N29" s="76">
        <f t="shared" si="1"/>
        <v>212626.49200000003</v>
      </c>
      <c r="O29" s="6" t="s">
        <v>538</v>
      </c>
      <c r="P29" s="84" t="s">
        <v>700</v>
      </c>
      <c r="Q29" s="84"/>
      <c r="R29" s="84"/>
      <c r="S29" s="83" t="s">
        <v>36</v>
      </c>
      <c r="T29" s="5"/>
      <c r="U29" s="5" t="s">
        <v>715</v>
      </c>
      <c r="V29" s="5" t="s">
        <v>38</v>
      </c>
      <c r="W29" s="107" t="s">
        <v>728</v>
      </c>
    </row>
    <row r="30" spans="1:23" ht="31.5" customHeight="1">
      <c r="A30" s="72" t="s">
        <v>493</v>
      </c>
      <c r="B30" s="79">
        <v>1</v>
      </c>
      <c r="C30" s="13">
        <v>12823.85</v>
      </c>
      <c r="D30" s="5">
        <v>10129194</v>
      </c>
      <c r="E30" s="14" t="s">
        <v>494</v>
      </c>
      <c r="F30" s="14"/>
      <c r="G30" s="5"/>
      <c r="H30" s="5"/>
      <c r="I30" s="14"/>
      <c r="J30" s="115"/>
      <c r="K30" s="15">
        <v>42396</v>
      </c>
      <c r="L30" s="5"/>
      <c r="M30" s="16">
        <f t="shared" si="0"/>
        <v>2051.8160000000003</v>
      </c>
      <c r="N30" s="76">
        <f t="shared" si="1"/>
        <v>14875.666000000001</v>
      </c>
      <c r="O30" s="5" t="s">
        <v>540</v>
      </c>
      <c r="P30" s="89" t="s">
        <v>700</v>
      </c>
      <c r="Q30" s="84"/>
      <c r="R30" s="84"/>
      <c r="S30" s="82" t="s">
        <v>36</v>
      </c>
      <c r="T30" s="5"/>
      <c r="U30" s="5" t="s">
        <v>715</v>
      </c>
      <c r="V30" s="5" t="s">
        <v>38</v>
      </c>
      <c r="W30" s="107" t="s">
        <v>728</v>
      </c>
    </row>
    <row r="31" spans="1:23" ht="32.25" customHeight="1">
      <c r="A31" s="103" t="s">
        <v>493</v>
      </c>
      <c r="B31" s="79">
        <v>1</v>
      </c>
      <c r="C31" s="13">
        <v>12823.85</v>
      </c>
      <c r="D31" s="5">
        <v>10129195</v>
      </c>
      <c r="E31" s="14" t="s">
        <v>494</v>
      </c>
      <c r="F31" s="14"/>
      <c r="G31" s="5"/>
      <c r="H31" s="5"/>
      <c r="I31" s="14"/>
      <c r="J31" s="115"/>
      <c r="K31" s="15">
        <v>42396</v>
      </c>
      <c r="L31" s="5"/>
      <c r="M31" s="16">
        <f t="shared" si="0"/>
        <v>2051.8160000000003</v>
      </c>
      <c r="N31" s="76">
        <f t="shared" si="1"/>
        <v>14875.666000000001</v>
      </c>
      <c r="O31" s="67" t="s">
        <v>541</v>
      </c>
      <c r="P31" s="90" t="s">
        <v>725</v>
      </c>
      <c r="Q31" s="5"/>
      <c r="R31" s="5"/>
      <c r="S31" s="95" t="s">
        <v>725</v>
      </c>
      <c r="T31" s="5" t="s">
        <v>725</v>
      </c>
      <c r="U31" s="5" t="s">
        <v>725</v>
      </c>
      <c r="V31" s="5" t="s">
        <v>725</v>
      </c>
      <c r="W31" s="70"/>
    </row>
    <row r="32" spans="1:23" ht="37.5" customHeight="1">
      <c r="A32" s="72" t="s">
        <v>493</v>
      </c>
      <c r="B32" s="79">
        <v>1</v>
      </c>
      <c r="C32" s="13">
        <v>12823.85</v>
      </c>
      <c r="D32" s="5">
        <v>10129200</v>
      </c>
      <c r="E32" s="14" t="s">
        <v>494</v>
      </c>
      <c r="F32" s="14"/>
      <c r="G32" s="5"/>
      <c r="H32" s="5"/>
      <c r="I32" s="14"/>
      <c r="J32" s="115"/>
      <c r="K32" s="15">
        <v>42396</v>
      </c>
      <c r="L32" s="5"/>
      <c r="M32" s="16">
        <f t="shared" si="0"/>
        <v>2051.8160000000003</v>
      </c>
      <c r="N32" s="76">
        <f t="shared" si="1"/>
        <v>14875.666000000001</v>
      </c>
      <c r="O32" s="6" t="s">
        <v>539</v>
      </c>
      <c r="P32" s="89" t="s">
        <v>700</v>
      </c>
      <c r="Q32" s="84"/>
      <c r="R32" s="84"/>
      <c r="S32" s="82" t="s">
        <v>36</v>
      </c>
      <c r="T32" s="5"/>
      <c r="U32" s="5" t="s">
        <v>715</v>
      </c>
      <c r="V32" s="5" t="s">
        <v>38</v>
      </c>
      <c r="W32" s="107" t="s">
        <v>728</v>
      </c>
    </row>
    <row r="33" spans="1:23" ht="94.5" customHeight="1">
      <c r="A33" s="72" t="s">
        <v>726</v>
      </c>
      <c r="B33" s="79">
        <v>1</v>
      </c>
      <c r="C33" s="13">
        <v>13388.57</v>
      </c>
      <c r="D33" s="5">
        <v>10026098</v>
      </c>
      <c r="E33" s="14" t="s">
        <v>495</v>
      </c>
      <c r="F33" s="14"/>
      <c r="G33" s="5"/>
      <c r="H33" s="5"/>
      <c r="I33" s="14"/>
      <c r="J33" s="115"/>
      <c r="K33" s="15">
        <v>42396</v>
      </c>
      <c r="L33" s="5"/>
      <c r="M33" s="16">
        <f t="shared" si="0"/>
        <v>2142.1711999999998</v>
      </c>
      <c r="N33" s="76">
        <f t="shared" si="1"/>
        <v>15530.7412</v>
      </c>
      <c r="O33" s="6" t="s">
        <v>574</v>
      </c>
      <c r="P33" s="89" t="s">
        <v>700</v>
      </c>
      <c r="Q33" s="84"/>
      <c r="R33" s="84"/>
      <c r="S33" s="96" t="s">
        <v>36</v>
      </c>
      <c r="T33" s="5"/>
      <c r="U33" s="5" t="s">
        <v>715</v>
      </c>
      <c r="V33" s="5" t="s">
        <v>38</v>
      </c>
      <c r="W33" s="107" t="s">
        <v>728</v>
      </c>
    </row>
    <row r="34" spans="1:23" ht="99.75" customHeight="1">
      <c r="A34" s="72" t="s">
        <v>726</v>
      </c>
      <c r="B34" s="79">
        <v>1</v>
      </c>
      <c r="C34" s="13">
        <v>13388.57</v>
      </c>
      <c r="D34" s="5">
        <v>10026099</v>
      </c>
      <c r="E34" s="14" t="s">
        <v>495</v>
      </c>
      <c r="F34" s="14"/>
      <c r="G34" s="5"/>
      <c r="H34" s="5"/>
      <c r="I34" s="14"/>
      <c r="J34" s="115"/>
      <c r="K34" s="15">
        <v>42396</v>
      </c>
      <c r="L34" s="5"/>
      <c r="M34" s="16">
        <f t="shared" si="0"/>
        <v>2142.1711999999998</v>
      </c>
      <c r="N34" s="76">
        <f t="shared" si="1"/>
        <v>15530.7412</v>
      </c>
      <c r="O34" s="6" t="s">
        <v>575</v>
      </c>
      <c r="P34" s="89" t="s">
        <v>700</v>
      </c>
      <c r="Q34" s="84"/>
      <c r="R34" s="84"/>
      <c r="S34" s="82" t="s">
        <v>36</v>
      </c>
      <c r="T34" s="5"/>
      <c r="U34" s="5" t="s">
        <v>715</v>
      </c>
      <c r="V34" s="5" t="s">
        <v>38</v>
      </c>
      <c r="W34" s="107" t="s">
        <v>728</v>
      </c>
    </row>
    <row r="35" spans="1:23" ht="96.75" customHeight="1">
      <c r="A35" s="103" t="s">
        <v>726</v>
      </c>
      <c r="B35" s="79">
        <v>1</v>
      </c>
      <c r="C35" s="13">
        <v>13388.57</v>
      </c>
      <c r="D35" s="5">
        <v>10026100</v>
      </c>
      <c r="E35" s="14" t="s">
        <v>495</v>
      </c>
      <c r="F35" s="14"/>
      <c r="G35" s="5"/>
      <c r="H35" s="5"/>
      <c r="I35" s="14"/>
      <c r="J35" s="115"/>
      <c r="K35" s="15">
        <v>42396</v>
      </c>
      <c r="L35" s="5"/>
      <c r="M35" s="16">
        <f t="shared" si="0"/>
        <v>2142.1711999999998</v>
      </c>
      <c r="N35" s="76">
        <f t="shared" si="1"/>
        <v>15530.7412</v>
      </c>
      <c r="O35" s="6" t="s">
        <v>573</v>
      </c>
      <c r="P35" s="90" t="s">
        <v>725</v>
      </c>
      <c r="Q35" s="5"/>
      <c r="R35" s="5"/>
      <c r="S35" s="95" t="s">
        <v>725</v>
      </c>
      <c r="T35" s="5" t="s">
        <v>725</v>
      </c>
      <c r="U35" s="5" t="s">
        <v>725</v>
      </c>
      <c r="V35" s="5" t="s">
        <v>725</v>
      </c>
      <c r="W35" s="70"/>
    </row>
    <row r="36" spans="1:23" ht="111.75" customHeight="1">
      <c r="A36" s="72" t="s">
        <v>496</v>
      </c>
      <c r="B36" s="79">
        <v>1</v>
      </c>
      <c r="C36" s="13">
        <v>6988.41</v>
      </c>
      <c r="D36" s="5">
        <v>10111357</v>
      </c>
      <c r="E36" s="14" t="s">
        <v>497</v>
      </c>
      <c r="F36" s="67" t="s">
        <v>492</v>
      </c>
      <c r="G36" s="5"/>
      <c r="H36" s="5"/>
      <c r="I36" s="14"/>
      <c r="J36" s="115"/>
      <c r="K36" s="15">
        <v>42396</v>
      </c>
      <c r="L36" s="5"/>
      <c r="M36" s="16">
        <f t="shared" ref="M36:M67" si="2">C36*0.16</f>
        <v>1118.1456000000001</v>
      </c>
      <c r="N36" s="76">
        <f t="shared" ref="N36:N67" si="3">C36+M36</f>
        <v>8106.5555999999997</v>
      </c>
      <c r="O36" s="6" t="s">
        <v>576</v>
      </c>
      <c r="P36" s="90" t="s">
        <v>705</v>
      </c>
      <c r="Q36" s="5"/>
      <c r="R36" s="5"/>
      <c r="S36" s="95" t="s">
        <v>706</v>
      </c>
      <c r="T36" s="5"/>
      <c r="U36" s="5"/>
      <c r="V36" s="5" t="s">
        <v>707</v>
      </c>
      <c r="W36" s="107" t="s">
        <v>728</v>
      </c>
    </row>
    <row r="37" spans="1:23" ht="119.25" customHeight="1">
      <c r="A37" s="72" t="s">
        <v>496</v>
      </c>
      <c r="B37" s="79">
        <v>1</v>
      </c>
      <c r="C37" s="13">
        <v>6988.41</v>
      </c>
      <c r="D37" s="71">
        <v>10111361</v>
      </c>
      <c r="E37" s="14" t="s">
        <v>497</v>
      </c>
      <c r="F37" s="67" t="s">
        <v>492</v>
      </c>
      <c r="G37" s="5"/>
      <c r="H37" s="5"/>
      <c r="I37" s="14"/>
      <c r="J37" s="115"/>
      <c r="K37" s="15">
        <v>42396</v>
      </c>
      <c r="L37" s="5"/>
      <c r="M37" s="16">
        <f t="shared" si="2"/>
        <v>1118.1456000000001</v>
      </c>
      <c r="N37" s="76">
        <f t="shared" si="3"/>
        <v>8106.5555999999997</v>
      </c>
      <c r="O37" s="5" t="s">
        <v>577</v>
      </c>
      <c r="P37" s="90" t="s">
        <v>725</v>
      </c>
      <c r="Q37" s="5"/>
      <c r="R37" s="5"/>
      <c r="S37" s="95" t="s">
        <v>725</v>
      </c>
      <c r="T37" s="5" t="s">
        <v>725</v>
      </c>
      <c r="U37" s="5" t="s">
        <v>725</v>
      </c>
      <c r="V37" s="5" t="s">
        <v>725</v>
      </c>
      <c r="W37" s="70"/>
    </row>
    <row r="38" spans="1:23" ht="118.5" customHeight="1">
      <c r="A38" s="72" t="s">
        <v>496</v>
      </c>
      <c r="B38" s="79">
        <v>1</v>
      </c>
      <c r="C38" s="13">
        <v>6988.41</v>
      </c>
      <c r="D38" s="71">
        <v>10111367</v>
      </c>
      <c r="E38" s="14" t="s">
        <v>497</v>
      </c>
      <c r="F38" s="67" t="s">
        <v>492</v>
      </c>
      <c r="G38" s="5"/>
      <c r="H38" s="5"/>
      <c r="I38" s="14"/>
      <c r="J38" s="115"/>
      <c r="K38" s="15">
        <v>42396</v>
      </c>
      <c r="L38" s="5"/>
      <c r="M38" s="16">
        <f t="shared" si="2"/>
        <v>1118.1456000000001</v>
      </c>
      <c r="N38" s="76">
        <f t="shared" si="3"/>
        <v>8106.5555999999997</v>
      </c>
      <c r="O38" s="5" t="s">
        <v>578</v>
      </c>
      <c r="P38" s="91" t="s">
        <v>37</v>
      </c>
      <c r="Q38" s="14"/>
      <c r="R38" s="14"/>
      <c r="S38" s="95" t="s">
        <v>35</v>
      </c>
      <c r="T38" s="5"/>
      <c r="U38" s="5"/>
      <c r="V38" s="5" t="s">
        <v>708</v>
      </c>
      <c r="W38" s="107" t="s">
        <v>728</v>
      </c>
    </row>
    <row r="39" spans="1:23">
      <c r="A39" s="72" t="s">
        <v>498</v>
      </c>
      <c r="B39" s="79">
        <v>1</v>
      </c>
      <c r="C39" s="13">
        <v>15600.39</v>
      </c>
      <c r="D39" s="71" t="s">
        <v>615</v>
      </c>
      <c r="E39" s="71" t="s">
        <v>499</v>
      </c>
      <c r="F39" s="67" t="s">
        <v>492</v>
      </c>
      <c r="G39" s="5"/>
      <c r="H39" s="5"/>
      <c r="I39" s="14"/>
      <c r="J39" s="115"/>
      <c r="K39" s="15">
        <v>42396</v>
      </c>
      <c r="L39" s="5"/>
      <c r="M39" s="16">
        <f t="shared" si="2"/>
        <v>2496.0623999999998</v>
      </c>
      <c r="N39" s="76">
        <f t="shared" si="3"/>
        <v>18096.452399999998</v>
      </c>
      <c r="O39" s="5" t="s">
        <v>580</v>
      </c>
      <c r="P39" s="90" t="s">
        <v>725</v>
      </c>
      <c r="Q39" s="5"/>
      <c r="R39" s="5"/>
      <c r="S39" s="95" t="s">
        <v>725</v>
      </c>
      <c r="T39" s="5" t="s">
        <v>725</v>
      </c>
      <c r="U39" s="5" t="s">
        <v>725</v>
      </c>
      <c r="V39" s="5" t="s">
        <v>725</v>
      </c>
      <c r="W39" s="70"/>
    </row>
    <row r="40" spans="1:23" ht="15.75">
      <c r="A40" s="72" t="s">
        <v>498</v>
      </c>
      <c r="B40" s="79">
        <v>1</v>
      </c>
      <c r="C40" s="13">
        <v>15600.39</v>
      </c>
      <c r="D40" s="71" t="s">
        <v>616</v>
      </c>
      <c r="E40" s="71" t="s">
        <v>499</v>
      </c>
      <c r="F40" s="67" t="s">
        <v>492</v>
      </c>
      <c r="G40" s="5"/>
      <c r="H40" s="5"/>
      <c r="I40" s="14"/>
      <c r="J40" s="115"/>
      <c r="K40" s="15">
        <v>42396</v>
      </c>
      <c r="L40" s="5"/>
      <c r="M40" s="16">
        <f t="shared" si="2"/>
        <v>2496.0623999999998</v>
      </c>
      <c r="N40" s="76">
        <f t="shared" si="3"/>
        <v>18096.452399999998</v>
      </c>
      <c r="O40" s="5" t="s">
        <v>581</v>
      </c>
      <c r="P40" s="89" t="s">
        <v>721</v>
      </c>
      <c r="Q40" s="84"/>
      <c r="R40" s="84"/>
      <c r="S40" s="82" t="s">
        <v>722</v>
      </c>
      <c r="T40" s="5"/>
      <c r="U40" s="5" t="s">
        <v>715</v>
      </c>
      <c r="V40" s="5" t="s">
        <v>708</v>
      </c>
      <c r="W40" s="107" t="s">
        <v>728</v>
      </c>
    </row>
    <row r="41" spans="1:23">
      <c r="A41" s="72" t="s">
        <v>498</v>
      </c>
      <c r="B41" s="79">
        <v>1</v>
      </c>
      <c r="C41" s="13">
        <v>15600.39</v>
      </c>
      <c r="D41" s="71" t="s">
        <v>617</v>
      </c>
      <c r="E41" s="71" t="s">
        <v>499</v>
      </c>
      <c r="F41" s="67" t="s">
        <v>492</v>
      </c>
      <c r="G41" s="5"/>
      <c r="H41" s="5"/>
      <c r="I41" s="14"/>
      <c r="J41" s="115"/>
      <c r="K41" s="15">
        <v>42396</v>
      </c>
      <c r="L41" s="5"/>
      <c r="M41" s="16">
        <f t="shared" si="2"/>
        <v>2496.0623999999998</v>
      </c>
      <c r="N41" s="76">
        <f t="shared" si="3"/>
        <v>18096.452399999998</v>
      </c>
      <c r="O41" s="5" t="s">
        <v>582</v>
      </c>
      <c r="P41" s="91" t="s">
        <v>719</v>
      </c>
      <c r="Q41" s="14"/>
      <c r="R41" s="14"/>
      <c r="S41" s="95" t="s">
        <v>720</v>
      </c>
      <c r="T41" s="5"/>
      <c r="U41" s="5" t="s">
        <v>715</v>
      </c>
      <c r="V41" s="5" t="s">
        <v>708</v>
      </c>
      <c r="W41" s="107" t="s">
        <v>728</v>
      </c>
    </row>
    <row r="42" spans="1:23" ht="15.75">
      <c r="A42" s="72" t="s">
        <v>498</v>
      </c>
      <c r="B42" s="79">
        <v>1</v>
      </c>
      <c r="C42" s="13">
        <v>15600.39</v>
      </c>
      <c r="D42" s="71" t="s">
        <v>618</v>
      </c>
      <c r="E42" s="71" t="s">
        <v>499</v>
      </c>
      <c r="F42" s="67" t="s">
        <v>492</v>
      </c>
      <c r="G42" s="5"/>
      <c r="H42" s="5"/>
      <c r="I42" s="14"/>
      <c r="J42" s="115"/>
      <c r="K42" s="15">
        <v>42396</v>
      </c>
      <c r="L42" s="5"/>
      <c r="M42" s="16">
        <f t="shared" si="2"/>
        <v>2496.0623999999998</v>
      </c>
      <c r="N42" s="76">
        <f t="shared" si="3"/>
        <v>18096.452399999998</v>
      </c>
      <c r="O42" s="5" t="s">
        <v>583</v>
      </c>
      <c r="P42" s="89" t="s">
        <v>721</v>
      </c>
      <c r="Q42" s="84"/>
      <c r="R42" s="84"/>
      <c r="S42" s="82" t="s">
        <v>722</v>
      </c>
      <c r="T42" s="5"/>
      <c r="U42" s="5" t="s">
        <v>715</v>
      </c>
      <c r="V42" s="5" t="s">
        <v>708</v>
      </c>
      <c r="W42" s="107" t="s">
        <v>728</v>
      </c>
    </row>
    <row r="43" spans="1:23">
      <c r="A43" s="72" t="s">
        <v>498</v>
      </c>
      <c r="B43" s="79">
        <v>1</v>
      </c>
      <c r="C43" s="13">
        <v>15600.39</v>
      </c>
      <c r="D43" s="71" t="s">
        <v>619</v>
      </c>
      <c r="E43" s="71" t="s">
        <v>499</v>
      </c>
      <c r="F43" s="67" t="s">
        <v>492</v>
      </c>
      <c r="G43" s="5"/>
      <c r="H43" s="5"/>
      <c r="I43" s="14"/>
      <c r="J43" s="115"/>
      <c r="K43" s="15">
        <v>42396</v>
      </c>
      <c r="L43" s="5"/>
      <c r="M43" s="16">
        <f t="shared" si="2"/>
        <v>2496.0623999999998</v>
      </c>
      <c r="N43" s="76">
        <f t="shared" si="3"/>
        <v>18096.452399999998</v>
      </c>
      <c r="O43" s="6" t="s">
        <v>584</v>
      </c>
      <c r="P43" s="90" t="s">
        <v>725</v>
      </c>
      <c r="Q43" s="5"/>
      <c r="R43" s="5"/>
      <c r="S43" s="95" t="s">
        <v>725</v>
      </c>
      <c r="T43" s="5" t="s">
        <v>725</v>
      </c>
      <c r="U43" s="5" t="s">
        <v>725</v>
      </c>
      <c r="V43" s="5" t="s">
        <v>725</v>
      </c>
      <c r="W43" s="70"/>
    </row>
    <row r="44" spans="1:23">
      <c r="A44" s="72" t="s">
        <v>498</v>
      </c>
      <c r="B44" s="79">
        <v>1</v>
      </c>
      <c r="C44" s="13">
        <v>15600.39</v>
      </c>
      <c r="D44" s="71" t="s">
        <v>620</v>
      </c>
      <c r="E44" s="71" t="s">
        <v>499</v>
      </c>
      <c r="F44" s="67" t="s">
        <v>492</v>
      </c>
      <c r="G44" s="5"/>
      <c r="H44" s="5"/>
      <c r="I44" s="14"/>
      <c r="J44" s="115"/>
      <c r="K44" s="15">
        <v>42396</v>
      </c>
      <c r="L44" s="5"/>
      <c r="M44" s="16">
        <f t="shared" si="2"/>
        <v>2496.0623999999998</v>
      </c>
      <c r="N44" s="76">
        <f t="shared" si="3"/>
        <v>18096.452399999998</v>
      </c>
      <c r="O44" s="5" t="s">
        <v>579</v>
      </c>
      <c r="P44" s="90" t="s">
        <v>723</v>
      </c>
      <c r="Q44" s="5"/>
      <c r="R44" s="5"/>
      <c r="S44" s="95" t="s">
        <v>724</v>
      </c>
      <c r="T44" s="5"/>
      <c r="U44" s="5" t="s">
        <v>715</v>
      </c>
      <c r="V44" s="5" t="s">
        <v>708</v>
      </c>
      <c r="W44" s="107" t="s">
        <v>728</v>
      </c>
    </row>
    <row r="45" spans="1:23" ht="15.75">
      <c r="A45" s="72" t="s">
        <v>500</v>
      </c>
      <c r="B45" s="79">
        <v>1</v>
      </c>
      <c r="C45" s="13">
        <v>6188.39</v>
      </c>
      <c r="D45" s="5"/>
      <c r="E45" s="14" t="s">
        <v>501</v>
      </c>
      <c r="F45" s="14"/>
      <c r="G45" s="5"/>
      <c r="H45" s="5"/>
      <c r="I45" s="14"/>
      <c r="J45" s="115"/>
      <c r="K45" s="15">
        <v>42396</v>
      </c>
      <c r="L45" s="5"/>
      <c r="M45" s="16">
        <f t="shared" si="2"/>
        <v>990.14240000000007</v>
      </c>
      <c r="N45" s="76">
        <f t="shared" si="3"/>
        <v>7178.5324000000001</v>
      </c>
      <c r="O45" s="5" t="s">
        <v>585</v>
      </c>
      <c r="P45" s="89" t="s">
        <v>700</v>
      </c>
      <c r="Q45" s="84"/>
      <c r="R45" s="84"/>
      <c r="S45" s="82" t="s">
        <v>36</v>
      </c>
      <c r="T45" s="5"/>
      <c r="U45" s="5" t="s">
        <v>715</v>
      </c>
      <c r="V45" s="5" t="s">
        <v>38</v>
      </c>
      <c r="W45" s="107" t="s">
        <v>728</v>
      </c>
    </row>
    <row r="46" spans="1:23" ht="15.75">
      <c r="A46" s="72" t="s">
        <v>500</v>
      </c>
      <c r="B46" s="79">
        <v>1</v>
      </c>
      <c r="C46" s="13">
        <v>6188.39</v>
      </c>
      <c r="D46" s="67"/>
      <c r="E46" s="14" t="s">
        <v>501</v>
      </c>
      <c r="F46" s="14"/>
      <c r="G46" s="5"/>
      <c r="H46" s="5"/>
      <c r="I46" s="14"/>
      <c r="J46" s="115"/>
      <c r="K46" s="15">
        <v>42396</v>
      </c>
      <c r="L46" s="5"/>
      <c r="M46" s="16">
        <f t="shared" si="2"/>
        <v>990.14240000000007</v>
      </c>
      <c r="N46" s="76">
        <f t="shared" si="3"/>
        <v>7178.5324000000001</v>
      </c>
      <c r="O46" s="5" t="s">
        <v>586</v>
      </c>
      <c r="P46" s="90" t="s">
        <v>31</v>
      </c>
      <c r="Q46" s="90" t="s">
        <v>33</v>
      </c>
      <c r="R46" s="5"/>
      <c r="S46" s="96" t="s">
        <v>29</v>
      </c>
      <c r="T46" s="5"/>
      <c r="U46" s="5" t="s">
        <v>715</v>
      </c>
      <c r="V46" s="5" t="s">
        <v>716</v>
      </c>
      <c r="W46" s="107" t="s">
        <v>728</v>
      </c>
    </row>
    <row r="47" spans="1:23">
      <c r="A47" s="103" t="s">
        <v>500</v>
      </c>
      <c r="B47" s="79">
        <v>1</v>
      </c>
      <c r="C47" s="13">
        <v>6188.39</v>
      </c>
      <c r="D47" s="5"/>
      <c r="E47" s="14" t="s">
        <v>501</v>
      </c>
      <c r="F47" s="14"/>
      <c r="G47" s="5"/>
      <c r="H47" s="5"/>
      <c r="I47" s="14"/>
      <c r="J47" s="115"/>
      <c r="K47" s="15">
        <v>42396</v>
      </c>
      <c r="L47" s="5"/>
      <c r="M47" s="16">
        <f t="shared" si="2"/>
        <v>990.14240000000007</v>
      </c>
      <c r="N47" s="76">
        <f t="shared" si="3"/>
        <v>7178.5324000000001</v>
      </c>
      <c r="O47" s="67" t="s">
        <v>587</v>
      </c>
      <c r="P47" s="90" t="s">
        <v>725</v>
      </c>
      <c r="Q47" s="5"/>
      <c r="R47" s="5"/>
      <c r="S47" s="95" t="s">
        <v>725</v>
      </c>
      <c r="T47" s="5" t="s">
        <v>725</v>
      </c>
      <c r="U47" s="5" t="s">
        <v>725</v>
      </c>
      <c r="V47" s="5" t="s">
        <v>725</v>
      </c>
      <c r="W47" s="70"/>
    </row>
    <row r="48" spans="1:23" ht="30">
      <c r="A48" s="72" t="s">
        <v>502</v>
      </c>
      <c r="B48" s="79">
        <v>1</v>
      </c>
      <c r="C48" s="13">
        <v>16235.7</v>
      </c>
      <c r="D48" s="14" t="s">
        <v>612</v>
      </c>
      <c r="E48" s="14" t="s">
        <v>503</v>
      </c>
      <c r="F48" s="14" t="s">
        <v>492</v>
      </c>
      <c r="G48" s="5"/>
      <c r="H48" s="5"/>
      <c r="I48" s="14"/>
      <c r="J48" s="115"/>
      <c r="K48" s="15">
        <v>42396</v>
      </c>
      <c r="L48" s="5"/>
      <c r="M48" s="16">
        <f t="shared" si="2"/>
        <v>2597.712</v>
      </c>
      <c r="N48" s="76">
        <f t="shared" si="3"/>
        <v>18833.412</v>
      </c>
      <c r="O48" s="5" t="s">
        <v>553</v>
      </c>
      <c r="P48" s="89" t="s">
        <v>700</v>
      </c>
      <c r="Q48" s="84"/>
      <c r="R48" s="84"/>
      <c r="S48" s="82" t="s">
        <v>36</v>
      </c>
      <c r="T48" s="5"/>
      <c r="U48" s="5" t="s">
        <v>715</v>
      </c>
      <c r="V48" s="5" t="s">
        <v>38</v>
      </c>
      <c r="W48" s="107" t="s">
        <v>728</v>
      </c>
    </row>
    <row r="49" spans="1:23" ht="30">
      <c r="A49" s="103" t="s">
        <v>502</v>
      </c>
      <c r="B49" s="79">
        <v>1</v>
      </c>
      <c r="C49" s="13">
        <v>16235.7</v>
      </c>
      <c r="D49" s="14" t="s">
        <v>613</v>
      </c>
      <c r="E49" s="14" t="s">
        <v>503</v>
      </c>
      <c r="F49" s="14" t="s">
        <v>492</v>
      </c>
      <c r="G49" s="5"/>
      <c r="H49" s="5"/>
      <c r="I49" s="14"/>
      <c r="J49" s="115"/>
      <c r="K49" s="15">
        <v>42396</v>
      </c>
      <c r="L49" s="5"/>
      <c r="M49" s="16">
        <f t="shared" si="2"/>
        <v>2597.712</v>
      </c>
      <c r="N49" s="76">
        <f t="shared" si="3"/>
        <v>18833.412</v>
      </c>
      <c r="O49" s="67" t="s">
        <v>588</v>
      </c>
      <c r="P49" s="90" t="s">
        <v>725</v>
      </c>
      <c r="Q49" s="5"/>
      <c r="R49" s="5"/>
      <c r="S49" s="95" t="s">
        <v>725</v>
      </c>
      <c r="T49" s="5" t="s">
        <v>725</v>
      </c>
      <c r="U49" s="5" t="s">
        <v>725</v>
      </c>
      <c r="V49" s="5" t="s">
        <v>725</v>
      </c>
      <c r="W49" s="70"/>
    </row>
    <row r="50" spans="1:23" ht="30">
      <c r="A50" s="72" t="s">
        <v>502</v>
      </c>
      <c r="B50" s="79">
        <v>1</v>
      </c>
      <c r="C50" s="13">
        <v>16235.7</v>
      </c>
      <c r="D50" s="14" t="s">
        <v>614</v>
      </c>
      <c r="E50" s="14" t="s">
        <v>503</v>
      </c>
      <c r="F50" s="14" t="s">
        <v>492</v>
      </c>
      <c r="G50" s="5"/>
      <c r="H50" s="5"/>
      <c r="I50" s="14"/>
      <c r="J50" s="115"/>
      <c r="K50" s="15">
        <v>42396</v>
      </c>
      <c r="L50" s="5"/>
      <c r="M50" s="16">
        <f t="shared" si="2"/>
        <v>2597.712</v>
      </c>
      <c r="N50" s="76">
        <f t="shared" si="3"/>
        <v>18833.412</v>
      </c>
      <c r="O50" s="5" t="s">
        <v>589</v>
      </c>
      <c r="P50" s="89" t="s">
        <v>700</v>
      </c>
      <c r="Q50" s="84"/>
      <c r="R50" s="84"/>
      <c r="S50" s="82" t="s">
        <v>36</v>
      </c>
      <c r="T50" s="5"/>
      <c r="U50" s="5" t="s">
        <v>715</v>
      </c>
      <c r="V50" s="5" t="s">
        <v>38</v>
      </c>
      <c r="W50" s="108"/>
    </row>
    <row r="51" spans="1:23" ht="30">
      <c r="A51" s="72" t="s">
        <v>504</v>
      </c>
      <c r="B51" s="79">
        <v>1</v>
      </c>
      <c r="C51" s="13">
        <v>185887</v>
      </c>
      <c r="D51" s="5">
        <v>62715731</v>
      </c>
      <c r="E51" s="14" t="s">
        <v>505</v>
      </c>
      <c r="F51" s="14" t="s">
        <v>506</v>
      </c>
      <c r="G51" s="5"/>
      <c r="H51" s="5"/>
      <c r="I51" s="14"/>
      <c r="J51" s="115"/>
      <c r="K51" s="15">
        <v>42396</v>
      </c>
      <c r="L51" s="5"/>
      <c r="M51" s="16">
        <f t="shared" si="2"/>
        <v>29741.920000000002</v>
      </c>
      <c r="N51" s="76">
        <f t="shared" si="3"/>
        <v>215628.92</v>
      </c>
      <c r="O51" s="5" t="s">
        <v>545</v>
      </c>
      <c r="P51" s="90" t="s">
        <v>31</v>
      </c>
      <c r="Q51" s="90" t="s">
        <v>33</v>
      </c>
      <c r="R51" s="5"/>
      <c r="S51" s="96" t="s">
        <v>29</v>
      </c>
      <c r="T51" s="5"/>
      <c r="U51" s="5" t="s">
        <v>715</v>
      </c>
      <c r="V51" s="5" t="s">
        <v>716</v>
      </c>
      <c r="W51" s="107" t="s">
        <v>728</v>
      </c>
    </row>
    <row r="52" spans="1:23" ht="30">
      <c r="A52" s="72" t="s">
        <v>504</v>
      </c>
      <c r="B52" s="79">
        <v>1</v>
      </c>
      <c r="C52" s="13">
        <v>185887</v>
      </c>
      <c r="D52" s="5">
        <v>62715829</v>
      </c>
      <c r="E52" s="14" t="s">
        <v>505</v>
      </c>
      <c r="F52" s="14" t="s">
        <v>506</v>
      </c>
      <c r="G52" s="5"/>
      <c r="H52" s="5"/>
      <c r="I52" s="14"/>
      <c r="J52" s="115"/>
      <c r="K52" s="15">
        <v>42396</v>
      </c>
      <c r="L52" s="5"/>
      <c r="M52" s="16">
        <f t="shared" si="2"/>
        <v>29741.920000000002</v>
      </c>
      <c r="N52" s="76">
        <f t="shared" si="3"/>
        <v>215628.92</v>
      </c>
      <c r="O52" s="5" t="s">
        <v>544</v>
      </c>
      <c r="P52" s="90" t="s">
        <v>31</v>
      </c>
      <c r="Q52" s="90" t="s">
        <v>33</v>
      </c>
      <c r="R52" s="5"/>
      <c r="S52" s="96" t="s">
        <v>29</v>
      </c>
      <c r="T52" s="5"/>
      <c r="U52" s="5" t="s">
        <v>715</v>
      </c>
      <c r="V52" s="5" t="s">
        <v>716</v>
      </c>
      <c r="W52" s="107" t="s">
        <v>728</v>
      </c>
    </row>
    <row r="53" spans="1:23" ht="30">
      <c r="A53" s="72" t="s">
        <v>504</v>
      </c>
      <c r="B53" s="79">
        <v>1</v>
      </c>
      <c r="C53" s="13">
        <v>185887</v>
      </c>
      <c r="D53" s="5">
        <v>62715765</v>
      </c>
      <c r="E53" s="14" t="s">
        <v>505</v>
      </c>
      <c r="F53" s="14" t="s">
        <v>506</v>
      </c>
      <c r="G53" s="14"/>
      <c r="H53" s="5"/>
      <c r="I53" s="14"/>
      <c r="J53" s="115"/>
      <c r="K53" s="15">
        <v>42396</v>
      </c>
      <c r="L53" s="5"/>
      <c r="M53" s="16">
        <f t="shared" si="2"/>
        <v>29741.920000000002</v>
      </c>
      <c r="N53" s="76">
        <f t="shared" si="3"/>
        <v>215628.92</v>
      </c>
      <c r="O53" s="5" t="s">
        <v>543</v>
      </c>
      <c r="P53" s="90" t="s">
        <v>31</v>
      </c>
      <c r="Q53" s="90" t="s">
        <v>33</v>
      </c>
      <c r="R53" s="5"/>
      <c r="S53" s="96" t="s">
        <v>29</v>
      </c>
      <c r="T53" s="5"/>
      <c r="U53" s="5" t="s">
        <v>715</v>
      </c>
      <c r="V53" s="5" t="s">
        <v>716</v>
      </c>
      <c r="W53" s="107" t="s">
        <v>728</v>
      </c>
    </row>
    <row r="54" spans="1:23" ht="45">
      <c r="A54" s="72" t="s">
        <v>507</v>
      </c>
      <c r="B54" s="79">
        <v>1</v>
      </c>
      <c r="C54" s="13">
        <v>70363.75</v>
      </c>
      <c r="D54" s="5"/>
      <c r="E54" s="14" t="s">
        <v>508</v>
      </c>
      <c r="F54" s="14" t="s">
        <v>506</v>
      </c>
      <c r="G54" s="14"/>
      <c r="H54" s="5"/>
      <c r="I54" s="14"/>
      <c r="J54" s="115"/>
      <c r="K54" s="15">
        <v>42396</v>
      </c>
      <c r="L54" s="5"/>
      <c r="M54" s="16">
        <f t="shared" si="2"/>
        <v>11258.2</v>
      </c>
      <c r="N54" s="76">
        <f t="shared" si="3"/>
        <v>81621.95</v>
      </c>
      <c r="O54" s="6" t="s">
        <v>591</v>
      </c>
      <c r="P54" s="90" t="s">
        <v>31</v>
      </c>
      <c r="Q54" s="90" t="s">
        <v>33</v>
      </c>
      <c r="R54" s="5"/>
      <c r="S54" s="96" t="s">
        <v>29</v>
      </c>
      <c r="T54" s="5"/>
      <c r="U54" s="5" t="s">
        <v>715</v>
      </c>
      <c r="V54" s="5" t="s">
        <v>716</v>
      </c>
      <c r="W54" s="107" t="s">
        <v>728</v>
      </c>
    </row>
    <row r="55" spans="1:23" ht="45">
      <c r="A55" s="72" t="s">
        <v>507</v>
      </c>
      <c r="B55" s="79">
        <v>1</v>
      </c>
      <c r="C55" s="13">
        <v>70363.75</v>
      </c>
      <c r="D55" s="5"/>
      <c r="E55" s="14" t="s">
        <v>508</v>
      </c>
      <c r="F55" s="14" t="s">
        <v>506</v>
      </c>
      <c r="G55" s="14"/>
      <c r="H55" s="5"/>
      <c r="I55" s="14"/>
      <c r="J55" s="115"/>
      <c r="K55" s="15">
        <v>42396</v>
      </c>
      <c r="L55" s="5"/>
      <c r="M55" s="16">
        <f t="shared" si="2"/>
        <v>11258.2</v>
      </c>
      <c r="N55" s="76">
        <f t="shared" si="3"/>
        <v>81621.95</v>
      </c>
      <c r="O55" s="5" t="s">
        <v>592</v>
      </c>
      <c r="P55" s="90" t="s">
        <v>31</v>
      </c>
      <c r="Q55" s="90" t="s">
        <v>33</v>
      </c>
      <c r="R55" s="5"/>
      <c r="S55" s="96" t="s">
        <v>29</v>
      </c>
      <c r="T55" s="5"/>
      <c r="U55" s="5" t="s">
        <v>715</v>
      </c>
      <c r="V55" s="5" t="s">
        <v>716</v>
      </c>
      <c r="W55" s="107" t="s">
        <v>728</v>
      </c>
    </row>
    <row r="56" spans="1:23" ht="45">
      <c r="A56" s="72" t="s">
        <v>507</v>
      </c>
      <c r="B56" s="79">
        <v>1</v>
      </c>
      <c r="C56" s="13">
        <v>70363.75</v>
      </c>
      <c r="D56" s="5"/>
      <c r="E56" s="14" t="s">
        <v>508</v>
      </c>
      <c r="F56" s="14" t="s">
        <v>506</v>
      </c>
      <c r="G56" s="14"/>
      <c r="H56" s="5"/>
      <c r="I56" s="14"/>
      <c r="J56" s="115"/>
      <c r="K56" s="15">
        <v>42396</v>
      </c>
      <c r="L56" s="5"/>
      <c r="M56" s="16">
        <f t="shared" si="2"/>
        <v>11258.2</v>
      </c>
      <c r="N56" s="76">
        <f t="shared" si="3"/>
        <v>81621.95</v>
      </c>
      <c r="O56" s="5" t="s">
        <v>590</v>
      </c>
      <c r="P56" s="90" t="s">
        <v>31</v>
      </c>
      <c r="Q56" s="90" t="s">
        <v>33</v>
      </c>
      <c r="R56" s="5"/>
      <c r="S56" s="96" t="s">
        <v>29</v>
      </c>
      <c r="T56" s="5"/>
      <c r="U56" s="5" t="s">
        <v>715</v>
      </c>
      <c r="V56" s="5" t="s">
        <v>716</v>
      </c>
      <c r="W56" s="107" t="s">
        <v>728</v>
      </c>
    </row>
    <row r="57" spans="1:23">
      <c r="A57" s="72" t="s">
        <v>509</v>
      </c>
      <c r="B57" s="79">
        <v>1</v>
      </c>
      <c r="C57" s="13">
        <v>19812.259999999998</v>
      </c>
      <c r="D57" s="5"/>
      <c r="E57" s="14" t="s">
        <v>510</v>
      </c>
      <c r="F57" s="14"/>
      <c r="G57" s="14"/>
      <c r="H57" s="5"/>
      <c r="I57" s="14"/>
      <c r="J57" s="115"/>
      <c r="K57" s="15">
        <v>42396</v>
      </c>
      <c r="L57" s="5"/>
      <c r="M57" s="16">
        <f t="shared" si="2"/>
        <v>3169.9615999999996</v>
      </c>
      <c r="N57" s="76">
        <f t="shared" si="3"/>
        <v>22982.221599999997</v>
      </c>
      <c r="O57" s="5" t="s">
        <v>694</v>
      </c>
      <c r="P57" s="90" t="s">
        <v>725</v>
      </c>
      <c r="Q57" s="5"/>
      <c r="R57" s="5"/>
      <c r="S57" s="95" t="s">
        <v>725</v>
      </c>
      <c r="T57" s="5" t="s">
        <v>725</v>
      </c>
      <c r="U57" s="5" t="s">
        <v>725</v>
      </c>
      <c r="V57" s="5" t="s">
        <v>725</v>
      </c>
      <c r="W57" s="70"/>
    </row>
    <row r="58" spans="1:23">
      <c r="A58" s="72" t="s">
        <v>509</v>
      </c>
      <c r="B58" s="79">
        <v>1</v>
      </c>
      <c r="C58" s="13">
        <v>19812.259999999998</v>
      </c>
      <c r="D58" s="5"/>
      <c r="E58" s="14" t="s">
        <v>510</v>
      </c>
      <c r="F58" s="14"/>
      <c r="G58" s="14"/>
      <c r="H58" s="5"/>
      <c r="I58" s="14"/>
      <c r="J58" s="115"/>
      <c r="K58" s="15">
        <v>42396</v>
      </c>
      <c r="L58" s="5"/>
      <c r="M58" s="16">
        <f t="shared" si="2"/>
        <v>3169.9615999999996</v>
      </c>
      <c r="N58" s="76">
        <f t="shared" si="3"/>
        <v>22982.221599999997</v>
      </c>
      <c r="O58" s="5" t="s">
        <v>695</v>
      </c>
      <c r="P58" s="90" t="s">
        <v>725</v>
      </c>
      <c r="Q58" s="5"/>
      <c r="R58" s="5"/>
      <c r="S58" s="95" t="s">
        <v>725</v>
      </c>
      <c r="T58" s="5" t="s">
        <v>725</v>
      </c>
      <c r="U58" s="5" t="s">
        <v>725</v>
      </c>
      <c r="V58" s="5" t="s">
        <v>725</v>
      </c>
      <c r="W58" s="70"/>
    </row>
    <row r="59" spans="1:23">
      <c r="A59" s="72" t="s">
        <v>509</v>
      </c>
      <c r="B59" s="79">
        <v>1</v>
      </c>
      <c r="C59" s="13">
        <v>19812.259999999998</v>
      </c>
      <c r="D59" s="5"/>
      <c r="E59" s="14" t="s">
        <v>510</v>
      </c>
      <c r="F59" s="14"/>
      <c r="G59" s="14"/>
      <c r="H59" s="5"/>
      <c r="I59" s="14"/>
      <c r="J59" s="115"/>
      <c r="K59" s="15">
        <v>42396</v>
      </c>
      <c r="L59" s="5"/>
      <c r="M59" s="16">
        <f t="shared" si="2"/>
        <v>3169.9615999999996</v>
      </c>
      <c r="N59" s="76">
        <f t="shared" si="3"/>
        <v>22982.221599999997</v>
      </c>
      <c r="O59" s="5" t="s">
        <v>696</v>
      </c>
      <c r="P59" s="90" t="s">
        <v>725</v>
      </c>
      <c r="Q59" s="5"/>
      <c r="R59" s="5"/>
      <c r="S59" s="95" t="s">
        <v>725</v>
      </c>
      <c r="T59" s="5" t="s">
        <v>725</v>
      </c>
      <c r="U59" s="5" t="s">
        <v>725</v>
      </c>
      <c r="V59" s="5" t="s">
        <v>725</v>
      </c>
      <c r="W59" s="70"/>
    </row>
    <row r="60" spans="1:23" ht="15.75">
      <c r="A60" s="72" t="s">
        <v>511</v>
      </c>
      <c r="B60" s="79">
        <v>1</v>
      </c>
      <c r="C60" s="13">
        <v>203299.20000000001</v>
      </c>
      <c r="D60" s="5"/>
      <c r="E60" s="14" t="s">
        <v>512</v>
      </c>
      <c r="F60" s="14"/>
      <c r="G60" s="14"/>
      <c r="H60" s="5"/>
      <c r="I60" s="14"/>
      <c r="J60" s="115"/>
      <c r="K60" s="15">
        <v>42396</v>
      </c>
      <c r="L60" s="5"/>
      <c r="M60" s="16">
        <f t="shared" si="2"/>
        <v>32527.872000000003</v>
      </c>
      <c r="N60" s="76">
        <f t="shared" si="3"/>
        <v>235827.07200000001</v>
      </c>
      <c r="O60" s="5" t="s">
        <v>547</v>
      </c>
      <c r="P60" s="90" t="s">
        <v>31</v>
      </c>
      <c r="Q60" s="90" t="s">
        <v>33</v>
      </c>
      <c r="R60" s="5"/>
      <c r="S60" s="96" t="s">
        <v>29</v>
      </c>
      <c r="T60" s="5"/>
      <c r="U60" s="5" t="s">
        <v>715</v>
      </c>
      <c r="V60" s="5" t="s">
        <v>716</v>
      </c>
      <c r="W60" s="107" t="s">
        <v>728</v>
      </c>
    </row>
    <row r="61" spans="1:23" ht="15.75">
      <c r="A61" s="72" t="s">
        <v>511</v>
      </c>
      <c r="B61" s="79">
        <v>1</v>
      </c>
      <c r="C61" s="13">
        <v>203299.20000000001</v>
      </c>
      <c r="D61" s="5"/>
      <c r="E61" s="14" t="s">
        <v>512</v>
      </c>
      <c r="F61" s="14"/>
      <c r="G61" s="14"/>
      <c r="H61" s="5"/>
      <c r="I61" s="14"/>
      <c r="J61" s="115"/>
      <c r="K61" s="15">
        <v>42396</v>
      </c>
      <c r="L61" s="5"/>
      <c r="M61" s="16">
        <f t="shared" si="2"/>
        <v>32527.872000000003</v>
      </c>
      <c r="N61" s="76">
        <f t="shared" si="3"/>
        <v>235827.07200000001</v>
      </c>
      <c r="O61" s="5" t="s">
        <v>548</v>
      </c>
      <c r="P61" s="90" t="s">
        <v>31</v>
      </c>
      <c r="Q61" s="90" t="s">
        <v>33</v>
      </c>
      <c r="R61" s="5"/>
      <c r="S61" s="96" t="s">
        <v>29</v>
      </c>
      <c r="T61" s="5"/>
      <c r="U61" s="5" t="s">
        <v>715</v>
      </c>
      <c r="V61" s="5" t="s">
        <v>716</v>
      </c>
      <c r="W61" s="107" t="s">
        <v>728</v>
      </c>
    </row>
    <row r="62" spans="1:23" ht="45">
      <c r="A62" s="72" t="s">
        <v>513</v>
      </c>
      <c r="B62" s="79">
        <v>1</v>
      </c>
      <c r="C62" s="13">
        <v>33141.1</v>
      </c>
      <c r="D62" s="5"/>
      <c r="E62" s="14" t="s">
        <v>514</v>
      </c>
      <c r="F62" s="14" t="s">
        <v>515</v>
      </c>
      <c r="G62" s="14"/>
      <c r="H62" s="5"/>
      <c r="I62" s="14"/>
      <c r="J62" s="115"/>
      <c r="K62" s="15">
        <v>42396</v>
      </c>
      <c r="L62" s="5"/>
      <c r="M62" s="16">
        <f t="shared" si="2"/>
        <v>5302.576</v>
      </c>
      <c r="N62" s="76">
        <f t="shared" si="3"/>
        <v>38443.675999999999</v>
      </c>
      <c r="O62" s="5" t="s">
        <v>549</v>
      </c>
      <c r="P62" s="89" t="s">
        <v>700</v>
      </c>
      <c r="Q62" s="84"/>
      <c r="R62" s="84"/>
      <c r="S62" s="82" t="s">
        <v>36</v>
      </c>
      <c r="T62" s="5"/>
      <c r="U62" s="5" t="s">
        <v>715</v>
      </c>
      <c r="V62" s="5" t="s">
        <v>38</v>
      </c>
      <c r="W62" s="107" t="s">
        <v>728</v>
      </c>
    </row>
    <row r="63" spans="1:23" ht="45">
      <c r="A63" s="72" t="s">
        <v>513</v>
      </c>
      <c r="B63" s="79">
        <v>1</v>
      </c>
      <c r="C63" s="13">
        <v>33141.1</v>
      </c>
      <c r="D63" s="5"/>
      <c r="E63" s="14" t="s">
        <v>514</v>
      </c>
      <c r="F63" s="14" t="s">
        <v>515</v>
      </c>
      <c r="G63" s="14"/>
      <c r="H63" s="5"/>
      <c r="I63" s="14"/>
      <c r="J63" s="115"/>
      <c r="K63" s="15">
        <v>42396</v>
      </c>
      <c r="L63" s="5"/>
      <c r="M63" s="16">
        <f t="shared" si="2"/>
        <v>5302.576</v>
      </c>
      <c r="N63" s="76">
        <f t="shared" si="3"/>
        <v>38443.675999999999</v>
      </c>
      <c r="O63" s="5" t="s">
        <v>550</v>
      </c>
      <c r="P63" s="89" t="s">
        <v>700</v>
      </c>
      <c r="Q63" s="84"/>
      <c r="R63" s="84"/>
      <c r="S63" s="96" t="s">
        <v>36</v>
      </c>
      <c r="T63" s="5"/>
      <c r="U63" s="5" t="s">
        <v>715</v>
      </c>
      <c r="V63" s="5" t="s">
        <v>38</v>
      </c>
      <c r="W63" s="107" t="s">
        <v>728</v>
      </c>
    </row>
    <row r="64" spans="1:23" ht="45">
      <c r="A64" s="103" t="s">
        <v>513</v>
      </c>
      <c r="B64" s="79">
        <v>1</v>
      </c>
      <c r="C64" s="13">
        <v>33141.1</v>
      </c>
      <c r="D64" s="5"/>
      <c r="E64" s="14" t="s">
        <v>514</v>
      </c>
      <c r="F64" s="14" t="s">
        <v>515</v>
      </c>
      <c r="G64" s="14"/>
      <c r="H64" s="5"/>
      <c r="I64" s="14"/>
      <c r="J64" s="115"/>
      <c r="K64" s="15">
        <v>42396</v>
      </c>
      <c r="L64" s="5"/>
      <c r="M64" s="16">
        <f t="shared" si="2"/>
        <v>5302.576</v>
      </c>
      <c r="N64" s="76">
        <f t="shared" si="3"/>
        <v>38443.675999999999</v>
      </c>
      <c r="O64" s="67" t="s">
        <v>551</v>
      </c>
      <c r="P64" s="90" t="s">
        <v>725</v>
      </c>
      <c r="Q64" s="5"/>
      <c r="R64" s="5"/>
      <c r="S64" s="95" t="s">
        <v>725</v>
      </c>
      <c r="T64" s="5" t="s">
        <v>725</v>
      </c>
      <c r="U64" s="5" t="s">
        <v>725</v>
      </c>
      <c r="V64" s="5" t="s">
        <v>725</v>
      </c>
      <c r="W64" s="70"/>
    </row>
    <row r="65" spans="1:23" ht="15.75">
      <c r="A65" s="72" t="s">
        <v>516</v>
      </c>
      <c r="B65" s="79">
        <v>1</v>
      </c>
      <c r="C65" s="13">
        <v>231318</v>
      </c>
      <c r="D65" s="5"/>
      <c r="E65" s="14" t="s">
        <v>517</v>
      </c>
      <c r="F65" s="14" t="s">
        <v>518</v>
      </c>
      <c r="G65" s="14"/>
      <c r="H65" s="5"/>
      <c r="I65" s="14"/>
      <c r="J65" s="116"/>
      <c r="K65" s="15">
        <v>42396</v>
      </c>
      <c r="L65" s="5"/>
      <c r="M65" s="16">
        <f t="shared" si="2"/>
        <v>37010.879999999997</v>
      </c>
      <c r="N65" s="76">
        <f t="shared" si="3"/>
        <v>268328.88</v>
      </c>
      <c r="O65" s="5" t="s">
        <v>546</v>
      </c>
      <c r="P65" s="90" t="s">
        <v>31</v>
      </c>
      <c r="Q65" s="90" t="s">
        <v>33</v>
      </c>
      <c r="R65" s="5"/>
      <c r="S65" s="96" t="s">
        <v>29</v>
      </c>
      <c r="T65" s="5"/>
      <c r="U65" s="5" t="s">
        <v>715</v>
      </c>
      <c r="V65" s="5" t="s">
        <v>716</v>
      </c>
      <c r="W65" s="107" t="s">
        <v>728</v>
      </c>
    </row>
    <row r="66" spans="1:23" ht="15.75">
      <c r="A66" s="72" t="s">
        <v>519</v>
      </c>
      <c r="B66" s="79">
        <v>1</v>
      </c>
      <c r="C66" s="13">
        <v>233284</v>
      </c>
      <c r="D66" s="5"/>
      <c r="E66" s="14" t="s">
        <v>520</v>
      </c>
      <c r="F66" s="14" t="s">
        <v>518</v>
      </c>
      <c r="G66" s="14"/>
      <c r="H66" s="5"/>
      <c r="I66" s="14"/>
      <c r="J66" s="115"/>
      <c r="K66" s="15">
        <v>42396</v>
      </c>
      <c r="L66" s="5"/>
      <c r="M66" s="16">
        <f t="shared" si="2"/>
        <v>37325.440000000002</v>
      </c>
      <c r="N66" s="76">
        <f t="shared" si="3"/>
        <v>270609.44</v>
      </c>
      <c r="O66" s="5" t="s">
        <v>593</v>
      </c>
      <c r="P66" s="90" t="s">
        <v>31</v>
      </c>
      <c r="Q66" s="90" t="s">
        <v>33</v>
      </c>
      <c r="R66" s="5"/>
      <c r="S66" s="96" t="s">
        <v>29</v>
      </c>
      <c r="T66" s="5"/>
      <c r="U66" s="5" t="s">
        <v>715</v>
      </c>
      <c r="V66" s="5" t="s">
        <v>716</v>
      </c>
      <c r="W66" s="107" t="s">
        <v>728</v>
      </c>
    </row>
    <row r="67" spans="1:23" ht="15.75">
      <c r="A67" s="72" t="s">
        <v>521</v>
      </c>
      <c r="B67" s="79">
        <v>1</v>
      </c>
      <c r="C67" s="13">
        <v>73413.600000000006</v>
      </c>
      <c r="D67" s="5" t="s">
        <v>522</v>
      </c>
      <c r="E67" s="14" t="s">
        <v>523</v>
      </c>
      <c r="F67" s="14" t="s">
        <v>524</v>
      </c>
      <c r="G67" s="14"/>
      <c r="H67" s="5"/>
      <c r="I67" s="14"/>
      <c r="J67" s="115"/>
      <c r="K67" s="15">
        <v>42396</v>
      </c>
      <c r="L67" s="5"/>
      <c r="M67" s="16">
        <f t="shared" si="2"/>
        <v>11746.176000000001</v>
      </c>
      <c r="N67" s="76">
        <f t="shared" si="3"/>
        <v>85159.776000000013</v>
      </c>
      <c r="O67" s="5" t="s">
        <v>552</v>
      </c>
      <c r="P67" s="90" t="s">
        <v>31</v>
      </c>
      <c r="Q67" s="90" t="s">
        <v>33</v>
      </c>
      <c r="R67" s="5"/>
      <c r="S67" s="96" t="s">
        <v>29</v>
      </c>
      <c r="T67" s="5"/>
      <c r="U67" s="5" t="s">
        <v>715</v>
      </c>
      <c r="V67" s="5" t="s">
        <v>716</v>
      </c>
      <c r="W67" s="107" t="s">
        <v>728</v>
      </c>
    </row>
    <row r="68" spans="1:23" ht="30">
      <c r="A68" s="14" t="s">
        <v>525</v>
      </c>
      <c r="B68" s="5">
        <v>1</v>
      </c>
      <c r="C68" s="13"/>
      <c r="D68" s="5"/>
      <c r="E68" s="14" t="s">
        <v>526</v>
      </c>
      <c r="F68" s="14" t="s">
        <v>524</v>
      </c>
      <c r="G68" s="14"/>
      <c r="H68" s="5"/>
      <c r="I68" s="14"/>
      <c r="J68" s="115"/>
      <c r="K68" s="15">
        <v>42396</v>
      </c>
      <c r="L68" s="5"/>
      <c r="M68" s="16"/>
      <c r="N68" s="16"/>
      <c r="O68" s="5" t="s">
        <v>553</v>
      </c>
      <c r="P68" s="90" t="s">
        <v>725</v>
      </c>
      <c r="Q68" s="5"/>
      <c r="R68" s="5"/>
      <c r="S68" s="95" t="s">
        <v>725</v>
      </c>
      <c r="T68" s="5" t="s">
        <v>725</v>
      </c>
      <c r="U68" s="5" t="s">
        <v>725</v>
      </c>
      <c r="V68" s="5" t="s">
        <v>725</v>
      </c>
      <c r="W68" s="70"/>
    </row>
    <row r="69" spans="1:23" ht="30">
      <c r="A69" s="72" t="s">
        <v>527</v>
      </c>
      <c r="B69" s="79">
        <v>1</v>
      </c>
      <c r="C69" s="13">
        <v>9795.7199999999993</v>
      </c>
      <c r="D69" s="5" t="s">
        <v>609</v>
      </c>
      <c r="E69" s="14" t="s">
        <v>528</v>
      </c>
      <c r="F69" s="14" t="s">
        <v>669</v>
      </c>
      <c r="G69" s="14"/>
      <c r="H69" s="5"/>
      <c r="I69" s="14"/>
      <c r="J69" s="115"/>
      <c r="K69" s="15">
        <v>42396</v>
      </c>
      <c r="L69" s="5"/>
      <c r="M69" s="16">
        <f t="shared" ref="M69:M100" si="4">C69*0.16</f>
        <v>1567.3152</v>
      </c>
      <c r="N69" s="76">
        <f t="shared" ref="N69:N77" si="5">C69+M69</f>
        <v>11363.035199999998</v>
      </c>
      <c r="O69" s="5" t="s">
        <v>554</v>
      </c>
      <c r="P69" s="89" t="s">
        <v>700</v>
      </c>
      <c r="Q69" s="84"/>
      <c r="R69" s="84"/>
      <c r="S69" s="82" t="s">
        <v>36</v>
      </c>
      <c r="T69" s="5"/>
      <c r="U69" s="5"/>
      <c r="V69" s="5" t="s">
        <v>38</v>
      </c>
      <c r="W69" s="107" t="s">
        <v>728</v>
      </c>
    </row>
    <row r="70" spans="1:23" ht="30">
      <c r="A70" s="103" t="s">
        <v>527</v>
      </c>
      <c r="B70" s="79">
        <v>1</v>
      </c>
      <c r="C70" s="13">
        <v>9795.7199999999993</v>
      </c>
      <c r="D70" s="5" t="s">
        <v>610</v>
      </c>
      <c r="E70" s="14" t="s">
        <v>528</v>
      </c>
      <c r="F70" s="14" t="s">
        <v>669</v>
      </c>
      <c r="G70" s="14"/>
      <c r="H70" s="5"/>
      <c r="I70" s="14"/>
      <c r="J70" s="115"/>
      <c r="K70" s="15">
        <v>42396</v>
      </c>
      <c r="L70" s="5"/>
      <c r="M70" s="16">
        <f t="shared" si="4"/>
        <v>1567.3152</v>
      </c>
      <c r="N70" s="76">
        <f t="shared" si="5"/>
        <v>11363.035199999998</v>
      </c>
      <c r="O70" s="67" t="s">
        <v>555</v>
      </c>
      <c r="P70" s="90" t="s">
        <v>725</v>
      </c>
      <c r="Q70" s="5"/>
      <c r="R70" s="5"/>
      <c r="S70" s="95" t="s">
        <v>725</v>
      </c>
      <c r="T70" s="5" t="s">
        <v>725</v>
      </c>
      <c r="U70" s="5" t="s">
        <v>725</v>
      </c>
      <c r="V70" s="5" t="s">
        <v>725</v>
      </c>
      <c r="W70" s="70"/>
    </row>
    <row r="71" spans="1:23" ht="30">
      <c r="A71" s="72" t="s">
        <v>527</v>
      </c>
      <c r="B71" s="79">
        <v>1</v>
      </c>
      <c r="C71" s="13">
        <v>9795.7199999999993</v>
      </c>
      <c r="D71" s="5" t="s">
        <v>611</v>
      </c>
      <c r="E71" s="14" t="s">
        <v>528</v>
      </c>
      <c r="F71" s="14" t="s">
        <v>669</v>
      </c>
      <c r="G71" s="14"/>
      <c r="H71" s="5"/>
      <c r="I71" s="14"/>
      <c r="J71" s="115"/>
      <c r="K71" s="15">
        <v>42396</v>
      </c>
      <c r="L71" s="5"/>
      <c r="M71" s="16">
        <f t="shared" si="4"/>
        <v>1567.3152</v>
      </c>
      <c r="N71" s="76">
        <f t="shared" si="5"/>
        <v>11363.035199999998</v>
      </c>
      <c r="O71" s="5" t="s">
        <v>556</v>
      </c>
      <c r="P71" s="89" t="s">
        <v>700</v>
      </c>
      <c r="Q71" s="84"/>
      <c r="R71" s="84"/>
      <c r="S71" s="82" t="s">
        <v>36</v>
      </c>
      <c r="T71" s="5"/>
      <c r="U71" s="5"/>
      <c r="V71" s="5" t="s">
        <v>38</v>
      </c>
      <c r="W71" s="107" t="s">
        <v>728</v>
      </c>
    </row>
    <row r="72" spans="1:23">
      <c r="A72" s="72" t="s">
        <v>21</v>
      </c>
      <c r="B72" s="79">
        <v>1</v>
      </c>
      <c r="C72" s="13">
        <v>7650</v>
      </c>
      <c r="D72" s="78" t="s">
        <v>397</v>
      </c>
      <c r="E72" s="14" t="s">
        <v>398</v>
      </c>
      <c r="F72" s="14" t="s">
        <v>400</v>
      </c>
      <c r="G72" s="5">
        <v>12411</v>
      </c>
      <c r="H72" s="5">
        <v>5151</v>
      </c>
      <c r="I72" s="5" t="s">
        <v>388</v>
      </c>
      <c r="J72" s="115" t="s">
        <v>401</v>
      </c>
      <c r="K72" s="15">
        <v>42404</v>
      </c>
      <c r="L72" s="5" t="s">
        <v>13</v>
      </c>
      <c r="M72" s="16">
        <f t="shared" si="4"/>
        <v>1224</v>
      </c>
      <c r="N72" s="76">
        <f t="shared" si="5"/>
        <v>8874</v>
      </c>
      <c r="O72" s="5" t="s">
        <v>405</v>
      </c>
      <c r="P72" s="90" t="s">
        <v>402</v>
      </c>
      <c r="Q72" s="5"/>
      <c r="R72" s="5"/>
      <c r="S72" s="95" t="s">
        <v>403</v>
      </c>
      <c r="T72" s="5">
        <v>4</v>
      </c>
      <c r="U72" s="5" t="s">
        <v>715</v>
      </c>
      <c r="V72" s="5" t="s">
        <v>404</v>
      </c>
      <c r="W72" s="107" t="s">
        <v>728</v>
      </c>
    </row>
    <row r="73" spans="1:23">
      <c r="A73" s="72" t="s">
        <v>21</v>
      </c>
      <c r="B73" s="79">
        <v>1</v>
      </c>
      <c r="C73" s="13">
        <v>7650</v>
      </c>
      <c r="D73" s="5" t="s">
        <v>406</v>
      </c>
      <c r="E73" s="14" t="s">
        <v>398</v>
      </c>
      <c r="F73" s="14" t="s">
        <v>400</v>
      </c>
      <c r="G73" s="5">
        <v>12411</v>
      </c>
      <c r="H73" s="5">
        <v>5151</v>
      </c>
      <c r="I73" s="5" t="s">
        <v>388</v>
      </c>
      <c r="J73" s="115" t="s">
        <v>407</v>
      </c>
      <c r="K73" s="15">
        <v>42411</v>
      </c>
      <c r="L73" s="5"/>
      <c r="M73" s="16">
        <f t="shared" si="4"/>
        <v>1224</v>
      </c>
      <c r="N73" s="76">
        <f t="shared" si="5"/>
        <v>8874</v>
      </c>
      <c r="O73" s="5" t="s">
        <v>408</v>
      </c>
      <c r="P73" s="102" t="s">
        <v>828</v>
      </c>
      <c r="Q73" s="5"/>
      <c r="R73" s="5"/>
      <c r="S73" s="95" t="s">
        <v>755</v>
      </c>
      <c r="T73" s="5">
        <v>1</v>
      </c>
      <c r="U73" s="5" t="s">
        <v>727</v>
      </c>
      <c r="V73" s="5" t="s">
        <v>411</v>
      </c>
      <c r="W73" s="109" t="s">
        <v>728</v>
      </c>
    </row>
    <row r="74" spans="1:23">
      <c r="A74" s="72" t="s">
        <v>659</v>
      </c>
      <c r="B74" s="79">
        <v>1</v>
      </c>
      <c r="C74" s="13">
        <v>7000</v>
      </c>
      <c r="D74" s="5" t="s">
        <v>412</v>
      </c>
      <c r="E74" s="14" t="s">
        <v>413</v>
      </c>
      <c r="F74" s="14" t="s">
        <v>414</v>
      </c>
      <c r="G74" s="5"/>
      <c r="H74" s="5">
        <v>5211</v>
      </c>
      <c r="I74" s="5"/>
      <c r="J74" s="115" t="s">
        <v>415</v>
      </c>
      <c r="K74" s="15">
        <v>42417</v>
      </c>
      <c r="L74" s="5"/>
      <c r="M74" s="16">
        <f t="shared" si="4"/>
        <v>1120</v>
      </c>
      <c r="N74" s="76">
        <f t="shared" si="5"/>
        <v>8120</v>
      </c>
      <c r="O74" s="5" t="s">
        <v>416</v>
      </c>
      <c r="P74" s="90" t="s">
        <v>409</v>
      </c>
      <c r="Q74" s="5"/>
      <c r="R74" s="5"/>
      <c r="S74" s="95" t="s">
        <v>410</v>
      </c>
      <c r="T74" s="5">
        <v>1</v>
      </c>
      <c r="U74" s="5" t="s">
        <v>418</v>
      </c>
      <c r="V74" s="5" t="s">
        <v>427</v>
      </c>
      <c r="W74" s="107" t="s">
        <v>728</v>
      </c>
    </row>
    <row r="75" spans="1:23">
      <c r="A75" s="72" t="s">
        <v>659</v>
      </c>
      <c r="B75" s="79">
        <v>1</v>
      </c>
      <c r="C75" s="13">
        <v>7000</v>
      </c>
      <c r="D75" s="5" t="s">
        <v>420</v>
      </c>
      <c r="E75" s="14" t="s">
        <v>413</v>
      </c>
      <c r="F75" s="14" t="s">
        <v>414</v>
      </c>
      <c r="G75" s="5"/>
      <c r="H75" s="5">
        <v>5211</v>
      </c>
      <c r="I75" s="5"/>
      <c r="J75" s="115" t="s">
        <v>415</v>
      </c>
      <c r="K75" s="15">
        <v>42417</v>
      </c>
      <c r="L75" s="5"/>
      <c r="M75" s="16">
        <f t="shared" si="4"/>
        <v>1120</v>
      </c>
      <c r="N75" s="76">
        <f t="shared" si="5"/>
        <v>8120</v>
      </c>
      <c r="O75" s="5" t="s">
        <v>421</v>
      </c>
      <c r="P75" s="90" t="s">
        <v>426</v>
      </c>
      <c r="Q75" s="5"/>
      <c r="R75" s="5"/>
      <c r="S75" s="95" t="s">
        <v>417</v>
      </c>
      <c r="T75" s="5">
        <v>3</v>
      </c>
      <c r="U75" s="5" t="s">
        <v>418</v>
      </c>
      <c r="V75" s="5" t="s">
        <v>419</v>
      </c>
      <c r="W75" s="107" t="s">
        <v>728</v>
      </c>
    </row>
    <row r="76" spans="1:23">
      <c r="A76" s="72" t="s">
        <v>659</v>
      </c>
      <c r="B76" s="79">
        <v>1</v>
      </c>
      <c r="C76" s="13">
        <v>7000</v>
      </c>
      <c r="D76" s="5" t="s">
        <v>422</v>
      </c>
      <c r="E76" s="14" t="s">
        <v>413</v>
      </c>
      <c r="F76" s="14" t="s">
        <v>414</v>
      </c>
      <c r="G76" s="5"/>
      <c r="H76" s="5">
        <v>5211</v>
      </c>
      <c r="I76" s="5"/>
      <c r="J76" s="115" t="s">
        <v>415</v>
      </c>
      <c r="K76" s="15">
        <v>42417</v>
      </c>
      <c r="L76" s="5"/>
      <c r="M76" s="16">
        <f t="shared" si="4"/>
        <v>1120</v>
      </c>
      <c r="N76" s="76">
        <f t="shared" si="5"/>
        <v>8120</v>
      </c>
      <c r="O76" s="5" t="s">
        <v>425</v>
      </c>
      <c r="P76" s="90" t="s">
        <v>409</v>
      </c>
      <c r="Q76" s="5"/>
      <c r="R76" s="5"/>
      <c r="S76" s="95" t="s">
        <v>410</v>
      </c>
      <c r="T76" s="5">
        <v>1</v>
      </c>
      <c r="U76" s="5" t="s">
        <v>418</v>
      </c>
      <c r="V76" s="5" t="s">
        <v>427</v>
      </c>
      <c r="W76" s="107" t="s">
        <v>728</v>
      </c>
    </row>
    <row r="77" spans="1:23">
      <c r="A77" s="72" t="s">
        <v>659</v>
      </c>
      <c r="B77" s="79">
        <v>1</v>
      </c>
      <c r="C77" s="13">
        <v>7000</v>
      </c>
      <c r="D77" s="5" t="s">
        <v>423</v>
      </c>
      <c r="E77" s="14" t="s">
        <v>413</v>
      </c>
      <c r="F77" s="14" t="s">
        <v>414</v>
      </c>
      <c r="G77" s="5"/>
      <c r="H77" s="5">
        <v>5211</v>
      </c>
      <c r="I77" s="5"/>
      <c r="J77" s="115" t="s">
        <v>415</v>
      </c>
      <c r="K77" s="15">
        <v>42417</v>
      </c>
      <c r="L77" s="5"/>
      <c r="M77" s="16">
        <f t="shared" si="4"/>
        <v>1120</v>
      </c>
      <c r="N77" s="76">
        <f t="shared" si="5"/>
        <v>8120</v>
      </c>
      <c r="O77" s="5" t="s">
        <v>424</v>
      </c>
      <c r="P77" s="90" t="s">
        <v>426</v>
      </c>
      <c r="Q77" s="5"/>
      <c r="R77" s="5"/>
      <c r="S77" s="95" t="s">
        <v>417</v>
      </c>
      <c r="T77" s="5">
        <v>3</v>
      </c>
      <c r="U77" s="5" t="s">
        <v>418</v>
      </c>
      <c r="V77" s="5" t="s">
        <v>419</v>
      </c>
      <c r="W77" s="107" t="s">
        <v>728</v>
      </c>
    </row>
    <row r="78" spans="1:23">
      <c r="A78" s="14" t="s">
        <v>428</v>
      </c>
      <c r="B78" s="5">
        <v>1</v>
      </c>
      <c r="C78" s="13">
        <v>2369.83</v>
      </c>
      <c r="D78" s="5" t="s">
        <v>41</v>
      </c>
      <c r="E78" s="14" t="s">
        <v>429</v>
      </c>
      <c r="F78" s="14" t="s">
        <v>430</v>
      </c>
      <c r="G78" s="5"/>
      <c r="H78" s="5"/>
      <c r="I78" s="5"/>
      <c r="J78" s="115">
        <v>29161088</v>
      </c>
      <c r="K78" s="15">
        <v>42418</v>
      </c>
      <c r="L78" s="5"/>
      <c r="M78" s="16">
        <f t="shared" si="4"/>
        <v>379.1728</v>
      </c>
      <c r="N78" s="16"/>
      <c r="O78" s="5" t="s">
        <v>432</v>
      </c>
      <c r="P78" s="90" t="s">
        <v>409</v>
      </c>
      <c r="Q78" s="5"/>
      <c r="R78" s="5"/>
      <c r="S78" s="95" t="s">
        <v>410</v>
      </c>
      <c r="T78" s="5">
        <v>1</v>
      </c>
      <c r="U78" s="5" t="s">
        <v>433</v>
      </c>
      <c r="V78" s="5" t="s">
        <v>427</v>
      </c>
      <c r="W78" s="107" t="s">
        <v>728</v>
      </c>
    </row>
    <row r="79" spans="1:23">
      <c r="A79" s="72" t="s">
        <v>434</v>
      </c>
      <c r="B79" s="79">
        <v>1</v>
      </c>
      <c r="C79" s="13">
        <v>5598</v>
      </c>
      <c r="D79" s="5">
        <v>444003038</v>
      </c>
      <c r="E79" s="14" t="s">
        <v>435</v>
      </c>
      <c r="F79" s="14" t="s">
        <v>436</v>
      </c>
      <c r="G79" s="5"/>
      <c r="H79" s="5"/>
      <c r="I79" s="5"/>
      <c r="J79" s="115" t="s">
        <v>437</v>
      </c>
      <c r="K79" s="15">
        <v>42439</v>
      </c>
      <c r="L79" s="5"/>
      <c r="M79" s="16">
        <f t="shared" si="4"/>
        <v>895.68000000000006</v>
      </c>
      <c r="N79" s="76">
        <f t="shared" ref="N79:N100" si="6">C79+M79</f>
        <v>6493.68</v>
      </c>
      <c r="O79" s="5" t="s">
        <v>439</v>
      </c>
      <c r="P79" s="90" t="s">
        <v>703</v>
      </c>
      <c r="Q79" s="5"/>
      <c r="R79" s="5"/>
      <c r="S79" s="97" t="s">
        <v>34</v>
      </c>
      <c r="T79" s="5"/>
      <c r="U79" s="5"/>
      <c r="V79" s="5" t="s">
        <v>704</v>
      </c>
      <c r="W79" s="70"/>
    </row>
    <row r="80" spans="1:23">
      <c r="A80" s="72" t="s">
        <v>434</v>
      </c>
      <c r="B80" s="79">
        <v>1</v>
      </c>
      <c r="C80" s="13">
        <v>5598</v>
      </c>
      <c r="D80" s="5">
        <v>484000176</v>
      </c>
      <c r="E80" s="14" t="s">
        <v>435</v>
      </c>
      <c r="F80" s="14" t="s">
        <v>436</v>
      </c>
      <c r="G80" s="5"/>
      <c r="H80" s="5"/>
      <c r="I80" s="5"/>
      <c r="J80" s="115" t="s">
        <v>437</v>
      </c>
      <c r="K80" s="15">
        <v>42439</v>
      </c>
      <c r="L80" s="5"/>
      <c r="M80" s="16">
        <f t="shared" si="4"/>
        <v>895.68000000000006</v>
      </c>
      <c r="N80" s="76">
        <f t="shared" si="6"/>
        <v>6493.68</v>
      </c>
      <c r="O80" s="5" t="s">
        <v>440</v>
      </c>
      <c r="P80" s="90" t="s">
        <v>601</v>
      </c>
      <c r="Q80" s="5"/>
      <c r="R80" s="5"/>
      <c r="S80" s="95" t="s">
        <v>602</v>
      </c>
      <c r="T80" s="5"/>
      <c r="U80" s="5"/>
      <c r="V80" s="5" t="s">
        <v>603</v>
      </c>
      <c r="W80" s="107" t="s">
        <v>728</v>
      </c>
    </row>
    <row r="81" spans="1:23">
      <c r="A81" s="72" t="s">
        <v>434</v>
      </c>
      <c r="B81" s="79">
        <v>1</v>
      </c>
      <c r="C81" s="13">
        <v>5598</v>
      </c>
      <c r="D81" s="5">
        <v>464007302</v>
      </c>
      <c r="E81" s="14" t="s">
        <v>435</v>
      </c>
      <c r="F81" s="14" t="s">
        <v>436</v>
      </c>
      <c r="G81" s="5"/>
      <c r="H81" s="5"/>
      <c r="I81" s="5"/>
      <c r="J81" s="115" t="s">
        <v>437</v>
      </c>
      <c r="K81" s="15">
        <v>42439</v>
      </c>
      <c r="L81" s="5"/>
      <c r="M81" s="16">
        <f t="shared" si="4"/>
        <v>895.68000000000006</v>
      </c>
      <c r="N81" s="76">
        <f t="shared" si="6"/>
        <v>6493.68</v>
      </c>
      <c r="O81" s="5" t="s">
        <v>441</v>
      </c>
      <c r="P81" s="90" t="s">
        <v>703</v>
      </c>
      <c r="Q81" s="5"/>
      <c r="R81" s="5"/>
      <c r="S81" s="97" t="s">
        <v>34</v>
      </c>
      <c r="T81" s="5"/>
      <c r="U81" s="5"/>
      <c r="V81" s="5" t="s">
        <v>704</v>
      </c>
      <c r="W81" s="70"/>
    </row>
    <row r="82" spans="1:23">
      <c r="A82" s="72" t="s">
        <v>434</v>
      </c>
      <c r="B82" s="79">
        <v>1</v>
      </c>
      <c r="C82" s="13">
        <v>5598</v>
      </c>
      <c r="D82" s="5">
        <v>444003039</v>
      </c>
      <c r="E82" s="14" t="s">
        <v>435</v>
      </c>
      <c r="F82" s="14" t="s">
        <v>436</v>
      </c>
      <c r="G82" s="5"/>
      <c r="H82" s="5"/>
      <c r="I82" s="5"/>
      <c r="J82" s="115" t="s">
        <v>437</v>
      </c>
      <c r="K82" s="15">
        <v>42439</v>
      </c>
      <c r="L82" s="5"/>
      <c r="M82" s="16">
        <f t="shared" si="4"/>
        <v>895.68000000000006</v>
      </c>
      <c r="N82" s="76">
        <f t="shared" si="6"/>
        <v>6493.68</v>
      </c>
      <c r="O82" s="5" t="s">
        <v>442</v>
      </c>
      <c r="P82" s="90" t="s">
        <v>703</v>
      </c>
      <c r="Q82" s="5"/>
      <c r="R82" s="5"/>
      <c r="S82" s="97" t="s">
        <v>34</v>
      </c>
      <c r="T82" s="5"/>
      <c r="U82" s="5"/>
      <c r="V82" s="5" t="s">
        <v>704</v>
      </c>
      <c r="W82" s="70"/>
    </row>
    <row r="83" spans="1:23">
      <c r="A83" s="72" t="s">
        <v>434</v>
      </c>
      <c r="B83" s="79">
        <v>1</v>
      </c>
      <c r="C83" s="13">
        <v>5598</v>
      </c>
      <c r="D83" s="5">
        <v>464007300</v>
      </c>
      <c r="E83" s="14" t="s">
        <v>435</v>
      </c>
      <c r="F83" s="14" t="s">
        <v>436</v>
      </c>
      <c r="G83" s="5"/>
      <c r="H83" s="5"/>
      <c r="I83" s="5"/>
      <c r="J83" s="115" t="s">
        <v>437</v>
      </c>
      <c r="K83" s="15">
        <v>42439</v>
      </c>
      <c r="L83" s="5"/>
      <c r="M83" s="16">
        <f t="shared" si="4"/>
        <v>895.68000000000006</v>
      </c>
      <c r="N83" s="76">
        <f t="shared" si="6"/>
        <v>6493.68</v>
      </c>
      <c r="O83" s="5" t="s">
        <v>443</v>
      </c>
      <c r="P83" s="90" t="s">
        <v>703</v>
      </c>
      <c r="Q83" s="5"/>
      <c r="R83" s="5"/>
      <c r="S83" s="97" t="s">
        <v>34</v>
      </c>
      <c r="T83" s="5"/>
      <c r="U83" s="5"/>
      <c r="V83" s="5" t="s">
        <v>704</v>
      </c>
      <c r="W83" s="70"/>
    </row>
    <row r="84" spans="1:23">
      <c r="A84" s="72" t="s">
        <v>434</v>
      </c>
      <c r="B84" s="79">
        <v>1</v>
      </c>
      <c r="C84" s="13">
        <v>3100</v>
      </c>
      <c r="D84" s="5">
        <v>455000482</v>
      </c>
      <c r="E84" s="14" t="s">
        <v>444</v>
      </c>
      <c r="F84" s="14" t="s">
        <v>436</v>
      </c>
      <c r="G84" s="5"/>
      <c r="H84" s="5"/>
      <c r="I84" s="5"/>
      <c r="J84" s="115" t="s">
        <v>437</v>
      </c>
      <c r="K84" s="15">
        <v>42439</v>
      </c>
      <c r="L84" s="5"/>
      <c r="M84" s="16">
        <f t="shared" si="4"/>
        <v>496</v>
      </c>
      <c r="N84" s="76">
        <f t="shared" si="6"/>
        <v>3596</v>
      </c>
      <c r="O84" s="5" t="s">
        <v>445</v>
      </c>
      <c r="P84" s="90" t="s">
        <v>705</v>
      </c>
      <c r="Q84" s="5"/>
      <c r="R84" s="5"/>
      <c r="S84" s="95" t="s">
        <v>706</v>
      </c>
      <c r="T84" s="5"/>
      <c r="U84" s="5"/>
      <c r="V84" s="5" t="s">
        <v>707</v>
      </c>
      <c r="W84" s="107" t="s">
        <v>728</v>
      </c>
    </row>
    <row r="85" spans="1:23">
      <c r="A85" s="72" t="s">
        <v>434</v>
      </c>
      <c r="B85" s="79">
        <v>1</v>
      </c>
      <c r="C85" s="13">
        <v>3100</v>
      </c>
      <c r="D85" s="5">
        <v>455000305</v>
      </c>
      <c r="E85" s="14" t="s">
        <v>444</v>
      </c>
      <c r="F85" s="14" t="s">
        <v>436</v>
      </c>
      <c r="G85" s="5"/>
      <c r="H85" s="5"/>
      <c r="I85" s="5"/>
      <c r="J85" s="115" t="s">
        <v>437</v>
      </c>
      <c r="K85" s="15">
        <v>42439</v>
      </c>
      <c r="L85" s="5"/>
      <c r="M85" s="16">
        <f t="shared" si="4"/>
        <v>496</v>
      </c>
      <c r="N85" s="76">
        <f t="shared" si="6"/>
        <v>3596</v>
      </c>
      <c r="O85" s="5" t="s">
        <v>446</v>
      </c>
      <c r="P85" s="90" t="s">
        <v>604</v>
      </c>
      <c r="Q85" s="5"/>
      <c r="R85" s="5"/>
      <c r="S85" s="95" t="s">
        <v>410</v>
      </c>
      <c r="T85" s="5"/>
      <c r="U85" s="5"/>
      <c r="V85" s="5" t="s">
        <v>605</v>
      </c>
      <c r="W85" s="107" t="s">
        <v>728</v>
      </c>
    </row>
    <row r="86" spans="1:23">
      <c r="A86" s="72" t="s">
        <v>434</v>
      </c>
      <c r="B86" s="79">
        <v>1</v>
      </c>
      <c r="C86" s="13">
        <v>3100</v>
      </c>
      <c r="D86" s="5">
        <v>455000296</v>
      </c>
      <c r="E86" s="14" t="s">
        <v>444</v>
      </c>
      <c r="F86" s="14" t="s">
        <v>436</v>
      </c>
      <c r="G86" s="5"/>
      <c r="H86" s="5"/>
      <c r="I86" s="5"/>
      <c r="J86" s="115" t="s">
        <v>437</v>
      </c>
      <c r="K86" s="15">
        <v>42439</v>
      </c>
      <c r="L86" s="5"/>
      <c r="M86" s="16">
        <f t="shared" si="4"/>
        <v>496</v>
      </c>
      <c r="N86" s="76">
        <f t="shared" si="6"/>
        <v>3596</v>
      </c>
      <c r="O86" s="5" t="s">
        <v>447</v>
      </c>
      <c r="P86" s="90" t="s">
        <v>604</v>
      </c>
      <c r="Q86" s="5"/>
      <c r="R86" s="5"/>
      <c r="S86" s="95" t="s">
        <v>410</v>
      </c>
      <c r="T86" s="5"/>
      <c r="U86" s="5"/>
      <c r="V86" s="5" t="s">
        <v>608</v>
      </c>
      <c r="W86" s="107" t="s">
        <v>728</v>
      </c>
    </row>
    <row r="87" spans="1:23">
      <c r="A87" s="72" t="s">
        <v>434</v>
      </c>
      <c r="B87" s="79">
        <v>1</v>
      </c>
      <c r="C87" s="13">
        <v>3100</v>
      </c>
      <c r="D87" s="5">
        <v>455000452</v>
      </c>
      <c r="E87" s="14" t="s">
        <v>444</v>
      </c>
      <c r="F87" s="14" t="s">
        <v>436</v>
      </c>
      <c r="G87" s="5"/>
      <c r="H87" s="5"/>
      <c r="I87" s="5"/>
      <c r="J87" s="115" t="s">
        <v>437</v>
      </c>
      <c r="K87" s="15">
        <v>42439</v>
      </c>
      <c r="L87" s="5"/>
      <c r="M87" s="16">
        <f t="shared" si="4"/>
        <v>496</v>
      </c>
      <c r="N87" s="76">
        <f t="shared" si="6"/>
        <v>3596</v>
      </c>
      <c r="O87" s="5" t="s">
        <v>448</v>
      </c>
      <c r="P87" s="90" t="s">
        <v>604</v>
      </c>
      <c r="Q87" s="5"/>
      <c r="R87" s="5"/>
      <c r="S87" s="95" t="s">
        <v>410</v>
      </c>
      <c r="T87" s="5"/>
      <c r="U87" s="5"/>
      <c r="V87" s="5" t="s">
        <v>606</v>
      </c>
      <c r="W87" s="107" t="s">
        <v>728</v>
      </c>
    </row>
    <row r="88" spans="1:23">
      <c r="A88" s="72" t="s">
        <v>434</v>
      </c>
      <c r="B88" s="79">
        <v>1</v>
      </c>
      <c r="C88" s="13">
        <v>3100</v>
      </c>
      <c r="D88" s="5">
        <v>455000303</v>
      </c>
      <c r="E88" s="14" t="s">
        <v>444</v>
      </c>
      <c r="F88" s="14" t="s">
        <v>436</v>
      </c>
      <c r="G88" s="5"/>
      <c r="H88" s="5"/>
      <c r="I88" s="5"/>
      <c r="J88" s="115" t="s">
        <v>437</v>
      </c>
      <c r="K88" s="15">
        <v>42439</v>
      </c>
      <c r="L88" s="5"/>
      <c r="M88" s="16">
        <f t="shared" si="4"/>
        <v>496</v>
      </c>
      <c r="N88" s="76">
        <f t="shared" si="6"/>
        <v>3596</v>
      </c>
      <c r="O88" s="5" t="s">
        <v>449</v>
      </c>
      <c r="P88" s="90" t="s">
        <v>604</v>
      </c>
      <c r="Q88" s="5"/>
      <c r="R88" s="5"/>
      <c r="S88" s="95" t="s">
        <v>410</v>
      </c>
      <c r="T88" s="5"/>
      <c r="U88" s="5"/>
      <c r="V88" s="5" t="s">
        <v>607</v>
      </c>
      <c r="W88" s="107" t="s">
        <v>728</v>
      </c>
    </row>
    <row r="89" spans="1:23">
      <c r="A89" s="72" t="s">
        <v>434</v>
      </c>
      <c r="B89" s="79">
        <v>1</v>
      </c>
      <c r="C89" s="13">
        <v>2400</v>
      </c>
      <c r="D89" s="14">
        <v>445008269</v>
      </c>
      <c r="E89" s="14" t="s">
        <v>451</v>
      </c>
      <c r="F89" s="14" t="s">
        <v>436</v>
      </c>
      <c r="G89" s="5"/>
      <c r="H89" s="5"/>
      <c r="I89" s="5"/>
      <c r="J89" s="115" t="s">
        <v>437</v>
      </c>
      <c r="K89" s="15">
        <v>42439</v>
      </c>
      <c r="L89" s="5"/>
      <c r="M89" s="16">
        <f t="shared" si="4"/>
        <v>384</v>
      </c>
      <c r="N89" s="76">
        <f t="shared" si="6"/>
        <v>2784</v>
      </c>
      <c r="O89" s="5" t="s">
        <v>455</v>
      </c>
      <c r="P89" s="90" t="s">
        <v>703</v>
      </c>
      <c r="Q89" s="5"/>
      <c r="R89" s="5"/>
      <c r="S89" s="97" t="s">
        <v>34</v>
      </c>
      <c r="T89" s="5"/>
      <c r="U89" s="5"/>
      <c r="V89" s="5" t="s">
        <v>704</v>
      </c>
      <c r="W89" s="70"/>
    </row>
    <row r="90" spans="1:23">
      <c r="A90" s="72" t="s">
        <v>434</v>
      </c>
      <c r="B90" s="79">
        <v>1</v>
      </c>
      <c r="C90" s="13">
        <v>2400</v>
      </c>
      <c r="D90" s="5">
        <v>445008537</v>
      </c>
      <c r="E90" s="14" t="s">
        <v>451</v>
      </c>
      <c r="F90" s="14" t="s">
        <v>436</v>
      </c>
      <c r="G90" s="5"/>
      <c r="H90" s="5"/>
      <c r="I90" s="5"/>
      <c r="J90" s="115" t="s">
        <v>437</v>
      </c>
      <c r="K90" s="15">
        <v>42439</v>
      </c>
      <c r="L90" s="5"/>
      <c r="M90" s="16">
        <f t="shared" si="4"/>
        <v>384</v>
      </c>
      <c r="N90" s="76">
        <f t="shared" si="6"/>
        <v>2784</v>
      </c>
      <c r="O90" s="5" t="s">
        <v>450</v>
      </c>
      <c r="P90" s="90" t="s">
        <v>703</v>
      </c>
      <c r="Q90" s="5"/>
      <c r="R90" s="5"/>
      <c r="S90" s="97" t="s">
        <v>34</v>
      </c>
      <c r="T90" s="5"/>
      <c r="U90" s="5"/>
      <c r="V90" s="5" t="s">
        <v>704</v>
      </c>
      <c r="W90" s="70"/>
    </row>
    <row r="91" spans="1:23">
      <c r="A91" s="72" t="s">
        <v>434</v>
      </c>
      <c r="B91" s="79">
        <v>1</v>
      </c>
      <c r="C91" s="13">
        <v>2400</v>
      </c>
      <c r="D91" s="5">
        <v>445008274</v>
      </c>
      <c r="E91" s="14" t="s">
        <v>451</v>
      </c>
      <c r="F91" s="14" t="s">
        <v>436</v>
      </c>
      <c r="G91" s="5"/>
      <c r="H91" s="5"/>
      <c r="I91" s="5"/>
      <c r="J91" s="115" t="s">
        <v>437</v>
      </c>
      <c r="K91" s="15">
        <v>42439</v>
      </c>
      <c r="L91" s="5"/>
      <c r="M91" s="16">
        <f t="shared" si="4"/>
        <v>384</v>
      </c>
      <c r="N91" s="76">
        <f t="shared" si="6"/>
        <v>2784</v>
      </c>
      <c r="O91" s="5" t="s">
        <v>453</v>
      </c>
      <c r="P91" s="90" t="s">
        <v>703</v>
      </c>
      <c r="Q91" s="5"/>
      <c r="R91" s="5"/>
      <c r="S91" s="97" t="s">
        <v>34</v>
      </c>
      <c r="T91" s="5"/>
      <c r="U91" s="5"/>
      <c r="V91" s="5" t="s">
        <v>704</v>
      </c>
      <c r="W91" s="70"/>
    </row>
    <row r="92" spans="1:23">
      <c r="A92" s="72" t="s">
        <v>434</v>
      </c>
      <c r="B92" s="79">
        <v>1</v>
      </c>
      <c r="C92" s="13">
        <v>2400</v>
      </c>
      <c r="D92" s="5">
        <v>445008112</v>
      </c>
      <c r="E92" s="14" t="s">
        <v>451</v>
      </c>
      <c r="F92" s="14" t="s">
        <v>436</v>
      </c>
      <c r="G92" s="5"/>
      <c r="H92" s="5"/>
      <c r="I92" s="5"/>
      <c r="J92" s="115" t="s">
        <v>437</v>
      </c>
      <c r="K92" s="15">
        <v>42439</v>
      </c>
      <c r="L92" s="5"/>
      <c r="M92" s="16">
        <f t="shared" si="4"/>
        <v>384</v>
      </c>
      <c r="N92" s="76">
        <f t="shared" si="6"/>
        <v>2784</v>
      </c>
      <c r="O92" s="5" t="s">
        <v>454</v>
      </c>
      <c r="P92" s="90" t="s">
        <v>703</v>
      </c>
      <c r="Q92" s="5"/>
      <c r="R92" s="5"/>
      <c r="S92" s="97" t="s">
        <v>34</v>
      </c>
      <c r="T92" s="5"/>
      <c r="U92" s="5"/>
      <c r="V92" s="5" t="s">
        <v>704</v>
      </c>
      <c r="W92" s="70"/>
    </row>
    <row r="93" spans="1:23">
      <c r="A93" s="72" t="s">
        <v>434</v>
      </c>
      <c r="B93" s="79">
        <v>1</v>
      </c>
      <c r="C93" s="13">
        <v>2400</v>
      </c>
      <c r="D93" s="5">
        <v>455008535</v>
      </c>
      <c r="E93" s="14" t="s">
        <v>451</v>
      </c>
      <c r="F93" s="14" t="s">
        <v>436</v>
      </c>
      <c r="G93" s="5"/>
      <c r="H93" s="5"/>
      <c r="I93" s="5"/>
      <c r="J93" s="115" t="s">
        <v>437</v>
      </c>
      <c r="K93" s="15">
        <v>42439</v>
      </c>
      <c r="L93" s="5"/>
      <c r="M93" s="16">
        <f t="shared" si="4"/>
        <v>384</v>
      </c>
      <c r="N93" s="76">
        <f t="shared" si="6"/>
        <v>2784</v>
      </c>
      <c r="O93" s="5" t="s">
        <v>452</v>
      </c>
      <c r="P93" s="90" t="s">
        <v>703</v>
      </c>
      <c r="Q93" s="5"/>
      <c r="R93" s="5"/>
      <c r="S93" s="97" t="s">
        <v>34</v>
      </c>
      <c r="T93" s="5"/>
      <c r="U93" s="5"/>
      <c r="V93" s="5" t="s">
        <v>704</v>
      </c>
      <c r="W93" s="70"/>
    </row>
    <row r="94" spans="1:23">
      <c r="A94" s="72" t="s">
        <v>434</v>
      </c>
      <c r="B94" s="79">
        <v>1</v>
      </c>
      <c r="C94" s="13">
        <v>3398</v>
      </c>
      <c r="D94" s="5">
        <v>125002209</v>
      </c>
      <c r="E94" s="14" t="s">
        <v>456</v>
      </c>
      <c r="F94" s="14" t="s">
        <v>436</v>
      </c>
      <c r="G94" s="5"/>
      <c r="H94" s="5"/>
      <c r="I94" s="5"/>
      <c r="J94" s="115" t="s">
        <v>437</v>
      </c>
      <c r="K94" s="15">
        <v>42439</v>
      </c>
      <c r="L94" s="5"/>
      <c r="M94" s="16">
        <f t="shared" si="4"/>
        <v>543.68000000000006</v>
      </c>
      <c r="N94" s="76">
        <f t="shared" si="6"/>
        <v>3941.6800000000003</v>
      </c>
      <c r="O94" s="5" t="s">
        <v>457</v>
      </c>
      <c r="P94" s="90" t="s">
        <v>703</v>
      </c>
      <c r="Q94" s="5"/>
      <c r="R94" s="5"/>
      <c r="S94" s="97" t="s">
        <v>34</v>
      </c>
      <c r="T94" s="5"/>
      <c r="U94" s="5"/>
      <c r="V94" s="5" t="s">
        <v>704</v>
      </c>
      <c r="W94" s="70"/>
    </row>
    <row r="95" spans="1:23">
      <c r="A95" s="72" t="s">
        <v>434</v>
      </c>
      <c r="B95" s="79">
        <v>1</v>
      </c>
      <c r="C95" s="13">
        <v>3398</v>
      </c>
      <c r="D95" s="5">
        <v>125002359</v>
      </c>
      <c r="E95" s="14" t="s">
        <v>456</v>
      </c>
      <c r="F95" s="14" t="s">
        <v>436</v>
      </c>
      <c r="G95" s="14"/>
      <c r="H95" s="5"/>
      <c r="I95" s="14"/>
      <c r="J95" s="115" t="s">
        <v>437</v>
      </c>
      <c r="K95" s="15">
        <v>42439</v>
      </c>
      <c r="L95" s="5"/>
      <c r="M95" s="16">
        <f t="shared" si="4"/>
        <v>543.68000000000006</v>
      </c>
      <c r="N95" s="76">
        <f t="shared" si="6"/>
        <v>3941.6800000000003</v>
      </c>
      <c r="O95" s="5" t="s">
        <v>458</v>
      </c>
      <c r="P95" s="90" t="s">
        <v>703</v>
      </c>
      <c r="Q95" s="5"/>
      <c r="R95" s="5"/>
      <c r="S95" s="97" t="s">
        <v>34</v>
      </c>
      <c r="T95" s="5"/>
      <c r="U95" s="5"/>
      <c r="V95" s="5" t="s">
        <v>704</v>
      </c>
      <c r="W95" s="70"/>
    </row>
    <row r="96" spans="1:23">
      <c r="A96" s="72" t="s">
        <v>434</v>
      </c>
      <c r="B96" s="79">
        <v>1</v>
      </c>
      <c r="C96" s="13">
        <v>3398</v>
      </c>
      <c r="D96" s="5">
        <v>125002360</v>
      </c>
      <c r="E96" s="14" t="s">
        <v>456</v>
      </c>
      <c r="F96" s="14" t="s">
        <v>436</v>
      </c>
      <c r="G96" s="5"/>
      <c r="H96" s="5"/>
      <c r="I96" s="14"/>
      <c r="J96" s="115" t="s">
        <v>437</v>
      </c>
      <c r="K96" s="15">
        <v>42439</v>
      </c>
      <c r="L96" s="5"/>
      <c r="M96" s="16">
        <f t="shared" si="4"/>
        <v>543.68000000000006</v>
      </c>
      <c r="N96" s="76">
        <f t="shared" si="6"/>
        <v>3941.6800000000003</v>
      </c>
      <c r="O96" s="5" t="s">
        <v>459</v>
      </c>
      <c r="P96" s="90" t="s">
        <v>703</v>
      </c>
      <c r="Q96" s="5"/>
      <c r="R96" s="5"/>
      <c r="S96" s="97" t="s">
        <v>34</v>
      </c>
      <c r="T96" s="5"/>
      <c r="U96" s="5"/>
      <c r="V96" s="5" t="s">
        <v>704</v>
      </c>
      <c r="W96" s="70"/>
    </row>
    <row r="97" spans="1:23" ht="15.75">
      <c r="A97" s="125" t="s">
        <v>662</v>
      </c>
      <c r="B97" s="126">
        <v>1</v>
      </c>
      <c r="C97" s="127">
        <v>2681.53</v>
      </c>
      <c r="D97" s="126" t="s">
        <v>660</v>
      </c>
      <c r="E97" s="125" t="s">
        <v>663</v>
      </c>
      <c r="F97" s="125" t="s">
        <v>400</v>
      </c>
      <c r="G97" s="126"/>
      <c r="H97" s="126"/>
      <c r="I97" s="125"/>
      <c r="J97" s="128"/>
      <c r="K97" s="129"/>
      <c r="L97" s="126"/>
      <c r="M97" s="130">
        <f t="shared" si="4"/>
        <v>429.04480000000007</v>
      </c>
      <c r="N97" s="130">
        <f t="shared" si="6"/>
        <v>3110.5748000000003</v>
      </c>
      <c r="O97" s="131" t="s">
        <v>599</v>
      </c>
      <c r="P97" s="132" t="s">
        <v>658</v>
      </c>
      <c r="Q97" s="5"/>
      <c r="R97" s="5"/>
      <c r="S97" s="96" t="s">
        <v>32</v>
      </c>
      <c r="T97" s="5"/>
      <c r="U97" s="5"/>
      <c r="V97" s="84" t="s">
        <v>691</v>
      </c>
      <c r="W97" s="107" t="s">
        <v>728</v>
      </c>
    </row>
    <row r="98" spans="1:23" ht="15.75">
      <c r="A98" s="125" t="s">
        <v>662</v>
      </c>
      <c r="B98" s="126">
        <v>1</v>
      </c>
      <c r="C98" s="127">
        <v>2681.53</v>
      </c>
      <c r="D98" s="126" t="s">
        <v>661</v>
      </c>
      <c r="E98" s="125" t="s">
        <v>663</v>
      </c>
      <c r="F98" s="125" t="s">
        <v>400</v>
      </c>
      <c r="G98" s="126"/>
      <c r="H98" s="126"/>
      <c r="I98" s="125"/>
      <c r="J98" s="128"/>
      <c r="K98" s="129"/>
      <c r="L98" s="126"/>
      <c r="M98" s="130">
        <f t="shared" si="4"/>
        <v>429.04480000000007</v>
      </c>
      <c r="N98" s="130">
        <f t="shared" si="6"/>
        <v>3110.5748000000003</v>
      </c>
      <c r="O98" s="131" t="s">
        <v>600</v>
      </c>
      <c r="P98" s="132" t="s">
        <v>658</v>
      </c>
      <c r="Q98" s="5"/>
      <c r="R98" s="5"/>
      <c r="S98" s="96" t="s">
        <v>32</v>
      </c>
      <c r="T98" s="5"/>
      <c r="U98" s="5"/>
      <c r="V98" s="84" t="s">
        <v>691</v>
      </c>
      <c r="W98" s="107" t="s">
        <v>728</v>
      </c>
    </row>
    <row r="99" spans="1:23" ht="30">
      <c r="A99" s="72" t="s">
        <v>709</v>
      </c>
      <c r="B99" s="79">
        <v>1</v>
      </c>
      <c r="C99" s="13">
        <v>77755</v>
      </c>
      <c r="D99" s="5" t="s">
        <v>14</v>
      </c>
      <c r="E99" s="14" t="s">
        <v>15</v>
      </c>
      <c r="F99" s="14" t="s">
        <v>15</v>
      </c>
      <c r="G99" s="5"/>
      <c r="H99" s="5"/>
      <c r="I99" s="14"/>
      <c r="J99" s="115">
        <v>1785</v>
      </c>
      <c r="K99" s="15">
        <v>42429</v>
      </c>
      <c r="L99" s="5"/>
      <c r="M99" s="16">
        <f t="shared" si="4"/>
        <v>12440.800000000001</v>
      </c>
      <c r="N99" s="76">
        <f t="shared" si="6"/>
        <v>90195.8</v>
      </c>
      <c r="O99" s="73" t="s">
        <v>683</v>
      </c>
      <c r="P99" s="92" t="s">
        <v>717</v>
      </c>
      <c r="Q99" s="87"/>
      <c r="R99" s="87"/>
      <c r="S99" s="98" t="s">
        <v>718</v>
      </c>
      <c r="T99" s="5"/>
      <c r="U99" s="5"/>
      <c r="V99" s="5" t="s">
        <v>714</v>
      </c>
      <c r="W99" s="107" t="s">
        <v>728</v>
      </c>
    </row>
    <row r="100" spans="1:23" ht="30">
      <c r="A100" s="72" t="s">
        <v>710</v>
      </c>
      <c r="B100" s="79">
        <v>1</v>
      </c>
      <c r="C100" s="13">
        <v>4900</v>
      </c>
      <c r="D100" s="5" t="s">
        <v>14</v>
      </c>
      <c r="E100" s="14" t="s">
        <v>15</v>
      </c>
      <c r="F100" s="14" t="s">
        <v>711</v>
      </c>
      <c r="G100" s="5"/>
      <c r="H100" s="5"/>
      <c r="I100" s="14"/>
      <c r="J100" s="115">
        <v>1785</v>
      </c>
      <c r="K100" s="15">
        <v>42429</v>
      </c>
      <c r="L100" s="5"/>
      <c r="M100" s="16">
        <f t="shared" si="4"/>
        <v>784</v>
      </c>
      <c r="N100" s="76">
        <f t="shared" si="6"/>
        <v>5684</v>
      </c>
      <c r="O100" s="73" t="s">
        <v>713</v>
      </c>
      <c r="P100" s="92" t="s">
        <v>717</v>
      </c>
      <c r="Q100" s="87"/>
      <c r="R100" s="87"/>
      <c r="S100" s="98" t="s">
        <v>718</v>
      </c>
      <c r="T100" s="5"/>
      <c r="U100" s="5"/>
      <c r="V100" s="5" t="s">
        <v>714</v>
      </c>
      <c r="W100" s="107" t="s">
        <v>728</v>
      </c>
    </row>
    <row r="101" spans="1:23" ht="45" customHeight="1">
      <c r="A101" s="122" t="s">
        <v>668</v>
      </c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4"/>
      <c r="N101" s="81">
        <f>SUM(N4:N100)</f>
        <v>7314622.3935999917</v>
      </c>
      <c r="O101" s="80"/>
      <c r="P101" s="93"/>
      <c r="Q101" s="80"/>
      <c r="R101" s="80"/>
      <c r="S101" s="99"/>
      <c r="T101" s="80"/>
      <c r="U101" s="80"/>
      <c r="V101" s="80"/>
      <c r="W101" s="70"/>
    </row>
    <row r="102" spans="1:23" ht="45" customHeight="1">
      <c r="A102" s="14"/>
      <c r="B102" s="5"/>
      <c r="C102" s="13"/>
      <c r="D102" s="5"/>
      <c r="E102" s="14"/>
      <c r="F102" s="14"/>
      <c r="G102" s="5"/>
      <c r="H102" s="5"/>
      <c r="I102" s="14"/>
      <c r="J102" s="115"/>
      <c r="K102" s="15"/>
      <c r="L102" s="5"/>
      <c r="M102" s="16"/>
      <c r="N102" s="16"/>
      <c r="O102" s="5"/>
      <c r="P102" s="90"/>
      <c r="Q102" s="5"/>
      <c r="R102" s="5"/>
      <c r="S102" s="95"/>
      <c r="T102" s="5"/>
      <c r="U102" s="5"/>
      <c r="V102" s="5"/>
      <c r="W102" s="70"/>
    </row>
    <row r="103" spans="1:23" ht="15.75">
      <c r="A103" s="72" t="s">
        <v>460</v>
      </c>
      <c r="B103" s="75">
        <v>1</v>
      </c>
      <c r="C103" s="13">
        <v>36900</v>
      </c>
      <c r="D103" s="5" t="s">
        <v>461</v>
      </c>
      <c r="E103" s="14">
        <v>6350</v>
      </c>
      <c r="F103" s="14" t="s">
        <v>462</v>
      </c>
      <c r="G103" s="5"/>
      <c r="H103" s="5"/>
      <c r="I103" s="14"/>
      <c r="J103" s="115" t="s">
        <v>464</v>
      </c>
      <c r="K103" s="15">
        <v>42473</v>
      </c>
      <c r="L103" s="5"/>
      <c r="M103" s="16">
        <f t="shared" ref="M103:M130" si="7">C103*0.16</f>
        <v>5904</v>
      </c>
      <c r="N103" s="76">
        <f t="shared" ref="N103:N130" si="8">C103+M103</f>
        <v>42804</v>
      </c>
      <c r="O103" s="5" t="s">
        <v>463</v>
      </c>
      <c r="P103" s="2" t="s">
        <v>27</v>
      </c>
      <c r="Q103" s="90" t="s">
        <v>658</v>
      </c>
      <c r="R103" s="5"/>
      <c r="S103" s="96" t="s">
        <v>29</v>
      </c>
      <c r="T103" s="5"/>
      <c r="U103" s="5"/>
      <c r="V103" s="5" t="s">
        <v>465</v>
      </c>
      <c r="W103" s="107" t="s">
        <v>728</v>
      </c>
    </row>
    <row r="104" spans="1:23" ht="15.75">
      <c r="A104" s="72" t="s">
        <v>594</v>
      </c>
      <c r="B104" s="75">
        <v>1</v>
      </c>
      <c r="C104" s="13">
        <v>2249</v>
      </c>
      <c r="D104" s="14" t="s">
        <v>597</v>
      </c>
      <c r="E104" s="14"/>
      <c r="F104" s="14" t="s">
        <v>596</v>
      </c>
      <c r="G104" s="14"/>
      <c r="H104" s="14"/>
      <c r="I104" s="14"/>
      <c r="J104" s="115" t="s">
        <v>595</v>
      </c>
      <c r="K104" s="15">
        <v>42482</v>
      </c>
      <c r="L104" s="5"/>
      <c r="M104" s="16">
        <f t="shared" si="7"/>
        <v>359.84000000000003</v>
      </c>
      <c r="N104" s="76">
        <f t="shared" si="8"/>
        <v>2608.84</v>
      </c>
      <c r="O104" s="73" t="s">
        <v>692</v>
      </c>
      <c r="P104" s="90" t="s">
        <v>658</v>
      </c>
      <c r="Q104" s="5"/>
      <c r="R104" s="5"/>
      <c r="S104" s="96" t="s">
        <v>32</v>
      </c>
      <c r="T104" s="5"/>
      <c r="U104" s="5"/>
      <c r="V104" s="84" t="s">
        <v>691</v>
      </c>
      <c r="W104" s="107" t="s">
        <v>728</v>
      </c>
    </row>
    <row r="105" spans="1:23" ht="15.75">
      <c r="A105" s="72" t="s">
        <v>594</v>
      </c>
      <c r="B105" s="75">
        <v>1</v>
      </c>
      <c r="C105" s="13">
        <v>2249</v>
      </c>
      <c r="D105" s="14" t="s">
        <v>598</v>
      </c>
      <c r="E105" s="14"/>
      <c r="F105" s="14" t="s">
        <v>596</v>
      </c>
      <c r="G105" s="14"/>
      <c r="H105" s="14"/>
      <c r="I105" s="14"/>
      <c r="J105" s="115" t="s">
        <v>595</v>
      </c>
      <c r="K105" s="15">
        <v>42482</v>
      </c>
      <c r="L105" s="5"/>
      <c r="M105" s="16">
        <f t="shared" si="7"/>
        <v>359.84000000000003</v>
      </c>
      <c r="N105" s="76">
        <f t="shared" si="8"/>
        <v>2608.84</v>
      </c>
      <c r="O105" s="73" t="s">
        <v>693</v>
      </c>
      <c r="P105" s="90" t="s">
        <v>658</v>
      </c>
      <c r="Q105" s="5"/>
      <c r="R105" s="5"/>
      <c r="S105" s="96" t="s">
        <v>32</v>
      </c>
      <c r="T105" s="5"/>
      <c r="U105" s="5"/>
      <c r="V105" s="84" t="s">
        <v>691</v>
      </c>
      <c r="W105" s="107" t="s">
        <v>728</v>
      </c>
    </row>
    <row r="106" spans="1:23" ht="60">
      <c r="A106" s="72" t="s">
        <v>621</v>
      </c>
      <c r="B106" s="75">
        <v>1</v>
      </c>
      <c r="C106" s="13">
        <v>4989.5</v>
      </c>
      <c r="D106" s="14"/>
      <c r="E106" s="14"/>
      <c r="F106" s="14" t="s">
        <v>622</v>
      </c>
      <c r="G106" s="14"/>
      <c r="H106" s="14"/>
      <c r="I106" s="14"/>
      <c r="J106" s="115"/>
      <c r="K106" s="15">
        <v>42507</v>
      </c>
      <c r="L106" s="5"/>
      <c r="M106" s="16">
        <f t="shared" si="7"/>
        <v>798.32</v>
      </c>
      <c r="N106" s="76">
        <f t="shared" si="8"/>
        <v>5787.82</v>
      </c>
      <c r="O106" s="5" t="s">
        <v>623</v>
      </c>
      <c r="P106" s="90" t="s">
        <v>604</v>
      </c>
      <c r="Q106" s="5"/>
      <c r="R106" s="5"/>
      <c r="S106" s="95" t="s">
        <v>36</v>
      </c>
      <c r="T106" s="5"/>
      <c r="U106" s="5"/>
      <c r="V106" s="5" t="s">
        <v>687</v>
      </c>
      <c r="W106" s="107" t="s">
        <v>728</v>
      </c>
    </row>
    <row r="107" spans="1:23" ht="60">
      <c r="A107" s="72" t="s">
        <v>621</v>
      </c>
      <c r="B107" s="75">
        <v>1</v>
      </c>
      <c r="C107" s="13">
        <v>4989.5</v>
      </c>
      <c r="D107" s="14"/>
      <c r="E107" s="14"/>
      <c r="F107" s="14" t="s">
        <v>622</v>
      </c>
      <c r="G107" s="14"/>
      <c r="H107" s="14"/>
      <c r="I107" s="14"/>
      <c r="J107" s="115"/>
      <c r="K107" s="15">
        <v>42507</v>
      </c>
      <c r="L107" s="5"/>
      <c r="M107" s="16">
        <f t="shared" si="7"/>
        <v>798.32</v>
      </c>
      <c r="N107" s="76">
        <f t="shared" si="8"/>
        <v>5787.82</v>
      </c>
      <c r="O107" s="5" t="s">
        <v>647</v>
      </c>
      <c r="P107" s="90" t="s">
        <v>604</v>
      </c>
      <c r="Q107" s="5"/>
      <c r="R107" s="5"/>
      <c r="S107" s="95" t="s">
        <v>36</v>
      </c>
      <c r="T107" s="5"/>
      <c r="U107" s="5"/>
      <c r="V107" s="5" t="s">
        <v>687</v>
      </c>
      <c r="W107" s="107" t="s">
        <v>728</v>
      </c>
    </row>
    <row r="108" spans="1:23" ht="60">
      <c r="A108" s="72" t="s">
        <v>621</v>
      </c>
      <c r="B108" s="75">
        <v>1</v>
      </c>
      <c r="C108" s="13">
        <v>4989.5</v>
      </c>
      <c r="D108" s="14"/>
      <c r="E108" s="14"/>
      <c r="F108" s="14" t="s">
        <v>622</v>
      </c>
      <c r="G108" s="14"/>
      <c r="H108" s="14"/>
      <c r="I108" s="14"/>
      <c r="J108" s="115"/>
      <c r="K108" s="15">
        <v>42507</v>
      </c>
      <c r="L108" s="5"/>
      <c r="M108" s="16">
        <f t="shared" si="7"/>
        <v>798.32</v>
      </c>
      <c r="N108" s="76">
        <f t="shared" si="8"/>
        <v>5787.82</v>
      </c>
      <c r="O108" s="5" t="s">
        <v>646</v>
      </c>
      <c r="P108" s="90" t="s">
        <v>604</v>
      </c>
      <c r="Q108" s="5"/>
      <c r="R108" s="5"/>
      <c r="S108" s="95" t="s">
        <v>36</v>
      </c>
      <c r="T108" s="5"/>
      <c r="U108" s="5"/>
      <c r="V108" s="5" t="s">
        <v>687</v>
      </c>
      <c r="W108" s="107" t="s">
        <v>728</v>
      </c>
    </row>
    <row r="109" spans="1:23" ht="60">
      <c r="A109" s="72" t="s">
        <v>621</v>
      </c>
      <c r="B109" s="75">
        <v>1</v>
      </c>
      <c r="C109" s="13">
        <v>4989.5</v>
      </c>
      <c r="D109" s="14"/>
      <c r="E109" s="14"/>
      <c r="F109" s="14" t="s">
        <v>622</v>
      </c>
      <c r="G109" s="14"/>
      <c r="H109" s="14"/>
      <c r="I109" s="14"/>
      <c r="J109" s="115"/>
      <c r="K109" s="15">
        <v>42507</v>
      </c>
      <c r="L109" s="5"/>
      <c r="M109" s="16">
        <f t="shared" si="7"/>
        <v>798.32</v>
      </c>
      <c r="N109" s="76">
        <f t="shared" si="8"/>
        <v>5787.82</v>
      </c>
      <c r="O109" s="5" t="s">
        <v>645</v>
      </c>
      <c r="P109" s="90" t="s">
        <v>604</v>
      </c>
      <c r="Q109" s="5"/>
      <c r="R109" s="5"/>
      <c r="S109" s="95" t="s">
        <v>36</v>
      </c>
      <c r="T109" s="5"/>
      <c r="U109" s="5"/>
      <c r="V109" s="5" t="s">
        <v>687</v>
      </c>
      <c r="W109" s="107" t="s">
        <v>728</v>
      </c>
    </row>
    <row r="110" spans="1:23" ht="60">
      <c r="A110" s="72" t="s">
        <v>621</v>
      </c>
      <c r="B110" s="75">
        <v>1</v>
      </c>
      <c r="C110" s="13">
        <v>4989.5</v>
      </c>
      <c r="D110" s="14"/>
      <c r="E110" s="14"/>
      <c r="F110" s="14" t="s">
        <v>622</v>
      </c>
      <c r="G110" s="14"/>
      <c r="H110" s="14"/>
      <c r="I110" s="14"/>
      <c r="J110" s="115"/>
      <c r="K110" s="15">
        <v>42507</v>
      </c>
      <c r="L110" s="5"/>
      <c r="M110" s="16">
        <f t="shared" si="7"/>
        <v>798.32</v>
      </c>
      <c r="N110" s="76">
        <f t="shared" si="8"/>
        <v>5787.82</v>
      </c>
      <c r="O110" s="5" t="s">
        <v>644</v>
      </c>
      <c r="P110" s="90" t="s">
        <v>604</v>
      </c>
      <c r="Q110" s="5"/>
      <c r="R110" s="5"/>
      <c r="S110" s="95" t="s">
        <v>36</v>
      </c>
      <c r="T110" s="5"/>
      <c r="U110" s="5"/>
      <c r="V110" s="5" t="s">
        <v>687</v>
      </c>
      <c r="W110" s="107" t="s">
        <v>728</v>
      </c>
    </row>
    <row r="111" spans="1:23" ht="60">
      <c r="A111" s="72" t="s">
        <v>621</v>
      </c>
      <c r="B111" s="75">
        <v>1</v>
      </c>
      <c r="C111" s="13">
        <v>4989.5</v>
      </c>
      <c r="D111" s="14"/>
      <c r="E111" s="14"/>
      <c r="F111" s="14" t="s">
        <v>622</v>
      </c>
      <c r="G111" s="14"/>
      <c r="H111" s="14"/>
      <c r="I111" s="14"/>
      <c r="J111" s="115"/>
      <c r="K111" s="15">
        <v>42507</v>
      </c>
      <c r="L111" s="5"/>
      <c r="M111" s="16">
        <f t="shared" si="7"/>
        <v>798.32</v>
      </c>
      <c r="N111" s="76">
        <f t="shared" si="8"/>
        <v>5787.82</v>
      </c>
      <c r="O111" s="5" t="s">
        <v>643</v>
      </c>
      <c r="P111" s="90" t="s">
        <v>604</v>
      </c>
      <c r="Q111" s="5"/>
      <c r="R111" s="5"/>
      <c r="S111" s="95" t="s">
        <v>36</v>
      </c>
      <c r="T111" s="5"/>
      <c r="U111" s="5"/>
      <c r="V111" s="5" t="s">
        <v>687</v>
      </c>
      <c r="W111" s="107" t="s">
        <v>728</v>
      </c>
    </row>
    <row r="112" spans="1:23" ht="60">
      <c r="A112" s="72" t="s">
        <v>621</v>
      </c>
      <c r="B112" s="75">
        <v>1</v>
      </c>
      <c r="C112" s="13">
        <v>4989.5</v>
      </c>
      <c r="D112" s="14"/>
      <c r="E112" s="14"/>
      <c r="F112" s="14" t="s">
        <v>622</v>
      </c>
      <c r="G112" s="14"/>
      <c r="H112" s="14"/>
      <c r="I112" s="14"/>
      <c r="J112" s="115"/>
      <c r="K112" s="15">
        <v>42507</v>
      </c>
      <c r="L112" s="5"/>
      <c r="M112" s="16">
        <f t="shared" si="7"/>
        <v>798.32</v>
      </c>
      <c r="N112" s="76">
        <f t="shared" si="8"/>
        <v>5787.82</v>
      </c>
      <c r="O112" s="5" t="s">
        <v>642</v>
      </c>
      <c r="P112" s="90" t="s">
        <v>604</v>
      </c>
      <c r="Q112" s="5"/>
      <c r="R112" s="5"/>
      <c r="S112" s="95" t="s">
        <v>36</v>
      </c>
      <c r="T112" s="5"/>
      <c r="U112" s="14"/>
      <c r="V112" s="5" t="s">
        <v>607</v>
      </c>
      <c r="W112" s="107" t="s">
        <v>728</v>
      </c>
    </row>
    <row r="113" spans="1:23" ht="60">
      <c r="A113" s="72" t="s">
        <v>621</v>
      </c>
      <c r="B113" s="75">
        <v>1</v>
      </c>
      <c r="C113" s="13">
        <v>4989.5</v>
      </c>
      <c r="D113" s="14"/>
      <c r="E113" s="14"/>
      <c r="F113" s="14" t="s">
        <v>622</v>
      </c>
      <c r="G113" s="14"/>
      <c r="H113" s="14"/>
      <c r="I113" s="14"/>
      <c r="J113" s="115"/>
      <c r="K113" s="15">
        <v>42507</v>
      </c>
      <c r="L113" s="5"/>
      <c r="M113" s="16">
        <f t="shared" si="7"/>
        <v>798.32</v>
      </c>
      <c r="N113" s="76">
        <f t="shared" si="8"/>
        <v>5787.82</v>
      </c>
      <c r="O113" s="5" t="s">
        <v>641</v>
      </c>
      <c r="P113" s="90" t="s">
        <v>604</v>
      </c>
      <c r="Q113" s="5"/>
      <c r="R113" s="5"/>
      <c r="S113" s="95" t="s">
        <v>36</v>
      </c>
      <c r="T113" s="5"/>
      <c r="U113" s="14"/>
      <c r="V113" s="5" t="s">
        <v>607</v>
      </c>
      <c r="W113" s="107" t="s">
        <v>728</v>
      </c>
    </row>
    <row r="114" spans="1:23" ht="60">
      <c r="A114" s="72" t="s">
        <v>621</v>
      </c>
      <c r="B114" s="75">
        <v>1</v>
      </c>
      <c r="C114" s="13">
        <v>4989.5</v>
      </c>
      <c r="D114" s="14"/>
      <c r="E114" s="14"/>
      <c r="F114" s="14" t="s">
        <v>622</v>
      </c>
      <c r="G114" s="14"/>
      <c r="H114" s="14"/>
      <c r="I114" s="14"/>
      <c r="J114" s="115"/>
      <c r="K114" s="15">
        <v>42507</v>
      </c>
      <c r="L114" s="5"/>
      <c r="M114" s="16">
        <f t="shared" si="7"/>
        <v>798.32</v>
      </c>
      <c r="N114" s="76">
        <f t="shared" si="8"/>
        <v>5787.82</v>
      </c>
      <c r="O114" s="5" t="s">
        <v>640</v>
      </c>
      <c r="P114" s="90" t="s">
        <v>604</v>
      </c>
      <c r="Q114" s="5"/>
      <c r="R114" s="5"/>
      <c r="S114" s="95" t="s">
        <v>36</v>
      </c>
      <c r="T114" s="5"/>
      <c r="U114" s="14"/>
      <c r="V114" s="5" t="s">
        <v>606</v>
      </c>
      <c r="W114" s="107" t="s">
        <v>728</v>
      </c>
    </row>
    <row r="115" spans="1:23" ht="60">
      <c r="A115" s="72" t="s">
        <v>621</v>
      </c>
      <c r="B115" s="75">
        <v>1</v>
      </c>
      <c r="C115" s="13">
        <v>4989.5</v>
      </c>
      <c r="D115" s="14"/>
      <c r="E115" s="14"/>
      <c r="F115" s="14" t="s">
        <v>622</v>
      </c>
      <c r="G115" s="14"/>
      <c r="H115" s="14"/>
      <c r="I115" s="14"/>
      <c r="J115" s="115"/>
      <c r="K115" s="15">
        <v>42507</v>
      </c>
      <c r="L115" s="5"/>
      <c r="M115" s="16">
        <f t="shared" si="7"/>
        <v>798.32</v>
      </c>
      <c r="N115" s="76">
        <f t="shared" si="8"/>
        <v>5787.82</v>
      </c>
      <c r="O115" s="5" t="s">
        <v>639</v>
      </c>
      <c r="P115" s="90" t="s">
        <v>604</v>
      </c>
      <c r="Q115" s="5"/>
      <c r="R115" s="5"/>
      <c r="S115" s="95" t="s">
        <v>36</v>
      </c>
      <c r="T115" s="5"/>
      <c r="U115" s="14"/>
      <c r="V115" s="5" t="s">
        <v>606</v>
      </c>
      <c r="W115" s="107" t="s">
        <v>728</v>
      </c>
    </row>
    <row r="116" spans="1:23" ht="60">
      <c r="A116" s="72" t="s">
        <v>621</v>
      </c>
      <c r="B116" s="75">
        <v>1</v>
      </c>
      <c r="C116" s="13">
        <v>4989.5</v>
      </c>
      <c r="D116" s="14"/>
      <c r="E116" s="14"/>
      <c r="F116" s="14" t="s">
        <v>622</v>
      </c>
      <c r="G116" s="14"/>
      <c r="H116" s="14"/>
      <c r="I116" s="14"/>
      <c r="J116" s="115"/>
      <c r="K116" s="15">
        <v>42507</v>
      </c>
      <c r="L116" s="5"/>
      <c r="M116" s="16">
        <f t="shared" si="7"/>
        <v>798.32</v>
      </c>
      <c r="N116" s="76">
        <f t="shared" si="8"/>
        <v>5787.82</v>
      </c>
      <c r="O116" s="5" t="s">
        <v>638</v>
      </c>
      <c r="P116" s="90" t="s">
        <v>604</v>
      </c>
      <c r="Q116" s="5"/>
      <c r="R116" s="5"/>
      <c r="S116" s="95" t="s">
        <v>36</v>
      </c>
      <c r="T116" s="5"/>
      <c r="U116" s="14"/>
      <c r="V116" s="5" t="s">
        <v>606</v>
      </c>
      <c r="W116" s="107" t="s">
        <v>728</v>
      </c>
    </row>
    <row r="117" spans="1:23" ht="60">
      <c r="A117" s="72" t="s">
        <v>621</v>
      </c>
      <c r="B117" s="75">
        <v>1</v>
      </c>
      <c r="C117" s="13">
        <v>4989.5</v>
      </c>
      <c r="D117" s="14"/>
      <c r="E117" s="14"/>
      <c r="F117" s="14" t="s">
        <v>622</v>
      </c>
      <c r="G117" s="14"/>
      <c r="H117" s="14"/>
      <c r="I117" s="14"/>
      <c r="J117" s="115"/>
      <c r="K117" s="15">
        <v>42507</v>
      </c>
      <c r="L117" s="5"/>
      <c r="M117" s="16">
        <f t="shared" si="7"/>
        <v>798.32</v>
      </c>
      <c r="N117" s="76">
        <f t="shared" si="8"/>
        <v>5787.82</v>
      </c>
      <c r="O117" s="5" t="s">
        <v>637</v>
      </c>
      <c r="P117" s="90" t="s">
        <v>604</v>
      </c>
      <c r="Q117" s="5"/>
      <c r="R117" s="5"/>
      <c r="S117" s="95" t="s">
        <v>36</v>
      </c>
      <c r="T117" s="5"/>
      <c r="U117" s="14"/>
      <c r="V117" s="5" t="s">
        <v>605</v>
      </c>
      <c r="W117" s="107" t="s">
        <v>728</v>
      </c>
    </row>
    <row r="118" spans="1:23" ht="60">
      <c r="A118" s="72" t="s">
        <v>621</v>
      </c>
      <c r="B118" s="75">
        <v>1</v>
      </c>
      <c r="C118" s="13">
        <v>4989.5</v>
      </c>
      <c r="D118" s="14"/>
      <c r="E118" s="14"/>
      <c r="F118" s="14" t="s">
        <v>622</v>
      </c>
      <c r="G118" s="14"/>
      <c r="H118" s="14"/>
      <c r="I118" s="14"/>
      <c r="J118" s="115"/>
      <c r="K118" s="15">
        <v>42507</v>
      </c>
      <c r="L118" s="5"/>
      <c r="M118" s="16">
        <f t="shared" si="7"/>
        <v>798.32</v>
      </c>
      <c r="N118" s="76">
        <f t="shared" si="8"/>
        <v>5787.82</v>
      </c>
      <c r="O118" s="5" t="s">
        <v>636</v>
      </c>
      <c r="P118" s="90" t="s">
        <v>604</v>
      </c>
      <c r="Q118" s="5"/>
      <c r="R118" s="5"/>
      <c r="S118" s="95" t="s">
        <v>36</v>
      </c>
      <c r="T118" s="5"/>
      <c r="U118" s="14"/>
      <c r="V118" s="5" t="s">
        <v>605</v>
      </c>
      <c r="W118" s="107" t="s">
        <v>728</v>
      </c>
    </row>
    <row r="119" spans="1:23" ht="60">
      <c r="A119" s="72" t="s">
        <v>621</v>
      </c>
      <c r="B119" s="75">
        <v>1</v>
      </c>
      <c r="C119" s="13">
        <v>4989.5</v>
      </c>
      <c r="D119" s="14"/>
      <c r="E119" s="14"/>
      <c r="F119" s="14" t="s">
        <v>622</v>
      </c>
      <c r="G119" s="14"/>
      <c r="H119" s="14"/>
      <c r="I119" s="14"/>
      <c r="J119" s="115"/>
      <c r="K119" s="15">
        <v>42507</v>
      </c>
      <c r="L119" s="5"/>
      <c r="M119" s="16">
        <f t="shared" si="7"/>
        <v>798.32</v>
      </c>
      <c r="N119" s="76">
        <f t="shared" si="8"/>
        <v>5787.82</v>
      </c>
      <c r="O119" s="5" t="s">
        <v>635</v>
      </c>
      <c r="P119" s="90" t="s">
        <v>604</v>
      </c>
      <c r="Q119" s="5"/>
      <c r="R119" s="5"/>
      <c r="S119" s="95" t="s">
        <v>36</v>
      </c>
      <c r="T119" s="5"/>
      <c r="U119" s="14"/>
      <c r="V119" s="5" t="s">
        <v>605</v>
      </c>
      <c r="W119" s="107" t="s">
        <v>728</v>
      </c>
    </row>
    <row r="120" spans="1:23" ht="60">
      <c r="A120" s="72" t="s">
        <v>621</v>
      </c>
      <c r="B120" s="75">
        <v>1</v>
      </c>
      <c r="C120" s="13">
        <v>4989.5</v>
      </c>
      <c r="D120" s="14"/>
      <c r="E120" s="14"/>
      <c r="F120" s="14" t="s">
        <v>622</v>
      </c>
      <c r="G120" s="14"/>
      <c r="H120" s="14"/>
      <c r="I120" s="14"/>
      <c r="J120" s="115"/>
      <c r="K120" s="15">
        <v>42507</v>
      </c>
      <c r="L120" s="5"/>
      <c r="M120" s="16">
        <f t="shared" si="7"/>
        <v>798.32</v>
      </c>
      <c r="N120" s="76">
        <f t="shared" si="8"/>
        <v>5787.82</v>
      </c>
      <c r="O120" s="5" t="s">
        <v>634</v>
      </c>
      <c r="P120" s="90" t="s">
        <v>604</v>
      </c>
      <c r="Q120" s="5"/>
      <c r="R120" s="5"/>
      <c r="S120" s="95" t="s">
        <v>36</v>
      </c>
      <c r="T120" s="5"/>
      <c r="U120" s="14"/>
      <c r="V120" s="5" t="s">
        <v>605</v>
      </c>
      <c r="W120" s="107" t="s">
        <v>728</v>
      </c>
    </row>
    <row r="121" spans="1:23" ht="60">
      <c r="A121" s="72" t="s">
        <v>621</v>
      </c>
      <c r="B121" s="75">
        <v>1</v>
      </c>
      <c r="C121" s="13">
        <v>4989.5</v>
      </c>
      <c r="D121" s="14"/>
      <c r="E121" s="14"/>
      <c r="F121" s="14" t="s">
        <v>622</v>
      </c>
      <c r="G121" s="14"/>
      <c r="H121" s="14"/>
      <c r="I121" s="14"/>
      <c r="J121" s="115"/>
      <c r="K121" s="15">
        <v>42507</v>
      </c>
      <c r="L121" s="5"/>
      <c r="M121" s="16">
        <f t="shared" si="7"/>
        <v>798.32</v>
      </c>
      <c r="N121" s="76">
        <f t="shared" si="8"/>
        <v>5787.82</v>
      </c>
      <c r="O121" s="5" t="s">
        <v>633</v>
      </c>
      <c r="P121" s="90" t="s">
        <v>604</v>
      </c>
      <c r="Q121" s="5"/>
      <c r="R121" s="5"/>
      <c r="S121" s="95" t="s">
        <v>36</v>
      </c>
      <c r="T121" s="5"/>
      <c r="U121" s="5"/>
      <c r="V121" s="5" t="s">
        <v>605</v>
      </c>
      <c r="W121" s="107" t="s">
        <v>728</v>
      </c>
    </row>
    <row r="122" spans="1:23" ht="60">
      <c r="A122" s="72" t="s">
        <v>621</v>
      </c>
      <c r="B122" s="75">
        <v>1</v>
      </c>
      <c r="C122" s="13">
        <v>4989.5</v>
      </c>
      <c r="D122" s="14"/>
      <c r="E122" s="14"/>
      <c r="F122" s="14" t="s">
        <v>622</v>
      </c>
      <c r="G122" s="14"/>
      <c r="H122" s="14"/>
      <c r="I122" s="14"/>
      <c r="J122" s="115"/>
      <c r="K122" s="15">
        <v>42507</v>
      </c>
      <c r="L122" s="5"/>
      <c r="M122" s="16">
        <f t="shared" si="7"/>
        <v>798.32</v>
      </c>
      <c r="N122" s="76">
        <f t="shared" si="8"/>
        <v>5787.82</v>
      </c>
      <c r="O122" s="5" t="s">
        <v>632</v>
      </c>
      <c r="P122" s="90" t="s">
        <v>604</v>
      </c>
      <c r="Q122" s="5"/>
      <c r="R122" s="5"/>
      <c r="S122" s="95" t="s">
        <v>36</v>
      </c>
      <c r="T122" s="5"/>
      <c r="U122" s="5"/>
      <c r="V122" s="5" t="s">
        <v>605</v>
      </c>
      <c r="W122" s="107" t="s">
        <v>728</v>
      </c>
    </row>
    <row r="123" spans="1:23" ht="60">
      <c r="A123" s="72" t="s">
        <v>621</v>
      </c>
      <c r="B123" s="75">
        <v>1</v>
      </c>
      <c r="C123" s="13">
        <v>4989.5</v>
      </c>
      <c r="D123" s="14"/>
      <c r="E123" s="14"/>
      <c r="F123" s="14" t="s">
        <v>622</v>
      </c>
      <c r="G123" s="14"/>
      <c r="H123" s="14"/>
      <c r="I123" s="14"/>
      <c r="J123" s="115"/>
      <c r="K123" s="15">
        <v>42507</v>
      </c>
      <c r="L123" s="5"/>
      <c r="M123" s="16">
        <f t="shared" si="7"/>
        <v>798.32</v>
      </c>
      <c r="N123" s="76">
        <f t="shared" si="8"/>
        <v>5787.82</v>
      </c>
      <c r="O123" s="5" t="s">
        <v>631</v>
      </c>
      <c r="P123" s="90" t="s">
        <v>604</v>
      </c>
      <c r="Q123" s="5"/>
      <c r="R123" s="5"/>
      <c r="S123" s="95" t="s">
        <v>36</v>
      </c>
      <c r="T123" s="5"/>
      <c r="U123" s="5"/>
      <c r="V123" s="5" t="s">
        <v>605</v>
      </c>
      <c r="W123" s="107" t="s">
        <v>728</v>
      </c>
    </row>
    <row r="124" spans="1:23" ht="60">
      <c r="A124" s="72" t="s">
        <v>621</v>
      </c>
      <c r="B124" s="75">
        <v>1</v>
      </c>
      <c r="C124" s="13">
        <v>4989.5</v>
      </c>
      <c r="D124" s="14"/>
      <c r="E124" s="14"/>
      <c r="F124" s="14" t="s">
        <v>622</v>
      </c>
      <c r="G124" s="14"/>
      <c r="H124" s="14"/>
      <c r="I124" s="14"/>
      <c r="J124" s="115"/>
      <c r="K124" s="15">
        <v>42507</v>
      </c>
      <c r="L124" s="5"/>
      <c r="M124" s="16">
        <f t="shared" si="7"/>
        <v>798.32</v>
      </c>
      <c r="N124" s="76">
        <f t="shared" si="8"/>
        <v>5787.82</v>
      </c>
      <c r="O124" s="5" t="s">
        <v>630</v>
      </c>
      <c r="P124" s="90" t="s">
        <v>604</v>
      </c>
      <c r="Q124" s="5"/>
      <c r="R124" s="5"/>
      <c r="S124" s="95" t="s">
        <v>36</v>
      </c>
      <c r="T124" s="5"/>
      <c r="U124" s="5"/>
      <c r="V124" s="5" t="s">
        <v>688</v>
      </c>
      <c r="W124" s="107" t="s">
        <v>728</v>
      </c>
    </row>
    <row r="125" spans="1:23" ht="60">
      <c r="A125" s="72" t="s">
        <v>621</v>
      </c>
      <c r="B125" s="75">
        <v>1</v>
      </c>
      <c r="C125" s="13">
        <v>4989.5</v>
      </c>
      <c r="D125" s="14"/>
      <c r="E125" s="14"/>
      <c r="F125" s="14" t="s">
        <v>622</v>
      </c>
      <c r="G125" s="14"/>
      <c r="H125" s="14"/>
      <c r="I125" s="14"/>
      <c r="J125" s="115"/>
      <c r="K125" s="15">
        <v>42507</v>
      </c>
      <c r="L125" s="5"/>
      <c r="M125" s="16">
        <f t="shared" si="7"/>
        <v>798.32</v>
      </c>
      <c r="N125" s="76">
        <f t="shared" si="8"/>
        <v>5787.82</v>
      </c>
      <c r="O125" s="5" t="s">
        <v>629</v>
      </c>
      <c r="P125" s="90" t="s">
        <v>604</v>
      </c>
      <c r="Q125" s="5"/>
      <c r="R125" s="5"/>
      <c r="S125" s="95" t="s">
        <v>36</v>
      </c>
      <c r="T125" s="5"/>
      <c r="U125" s="5"/>
      <c r="V125" s="5" t="s">
        <v>689</v>
      </c>
      <c r="W125" s="107" t="s">
        <v>728</v>
      </c>
    </row>
    <row r="126" spans="1:23" ht="60">
      <c r="A126" s="72" t="s">
        <v>621</v>
      </c>
      <c r="B126" s="75">
        <v>1</v>
      </c>
      <c r="C126" s="13">
        <v>4989.5</v>
      </c>
      <c r="D126" s="14"/>
      <c r="E126" s="14"/>
      <c r="F126" s="14" t="s">
        <v>622</v>
      </c>
      <c r="G126" s="14"/>
      <c r="H126" s="14"/>
      <c r="I126" s="14"/>
      <c r="J126" s="115"/>
      <c r="K126" s="15">
        <v>42507</v>
      </c>
      <c r="L126" s="5"/>
      <c r="M126" s="16">
        <f t="shared" si="7"/>
        <v>798.32</v>
      </c>
      <c r="N126" s="76">
        <f t="shared" si="8"/>
        <v>5787.82</v>
      </c>
      <c r="O126" s="5" t="s">
        <v>628</v>
      </c>
      <c r="P126" s="90" t="s">
        <v>604</v>
      </c>
      <c r="Q126" s="5"/>
      <c r="R126" s="5"/>
      <c r="S126" s="95" t="s">
        <v>36</v>
      </c>
      <c r="T126" s="5"/>
      <c r="U126" s="5"/>
      <c r="V126" s="5" t="s">
        <v>689</v>
      </c>
      <c r="W126" s="107" t="s">
        <v>728</v>
      </c>
    </row>
    <row r="127" spans="1:23" ht="60">
      <c r="A127" s="72" t="s">
        <v>621</v>
      </c>
      <c r="B127" s="75">
        <v>1</v>
      </c>
      <c r="C127" s="13">
        <v>4989.5</v>
      </c>
      <c r="D127" s="14"/>
      <c r="E127" s="14"/>
      <c r="F127" s="14" t="s">
        <v>622</v>
      </c>
      <c r="G127" s="14"/>
      <c r="H127" s="14"/>
      <c r="I127" s="14"/>
      <c r="J127" s="115"/>
      <c r="K127" s="15">
        <v>42507</v>
      </c>
      <c r="L127" s="5"/>
      <c r="M127" s="16">
        <f t="shared" si="7"/>
        <v>798.32</v>
      </c>
      <c r="N127" s="76">
        <f t="shared" si="8"/>
        <v>5787.82</v>
      </c>
      <c r="O127" s="5" t="s">
        <v>627</v>
      </c>
      <c r="P127" s="90" t="s">
        <v>604</v>
      </c>
      <c r="Q127" s="5"/>
      <c r="R127" s="5"/>
      <c r="S127" s="95" t="s">
        <v>36</v>
      </c>
      <c r="T127" s="5"/>
      <c r="U127" s="5"/>
      <c r="V127" s="5" t="s">
        <v>689</v>
      </c>
      <c r="W127" s="107" t="s">
        <v>728</v>
      </c>
    </row>
    <row r="128" spans="1:23" ht="60">
      <c r="A128" s="72" t="s">
        <v>621</v>
      </c>
      <c r="B128" s="75">
        <v>1</v>
      </c>
      <c r="C128" s="13">
        <v>4989.5</v>
      </c>
      <c r="D128" s="14"/>
      <c r="E128" s="14"/>
      <c r="F128" s="14" t="s">
        <v>622</v>
      </c>
      <c r="G128" s="14"/>
      <c r="H128" s="14"/>
      <c r="I128" s="14"/>
      <c r="J128" s="115"/>
      <c r="K128" s="15">
        <v>42507</v>
      </c>
      <c r="L128" s="5"/>
      <c r="M128" s="16">
        <f t="shared" si="7"/>
        <v>798.32</v>
      </c>
      <c r="N128" s="76">
        <f t="shared" si="8"/>
        <v>5787.82</v>
      </c>
      <c r="O128" s="5" t="s">
        <v>626</v>
      </c>
      <c r="P128" s="90" t="s">
        <v>604</v>
      </c>
      <c r="Q128" s="5"/>
      <c r="R128" s="5"/>
      <c r="S128" s="95" t="s">
        <v>36</v>
      </c>
      <c r="T128" s="5"/>
      <c r="U128" s="5"/>
      <c r="V128" s="5" t="s">
        <v>689</v>
      </c>
      <c r="W128" s="107" t="s">
        <v>728</v>
      </c>
    </row>
    <row r="129" spans="1:23" ht="60">
      <c r="A129" s="72" t="s">
        <v>621</v>
      </c>
      <c r="B129" s="75">
        <v>1</v>
      </c>
      <c r="C129" s="13">
        <v>4989.5</v>
      </c>
      <c r="D129" s="14"/>
      <c r="E129" s="14"/>
      <c r="F129" s="14" t="s">
        <v>622</v>
      </c>
      <c r="G129" s="14"/>
      <c r="H129" s="14"/>
      <c r="I129" s="14"/>
      <c r="J129" s="115"/>
      <c r="K129" s="15">
        <v>42507</v>
      </c>
      <c r="L129" s="5"/>
      <c r="M129" s="16">
        <f t="shared" si="7"/>
        <v>798.32</v>
      </c>
      <c r="N129" s="76">
        <f t="shared" si="8"/>
        <v>5787.82</v>
      </c>
      <c r="O129" s="5" t="s">
        <v>625</v>
      </c>
      <c r="P129" s="90" t="s">
        <v>604</v>
      </c>
      <c r="Q129" s="5"/>
      <c r="R129" s="5"/>
      <c r="S129" s="95" t="s">
        <v>36</v>
      </c>
      <c r="T129" s="5"/>
      <c r="U129" s="5"/>
      <c r="V129" s="5" t="s">
        <v>689</v>
      </c>
      <c r="W129" s="107" t="s">
        <v>728</v>
      </c>
    </row>
    <row r="130" spans="1:23" ht="60">
      <c r="A130" s="72" t="s">
        <v>621</v>
      </c>
      <c r="B130" s="75">
        <v>1</v>
      </c>
      <c r="C130" s="13">
        <v>4989.5</v>
      </c>
      <c r="D130" s="14"/>
      <c r="E130" s="14"/>
      <c r="F130" s="14" t="s">
        <v>622</v>
      </c>
      <c r="G130" s="14"/>
      <c r="H130" s="14"/>
      <c r="I130" s="14"/>
      <c r="J130" s="115"/>
      <c r="K130" s="15">
        <v>42507</v>
      </c>
      <c r="L130" s="5"/>
      <c r="M130" s="16">
        <f t="shared" si="7"/>
        <v>798.32</v>
      </c>
      <c r="N130" s="76">
        <f t="shared" si="8"/>
        <v>5787.82</v>
      </c>
      <c r="O130" s="5" t="s">
        <v>624</v>
      </c>
      <c r="P130" s="90" t="s">
        <v>604</v>
      </c>
      <c r="Q130" s="5"/>
      <c r="R130" s="5"/>
      <c r="S130" s="95" t="s">
        <v>36</v>
      </c>
      <c r="T130" s="5"/>
      <c r="U130" s="5"/>
      <c r="V130" s="5" t="s">
        <v>689</v>
      </c>
      <c r="W130" s="107" t="s">
        <v>728</v>
      </c>
    </row>
    <row r="131" spans="1:23" ht="157.5" customHeight="1">
      <c r="A131" s="14" t="s">
        <v>21</v>
      </c>
      <c r="B131" s="75">
        <v>1</v>
      </c>
      <c r="C131" s="13">
        <v>68000</v>
      </c>
      <c r="D131" s="5">
        <v>2110801185</v>
      </c>
      <c r="E131" s="14"/>
      <c r="F131" s="14"/>
      <c r="G131" s="14"/>
      <c r="H131" s="5"/>
      <c r="I131" s="14"/>
      <c r="J131" s="115">
        <v>149</v>
      </c>
      <c r="K131" s="15">
        <v>42492</v>
      </c>
      <c r="L131" s="5"/>
      <c r="M131" s="16">
        <f t="shared" ref="M131:M152" si="9">C131*0.16</f>
        <v>10880</v>
      </c>
      <c r="N131" s="16">
        <f t="shared" ref="N131:N152" si="10">C131+M131</f>
        <v>78880</v>
      </c>
      <c r="O131" s="5" t="s">
        <v>740</v>
      </c>
      <c r="P131" s="5"/>
      <c r="Q131" s="5"/>
      <c r="R131" s="5"/>
      <c r="S131" s="5"/>
      <c r="T131" s="5"/>
      <c r="U131" s="5"/>
      <c r="V131" s="5"/>
    </row>
    <row r="132" spans="1:23" ht="222.75" customHeight="1">
      <c r="A132" s="14" t="s">
        <v>21</v>
      </c>
      <c r="B132" s="75">
        <v>1</v>
      </c>
      <c r="C132" s="13">
        <v>68000</v>
      </c>
      <c r="D132" s="5">
        <v>2110801163</v>
      </c>
      <c r="E132" s="14"/>
      <c r="F132" s="14"/>
      <c r="G132" s="14"/>
      <c r="H132" s="5"/>
      <c r="I132" s="14"/>
      <c r="J132" s="115">
        <v>149</v>
      </c>
      <c r="K132" s="15">
        <v>42492</v>
      </c>
      <c r="L132" s="5"/>
      <c r="M132" s="16">
        <f t="shared" si="9"/>
        <v>10880</v>
      </c>
      <c r="N132" s="16">
        <f t="shared" si="10"/>
        <v>78880</v>
      </c>
      <c r="O132" s="5" t="s">
        <v>741</v>
      </c>
      <c r="P132" s="5"/>
      <c r="Q132" s="5"/>
      <c r="R132" s="5"/>
      <c r="S132" s="5"/>
      <c r="T132" s="5"/>
      <c r="U132" s="5"/>
      <c r="V132" s="5"/>
    </row>
    <row r="133" spans="1:23" ht="266.25" customHeight="1">
      <c r="A133" s="14" t="s">
        <v>664</v>
      </c>
      <c r="B133" s="75">
        <v>1</v>
      </c>
      <c r="C133" s="13">
        <v>7757.76</v>
      </c>
      <c r="D133" s="5"/>
      <c r="E133" s="14"/>
      <c r="F133" s="14" t="s">
        <v>665</v>
      </c>
      <c r="G133" s="14"/>
      <c r="H133" s="5"/>
      <c r="I133" s="14"/>
      <c r="J133" s="115"/>
      <c r="K133" s="15">
        <v>42501</v>
      </c>
      <c r="L133" s="5"/>
      <c r="M133" s="16">
        <f t="shared" si="9"/>
        <v>1241.2416000000001</v>
      </c>
      <c r="N133" s="16">
        <f t="shared" si="10"/>
        <v>8999.0015999999996</v>
      </c>
      <c r="O133" s="5" t="s">
        <v>712</v>
      </c>
      <c r="P133" s="111" t="s">
        <v>27</v>
      </c>
      <c r="Q133" s="74"/>
      <c r="R133" s="74"/>
      <c r="S133" s="112" t="s">
        <v>701</v>
      </c>
      <c r="T133" s="14"/>
      <c r="U133" s="5"/>
      <c r="V133" s="5" t="s">
        <v>702</v>
      </c>
      <c r="W133" s="68" t="s">
        <v>728</v>
      </c>
    </row>
    <row r="134" spans="1:23" ht="189.75" customHeight="1">
      <c r="A134" s="14" t="s">
        <v>666</v>
      </c>
      <c r="B134" s="75">
        <v>1</v>
      </c>
      <c r="C134" s="13">
        <v>5170</v>
      </c>
      <c r="D134" s="5"/>
      <c r="E134" s="14"/>
      <c r="F134" s="14" t="s">
        <v>667</v>
      </c>
      <c r="G134" s="14"/>
      <c r="H134" s="5"/>
      <c r="I134" s="14"/>
      <c r="J134" s="115"/>
      <c r="K134" s="15">
        <v>42501</v>
      </c>
      <c r="L134" s="5"/>
      <c r="M134" s="16">
        <f t="shared" si="9"/>
        <v>827.2</v>
      </c>
      <c r="N134" s="16">
        <f t="shared" si="10"/>
        <v>5997.2</v>
      </c>
      <c r="O134" s="5" t="s">
        <v>684</v>
      </c>
      <c r="P134" s="113" t="s">
        <v>27</v>
      </c>
      <c r="Q134" s="74"/>
      <c r="R134" s="74"/>
      <c r="S134" s="112" t="s">
        <v>701</v>
      </c>
      <c r="T134" s="5"/>
      <c r="U134" s="5"/>
      <c r="V134" s="5" t="s">
        <v>702</v>
      </c>
      <c r="W134" s="68" t="s">
        <v>728</v>
      </c>
    </row>
    <row r="135" spans="1:23" ht="195.75" customHeight="1">
      <c r="A135" s="86" t="s">
        <v>670</v>
      </c>
      <c r="B135" s="75">
        <v>1</v>
      </c>
      <c r="C135" s="13">
        <v>18300</v>
      </c>
      <c r="D135" s="67" t="s">
        <v>672</v>
      </c>
      <c r="E135" s="14"/>
      <c r="F135" s="14" t="s">
        <v>674</v>
      </c>
      <c r="G135" s="14"/>
      <c r="H135" s="5"/>
      <c r="I135" s="14"/>
      <c r="J135" s="115">
        <v>695</v>
      </c>
      <c r="K135" s="15">
        <v>42523</v>
      </c>
      <c r="L135" s="5"/>
      <c r="M135" s="16">
        <f t="shared" si="9"/>
        <v>2928</v>
      </c>
      <c r="N135" s="16">
        <f t="shared" si="10"/>
        <v>21228</v>
      </c>
      <c r="O135" s="67" t="s">
        <v>686</v>
      </c>
      <c r="P135" s="94" t="s">
        <v>27</v>
      </c>
      <c r="Q135" s="85" t="s">
        <v>33</v>
      </c>
      <c r="R135" s="85"/>
      <c r="S135" s="101" t="s">
        <v>701</v>
      </c>
      <c r="T135" s="5"/>
      <c r="U135" s="5"/>
      <c r="V135" s="5" t="s">
        <v>690</v>
      </c>
      <c r="W135" s="107" t="s">
        <v>728</v>
      </c>
    </row>
    <row r="136" spans="1:23" ht="27.75" customHeight="1">
      <c r="A136" s="88" t="s">
        <v>673</v>
      </c>
      <c r="B136" s="75">
        <v>1</v>
      </c>
      <c r="C136" s="13">
        <v>16300</v>
      </c>
      <c r="D136" s="5" t="s">
        <v>671</v>
      </c>
      <c r="E136" s="14"/>
      <c r="F136" s="14" t="s">
        <v>674</v>
      </c>
      <c r="G136" s="14"/>
      <c r="H136" s="5"/>
      <c r="I136" s="14"/>
      <c r="J136" s="115">
        <v>695</v>
      </c>
      <c r="K136" s="15">
        <v>42523</v>
      </c>
      <c r="L136" s="5"/>
      <c r="M136" s="16">
        <f t="shared" si="9"/>
        <v>2608</v>
      </c>
      <c r="N136" s="16">
        <f t="shared" si="10"/>
        <v>18908</v>
      </c>
      <c r="O136" s="67" t="s">
        <v>685</v>
      </c>
      <c r="P136" s="94" t="s">
        <v>27</v>
      </c>
      <c r="Q136" s="85" t="s">
        <v>33</v>
      </c>
      <c r="R136" s="85"/>
      <c r="S136" s="101" t="s">
        <v>701</v>
      </c>
      <c r="T136" s="5"/>
      <c r="U136" s="5"/>
      <c r="V136" s="5" t="s">
        <v>690</v>
      </c>
      <c r="W136" s="107" t="s">
        <v>728</v>
      </c>
    </row>
    <row r="137" spans="1:23" ht="27.75" customHeight="1">
      <c r="A137" s="14" t="s">
        <v>648</v>
      </c>
      <c r="B137" s="75">
        <v>1</v>
      </c>
      <c r="C137" s="13">
        <v>14200</v>
      </c>
      <c r="D137" s="5">
        <v>2932321</v>
      </c>
      <c r="E137" s="14"/>
      <c r="F137" s="14" t="s">
        <v>649</v>
      </c>
      <c r="G137" s="14"/>
      <c r="H137" s="5"/>
      <c r="I137" s="14"/>
      <c r="J137" s="115">
        <v>695</v>
      </c>
      <c r="K137" s="15">
        <v>42523</v>
      </c>
      <c r="L137" s="5"/>
      <c r="M137" s="16">
        <f t="shared" si="9"/>
        <v>2272</v>
      </c>
      <c r="N137" s="16">
        <f t="shared" si="10"/>
        <v>16472</v>
      </c>
      <c r="O137" s="5" t="s">
        <v>676</v>
      </c>
      <c r="P137" s="90" t="s">
        <v>703</v>
      </c>
      <c r="Q137" s="5"/>
      <c r="R137" s="5"/>
      <c r="S137" s="97" t="s">
        <v>34</v>
      </c>
      <c r="T137" s="5"/>
      <c r="U137" s="5"/>
      <c r="V137" s="5" t="s">
        <v>704</v>
      </c>
      <c r="W137" s="67" t="s">
        <v>729</v>
      </c>
    </row>
    <row r="138" spans="1:23" ht="41.25" customHeight="1">
      <c r="A138" s="14" t="s">
        <v>650</v>
      </c>
      <c r="B138" s="75">
        <v>1</v>
      </c>
      <c r="C138" s="13">
        <v>14200</v>
      </c>
      <c r="D138" s="5">
        <v>2885606</v>
      </c>
      <c r="E138" s="14"/>
      <c r="F138" s="14" t="s">
        <v>649</v>
      </c>
      <c r="G138" s="14"/>
      <c r="H138" s="5"/>
      <c r="I138" s="14"/>
      <c r="J138" s="115">
        <v>695</v>
      </c>
      <c r="K138" s="15">
        <v>42523</v>
      </c>
      <c r="L138" s="5"/>
      <c r="M138" s="16">
        <f t="shared" si="9"/>
        <v>2272</v>
      </c>
      <c r="N138" s="16">
        <f t="shared" si="10"/>
        <v>16472</v>
      </c>
      <c r="O138" s="5" t="s">
        <v>677</v>
      </c>
      <c r="P138" s="90" t="s">
        <v>703</v>
      </c>
      <c r="Q138" s="5"/>
      <c r="R138" s="5"/>
      <c r="S138" s="97" t="s">
        <v>34</v>
      </c>
      <c r="T138" s="5"/>
      <c r="U138" s="5"/>
      <c r="V138" s="5" t="s">
        <v>704</v>
      </c>
      <c r="W138" s="67" t="s">
        <v>729</v>
      </c>
    </row>
    <row r="139" spans="1:23" ht="57.75" customHeight="1">
      <c r="A139" s="14" t="s">
        <v>651</v>
      </c>
      <c r="B139" s="75">
        <v>1</v>
      </c>
      <c r="C139" s="13">
        <v>18200</v>
      </c>
      <c r="D139" s="5">
        <v>2949881</v>
      </c>
      <c r="E139" s="14"/>
      <c r="F139" s="14" t="s">
        <v>652</v>
      </c>
      <c r="G139" s="14"/>
      <c r="H139" s="5"/>
      <c r="I139" s="14"/>
      <c r="J139" s="115">
        <v>695</v>
      </c>
      <c r="K139" s="15">
        <v>42523</v>
      </c>
      <c r="L139" s="5"/>
      <c r="M139" s="16">
        <f t="shared" si="9"/>
        <v>2912</v>
      </c>
      <c r="N139" s="16">
        <f t="shared" si="10"/>
        <v>21112</v>
      </c>
      <c r="O139" s="5" t="s">
        <v>678</v>
      </c>
      <c r="P139" s="90" t="s">
        <v>703</v>
      </c>
      <c r="Q139" s="5"/>
      <c r="R139" s="5"/>
      <c r="S139" s="97" t="s">
        <v>34</v>
      </c>
      <c r="T139" s="5"/>
      <c r="U139" s="5"/>
      <c r="V139" s="5" t="s">
        <v>704</v>
      </c>
      <c r="W139" s="67" t="s">
        <v>729</v>
      </c>
    </row>
    <row r="140" spans="1:23" ht="36.75" customHeight="1">
      <c r="A140" s="68" t="s">
        <v>653</v>
      </c>
      <c r="B140" s="75">
        <v>1</v>
      </c>
      <c r="C140" s="13">
        <v>14560</v>
      </c>
      <c r="D140" s="5">
        <v>2923881</v>
      </c>
      <c r="E140" s="14"/>
      <c r="F140" s="14" t="s">
        <v>652</v>
      </c>
      <c r="G140" s="14"/>
      <c r="H140" s="5"/>
      <c r="I140" s="14"/>
      <c r="J140" s="115">
        <v>695</v>
      </c>
      <c r="K140" s="15">
        <v>42523</v>
      </c>
      <c r="L140" s="5"/>
      <c r="M140" s="16">
        <f t="shared" si="9"/>
        <v>2329.6</v>
      </c>
      <c r="N140" s="16">
        <f t="shared" si="10"/>
        <v>16889.599999999999</v>
      </c>
      <c r="O140" s="67" t="s">
        <v>675</v>
      </c>
      <c r="P140" s="102" t="s">
        <v>27</v>
      </c>
      <c r="Q140" s="67" t="s">
        <v>33</v>
      </c>
      <c r="R140" s="5"/>
      <c r="S140" s="83" t="s">
        <v>29</v>
      </c>
      <c r="T140" s="5"/>
      <c r="U140" s="5"/>
      <c r="V140" s="5" t="s">
        <v>690</v>
      </c>
      <c r="W140" s="107" t="s">
        <v>728</v>
      </c>
    </row>
    <row r="141" spans="1:23" ht="44.25" customHeight="1">
      <c r="A141" s="14" t="s">
        <v>654</v>
      </c>
      <c r="B141" s="75">
        <v>1</v>
      </c>
      <c r="C141" s="13">
        <v>14560</v>
      </c>
      <c r="D141" s="107" t="s">
        <v>772</v>
      </c>
      <c r="E141" s="14"/>
      <c r="F141" s="14" t="s">
        <v>649</v>
      </c>
      <c r="G141" s="14"/>
      <c r="H141" s="5"/>
      <c r="I141" s="14"/>
      <c r="J141" s="115">
        <v>695</v>
      </c>
      <c r="K141" s="15">
        <v>42523</v>
      </c>
      <c r="L141" s="5"/>
      <c r="M141" s="16">
        <f t="shared" si="9"/>
        <v>2329.6</v>
      </c>
      <c r="N141" s="16">
        <f t="shared" si="10"/>
        <v>16889.599999999999</v>
      </c>
      <c r="O141" s="5" t="s">
        <v>679</v>
      </c>
      <c r="P141" s="102" t="s">
        <v>27</v>
      </c>
      <c r="Q141" s="67" t="s">
        <v>33</v>
      </c>
      <c r="R141" s="5"/>
      <c r="S141" s="82" t="s">
        <v>29</v>
      </c>
      <c r="T141" s="5"/>
      <c r="U141" s="5"/>
      <c r="V141" s="5" t="s">
        <v>690</v>
      </c>
      <c r="W141" s="110" t="s">
        <v>728</v>
      </c>
    </row>
    <row r="142" spans="1:23" ht="22.5" customHeight="1">
      <c r="A142" s="14" t="s">
        <v>655</v>
      </c>
      <c r="B142" s="75">
        <v>1</v>
      </c>
      <c r="C142" s="13">
        <v>5100</v>
      </c>
      <c r="D142" s="5"/>
      <c r="E142" s="14"/>
      <c r="F142" s="14" t="s">
        <v>515</v>
      </c>
      <c r="G142" s="14"/>
      <c r="H142" s="5"/>
      <c r="I142" s="14"/>
      <c r="J142" s="115">
        <v>695</v>
      </c>
      <c r="K142" s="15">
        <v>42523</v>
      </c>
      <c r="L142" s="5"/>
      <c r="M142" s="16">
        <f t="shared" si="9"/>
        <v>816</v>
      </c>
      <c r="N142" s="16">
        <f t="shared" si="10"/>
        <v>5916</v>
      </c>
      <c r="O142" s="5" t="s">
        <v>591</v>
      </c>
      <c r="P142" s="89" t="s">
        <v>700</v>
      </c>
      <c r="Q142" s="84"/>
      <c r="R142" s="84"/>
      <c r="S142" s="100" t="s">
        <v>36</v>
      </c>
      <c r="T142" s="14"/>
      <c r="U142" s="5"/>
      <c r="V142" s="5" t="s">
        <v>38</v>
      </c>
      <c r="W142" s="107" t="s">
        <v>728</v>
      </c>
    </row>
    <row r="143" spans="1:23" ht="42.75" customHeight="1">
      <c r="A143" s="14" t="s">
        <v>655</v>
      </c>
      <c r="B143" s="75">
        <v>1</v>
      </c>
      <c r="C143" s="13">
        <v>5100</v>
      </c>
      <c r="D143" s="5"/>
      <c r="E143" s="14"/>
      <c r="F143" s="14" t="s">
        <v>515</v>
      </c>
      <c r="G143" s="14"/>
      <c r="H143" s="5"/>
      <c r="I143" s="14"/>
      <c r="J143" s="115">
        <v>695</v>
      </c>
      <c r="K143" s="15">
        <v>42523</v>
      </c>
      <c r="L143" s="5"/>
      <c r="M143" s="16">
        <f t="shared" si="9"/>
        <v>816</v>
      </c>
      <c r="N143" s="16">
        <f t="shared" si="10"/>
        <v>5916</v>
      </c>
      <c r="O143" s="5" t="s">
        <v>592</v>
      </c>
      <c r="P143" s="89" t="s">
        <v>700</v>
      </c>
      <c r="Q143" s="84"/>
      <c r="R143" s="84"/>
      <c r="S143" s="100" t="s">
        <v>36</v>
      </c>
      <c r="T143" s="14"/>
      <c r="U143" s="5"/>
      <c r="V143" s="5" t="s">
        <v>38</v>
      </c>
      <c r="W143" s="107" t="s">
        <v>728</v>
      </c>
    </row>
    <row r="144" spans="1:23" ht="84.75" customHeight="1">
      <c r="A144" s="68" t="s">
        <v>655</v>
      </c>
      <c r="B144" s="75">
        <v>1</v>
      </c>
      <c r="C144" s="13">
        <v>5100</v>
      </c>
      <c r="D144" s="5"/>
      <c r="E144" s="14"/>
      <c r="F144" s="14" t="s">
        <v>515</v>
      </c>
      <c r="G144" s="14"/>
      <c r="H144" s="5"/>
      <c r="I144" s="14"/>
      <c r="J144" s="115">
        <v>695</v>
      </c>
      <c r="K144" s="15">
        <v>42523</v>
      </c>
      <c r="L144" s="5"/>
      <c r="M144" s="16">
        <f t="shared" si="9"/>
        <v>816</v>
      </c>
      <c r="N144" s="16">
        <f t="shared" si="10"/>
        <v>5916</v>
      </c>
      <c r="O144" s="67" t="s">
        <v>590</v>
      </c>
      <c r="P144" s="89" t="s">
        <v>700</v>
      </c>
      <c r="Q144" s="84"/>
      <c r="R144" s="84"/>
      <c r="S144" s="100" t="s">
        <v>36</v>
      </c>
      <c r="T144" s="5"/>
      <c r="U144" s="5"/>
      <c r="V144" s="5" t="s">
        <v>38</v>
      </c>
      <c r="W144" s="68" t="s">
        <v>729</v>
      </c>
    </row>
    <row r="145" spans="1:23" ht="138.75" customHeight="1">
      <c r="A145" s="14" t="s">
        <v>656</v>
      </c>
      <c r="B145" s="75">
        <v>1</v>
      </c>
      <c r="C145" s="13">
        <v>12300</v>
      </c>
      <c r="D145" s="5"/>
      <c r="E145" s="14"/>
      <c r="F145" s="14" t="s">
        <v>657</v>
      </c>
      <c r="G145" s="14"/>
      <c r="H145" s="5"/>
      <c r="I145" s="14"/>
      <c r="J145" s="115">
        <v>695</v>
      </c>
      <c r="K145" s="15">
        <v>42523</v>
      </c>
      <c r="L145" s="5"/>
      <c r="M145" s="16">
        <f t="shared" si="9"/>
        <v>1968</v>
      </c>
      <c r="N145" s="16">
        <f t="shared" si="10"/>
        <v>14268</v>
      </c>
      <c r="O145" s="5" t="s">
        <v>680</v>
      </c>
      <c r="P145" s="120" t="s">
        <v>700</v>
      </c>
      <c r="Q145" s="68"/>
      <c r="R145" s="68"/>
      <c r="S145" s="121" t="s">
        <v>36</v>
      </c>
      <c r="T145" s="5"/>
      <c r="U145" s="5"/>
      <c r="V145" s="5" t="s">
        <v>38</v>
      </c>
      <c r="W145" s="68" t="s">
        <v>728</v>
      </c>
    </row>
    <row r="146" spans="1:23" ht="30" customHeight="1">
      <c r="A146" s="14" t="s">
        <v>656</v>
      </c>
      <c r="B146" s="75">
        <v>1</v>
      </c>
      <c r="C146" s="13">
        <v>12300</v>
      </c>
      <c r="D146" s="5"/>
      <c r="E146" s="14"/>
      <c r="F146" s="14" t="s">
        <v>657</v>
      </c>
      <c r="G146" s="14"/>
      <c r="H146" s="5"/>
      <c r="I146" s="14"/>
      <c r="J146" s="115">
        <v>695</v>
      </c>
      <c r="K146" s="15">
        <v>42523</v>
      </c>
      <c r="L146" s="5"/>
      <c r="M146" s="16">
        <f t="shared" si="9"/>
        <v>1968</v>
      </c>
      <c r="N146" s="16">
        <f t="shared" si="10"/>
        <v>14268</v>
      </c>
      <c r="O146" s="5" t="s">
        <v>681</v>
      </c>
      <c r="P146" s="120" t="s">
        <v>700</v>
      </c>
      <c r="Q146" s="68"/>
      <c r="R146" s="68"/>
      <c r="S146" s="121" t="s">
        <v>36</v>
      </c>
      <c r="T146" s="5"/>
      <c r="U146" s="5"/>
      <c r="V146" s="5" t="s">
        <v>38</v>
      </c>
      <c r="W146" s="68" t="s">
        <v>728</v>
      </c>
    </row>
    <row r="147" spans="1:23" ht="30" customHeight="1">
      <c r="A147" s="68" t="s">
        <v>656</v>
      </c>
      <c r="B147" s="75">
        <v>1</v>
      </c>
      <c r="C147" s="13">
        <v>12300</v>
      </c>
      <c r="D147" s="5"/>
      <c r="E147" s="14"/>
      <c r="F147" s="14" t="s">
        <v>657</v>
      </c>
      <c r="G147" s="14"/>
      <c r="H147" s="5"/>
      <c r="I147" s="14"/>
      <c r="J147" s="115">
        <v>695</v>
      </c>
      <c r="K147" s="15">
        <v>42523</v>
      </c>
      <c r="L147" s="5"/>
      <c r="M147" s="16">
        <f t="shared" si="9"/>
        <v>1968</v>
      </c>
      <c r="N147" s="16">
        <f t="shared" si="10"/>
        <v>14268</v>
      </c>
      <c r="O147" s="67" t="s">
        <v>682</v>
      </c>
      <c r="P147" s="120" t="s">
        <v>700</v>
      </c>
      <c r="Q147" s="68"/>
      <c r="R147" s="68"/>
      <c r="S147" s="121" t="s">
        <v>36</v>
      </c>
      <c r="T147" s="5"/>
      <c r="U147" s="5"/>
      <c r="V147" s="5" t="s">
        <v>38</v>
      </c>
      <c r="W147" s="67" t="s">
        <v>729</v>
      </c>
    </row>
    <row r="148" spans="1:23" ht="30" customHeight="1">
      <c r="A148" s="68" t="s">
        <v>742</v>
      </c>
      <c r="B148" s="75">
        <v>1</v>
      </c>
      <c r="C148" s="13">
        <v>3368.1</v>
      </c>
      <c r="D148" s="5">
        <v>815632</v>
      </c>
      <c r="E148" s="14" t="s">
        <v>743</v>
      </c>
      <c r="F148" s="14" t="s">
        <v>744</v>
      </c>
      <c r="G148" s="14"/>
      <c r="H148" s="5"/>
      <c r="I148" s="14"/>
      <c r="J148" s="117" t="s">
        <v>778</v>
      </c>
      <c r="K148" s="15">
        <v>42546</v>
      </c>
      <c r="L148" s="5"/>
      <c r="M148" s="16">
        <f t="shared" si="9"/>
        <v>538.89599999999996</v>
      </c>
      <c r="N148" s="16">
        <f t="shared" si="10"/>
        <v>3906.9960000000001</v>
      </c>
      <c r="O148" s="5" t="s">
        <v>745</v>
      </c>
      <c r="P148" s="90" t="s">
        <v>604</v>
      </c>
      <c r="Q148" s="5"/>
      <c r="R148" s="5"/>
      <c r="S148" s="95" t="s">
        <v>36</v>
      </c>
      <c r="T148" s="5"/>
      <c r="U148" s="14"/>
      <c r="V148" s="5" t="s">
        <v>606</v>
      </c>
      <c r="W148" s="107" t="s">
        <v>728</v>
      </c>
    </row>
    <row r="149" spans="1:23" ht="30" customHeight="1">
      <c r="A149" s="14" t="s">
        <v>742</v>
      </c>
      <c r="B149" s="75">
        <v>1</v>
      </c>
      <c r="C149" s="13">
        <v>3368.1</v>
      </c>
      <c r="D149" s="5">
        <v>815424</v>
      </c>
      <c r="E149" s="14" t="s">
        <v>743</v>
      </c>
      <c r="F149" s="14" t="s">
        <v>744</v>
      </c>
      <c r="G149" s="14"/>
      <c r="H149" s="5"/>
      <c r="I149" s="14"/>
      <c r="J149" s="117" t="s">
        <v>778</v>
      </c>
      <c r="K149" s="15">
        <v>42546</v>
      </c>
      <c r="L149" s="5"/>
      <c r="M149" s="16">
        <f t="shared" si="9"/>
        <v>538.89599999999996</v>
      </c>
      <c r="N149" s="16">
        <f t="shared" si="10"/>
        <v>3906.9960000000001</v>
      </c>
      <c r="O149" s="5" t="s">
        <v>746</v>
      </c>
      <c r="P149" s="90" t="s">
        <v>604</v>
      </c>
      <c r="Q149" s="5"/>
      <c r="R149" s="5"/>
      <c r="S149" s="95" t="s">
        <v>36</v>
      </c>
      <c r="T149" s="5"/>
      <c r="U149" s="14"/>
      <c r="V149" s="5" t="s">
        <v>606</v>
      </c>
      <c r="W149" s="107" t="s">
        <v>728</v>
      </c>
    </row>
    <row r="150" spans="1:23" ht="30" customHeight="1">
      <c r="A150" s="68" t="s">
        <v>779</v>
      </c>
      <c r="B150" s="75">
        <v>1</v>
      </c>
      <c r="C150" s="13">
        <v>80000</v>
      </c>
      <c r="D150" s="67" t="s">
        <v>14</v>
      </c>
      <c r="E150" s="68" t="s">
        <v>15</v>
      </c>
      <c r="F150" s="68" t="s">
        <v>15</v>
      </c>
      <c r="G150" s="5"/>
      <c r="H150" s="5"/>
      <c r="I150" s="14"/>
      <c r="J150" s="115">
        <v>1669</v>
      </c>
      <c r="K150" s="15">
        <v>42531</v>
      </c>
      <c r="L150" s="5"/>
      <c r="M150" s="16">
        <f t="shared" si="9"/>
        <v>12800</v>
      </c>
      <c r="N150" s="16">
        <f t="shared" si="10"/>
        <v>92800</v>
      </c>
      <c r="O150" s="67" t="s">
        <v>785</v>
      </c>
      <c r="P150" s="67" t="s">
        <v>33</v>
      </c>
      <c r="Q150" s="5"/>
      <c r="R150" s="5"/>
      <c r="S150" s="67" t="s">
        <v>781</v>
      </c>
      <c r="T150" s="5"/>
      <c r="U150" s="5"/>
      <c r="V150" s="67" t="s">
        <v>782</v>
      </c>
      <c r="W150" s="107"/>
    </row>
    <row r="151" spans="1:23" ht="30" customHeight="1">
      <c r="A151" s="68" t="s">
        <v>780</v>
      </c>
      <c r="B151" s="75">
        <v>1</v>
      </c>
      <c r="C151" s="13">
        <v>70000</v>
      </c>
      <c r="D151" s="67" t="s">
        <v>14</v>
      </c>
      <c r="E151" s="68" t="s">
        <v>15</v>
      </c>
      <c r="F151" s="68" t="s">
        <v>15</v>
      </c>
      <c r="G151" s="5"/>
      <c r="H151" s="5"/>
      <c r="I151" s="14"/>
      <c r="J151" s="115">
        <v>1669</v>
      </c>
      <c r="K151" s="15">
        <v>42531</v>
      </c>
      <c r="L151" s="5"/>
      <c r="M151" s="16">
        <f t="shared" si="9"/>
        <v>11200</v>
      </c>
      <c r="N151" s="16">
        <f t="shared" si="10"/>
        <v>81200</v>
      </c>
      <c r="O151" s="67" t="s">
        <v>786</v>
      </c>
      <c r="P151" s="67" t="s">
        <v>33</v>
      </c>
      <c r="Q151" s="5"/>
      <c r="R151" s="5"/>
      <c r="S151" s="67" t="s">
        <v>781</v>
      </c>
      <c r="T151" s="5"/>
      <c r="U151" s="5"/>
      <c r="V151" s="67" t="s">
        <v>782</v>
      </c>
      <c r="W151" s="107"/>
    </row>
    <row r="152" spans="1:23" ht="30" customHeight="1">
      <c r="A152" s="68" t="s">
        <v>787</v>
      </c>
      <c r="B152" s="75">
        <v>1</v>
      </c>
      <c r="C152" s="13">
        <v>6464.66</v>
      </c>
      <c r="D152" s="5"/>
      <c r="E152" s="68" t="s">
        <v>789</v>
      </c>
      <c r="F152" s="68" t="s">
        <v>788</v>
      </c>
      <c r="G152" s="5"/>
      <c r="H152" s="5"/>
      <c r="I152" s="14"/>
      <c r="J152" s="119" t="s">
        <v>790</v>
      </c>
      <c r="K152" s="15">
        <v>42542</v>
      </c>
      <c r="L152" s="5"/>
      <c r="M152" s="16">
        <f t="shared" si="9"/>
        <v>1034.3456000000001</v>
      </c>
      <c r="N152" s="16">
        <f t="shared" si="10"/>
        <v>7499.0056000000004</v>
      </c>
      <c r="O152" s="67" t="s">
        <v>791</v>
      </c>
      <c r="P152" s="5"/>
      <c r="Q152" s="5"/>
      <c r="R152" s="5"/>
      <c r="S152" s="5"/>
      <c r="T152" s="5"/>
      <c r="U152" s="5"/>
      <c r="V152" s="67" t="s">
        <v>792</v>
      </c>
      <c r="W152" s="107"/>
    </row>
    <row r="153" spans="1:23" ht="30" customHeight="1">
      <c r="A153" s="14" t="s">
        <v>730</v>
      </c>
      <c r="B153" s="5">
        <v>1</v>
      </c>
      <c r="C153" s="13"/>
      <c r="D153" s="5">
        <v>1445023045</v>
      </c>
      <c r="E153" s="14"/>
      <c r="F153" s="14" t="s">
        <v>731</v>
      </c>
      <c r="G153" s="14"/>
      <c r="H153" s="5"/>
      <c r="I153" s="14"/>
      <c r="J153" s="115"/>
      <c r="K153" s="15">
        <v>42577</v>
      </c>
      <c r="L153" s="5"/>
      <c r="M153" s="16"/>
      <c r="N153" s="16"/>
      <c r="O153" s="5" t="s">
        <v>733</v>
      </c>
      <c r="P153" s="5" t="s">
        <v>750</v>
      </c>
      <c r="Q153" s="5" t="s">
        <v>751</v>
      </c>
      <c r="R153" s="5" t="s">
        <v>752</v>
      </c>
      <c r="S153" s="68" t="s">
        <v>28</v>
      </c>
      <c r="T153" s="70"/>
      <c r="U153" s="5"/>
      <c r="V153" s="5" t="s">
        <v>753</v>
      </c>
      <c r="W153" s="107" t="s">
        <v>728</v>
      </c>
    </row>
    <row r="154" spans="1:23" ht="30" customHeight="1">
      <c r="A154" s="14" t="s">
        <v>730</v>
      </c>
      <c r="B154" s="5">
        <v>1</v>
      </c>
      <c r="C154" s="13"/>
      <c r="D154" s="5">
        <v>1445023042</v>
      </c>
      <c r="E154" s="14"/>
      <c r="F154" s="14" t="s">
        <v>731</v>
      </c>
      <c r="G154" s="14"/>
      <c r="H154" s="5"/>
      <c r="I154" s="14"/>
      <c r="J154" s="115"/>
      <c r="K154" s="15">
        <v>42577</v>
      </c>
      <c r="L154" s="5"/>
      <c r="M154" s="16"/>
      <c r="N154" s="16"/>
      <c r="O154" s="5" t="s">
        <v>732</v>
      </c>
      <c r="P154" s="5" t="s">
        <v>750</v>
      </c>
      <c r="Q154" s="5" t="s">
        <v>751</v>
      </c>
      <c r="R154" s="5" t="s">
        <v>752</v>
      </c>
      <c r="S154" s="68" t="s">
        <v>28</v>
      </c>
      <c r="T154" s="5"/>
      <c r="U154" s="5"/>
      <c r="V154" s="5" t="s">
        <v>753</v>
      </c>
      <c r="W154" s="107" t="s">
        <v>728</v>
      </c>
    </row>
    <row r="155" spans="1:23" ht="30" customHeight="1">
      <c r="A155" s="14" t="s">
        <v>730</v>
      </c>
      <c r="B155" s="5">
        <v>1</v>
      </c>
      <c r="C155" s="13"/>
      <c r="D155" s="5">
        <v>1445023048</v>
      </c>
      <c r="E155" s="14"/>
      <c r="F155" s="14" t="s">
        <v>731</v>
      </c>
      <c r="G155" s="14"/>
      <c r="H155" s="5"/>
      <c r="I155" s="14"/>
      <c r="J155" s="115"/>
      <c r="K155" s="15">
        <v>42577</v>
      </c>
      <c r="L155" s="5"/>
      <c r="M155" s="16"/>
      <c r="N155" s="16"/>
      <c r="O155" s="5" t="s">
        <v>734</v>
      </c>
      <c r="P155" s="5" t="s">
        <v>750</v>
      </c>
      <c r="Q155" s="5" t="s">
        <v>751</v>
      </c>
      <c r="R155" s="5" t="s">
        <v>752</v>
      </c>
      <c r="S155" s="68" t="s">
        <v>28</v>
      </c>
      <c r="T155" s="5"/>
      <c r="U155" s="5"/>
      <c r="V155" s="5" t="s">
        <v>753</v>
      </c>
      <c r="W155" s="107" t="s">
        <v>728</v>
      </c>
    </row>
    <row r="156" spans="1:23" ht="30" customHeight="1">
      <c r="A156" s="14" t="s">
        <v>730</v>
      </c>
      <c r="B156" s="5">
        <v>1</v>
      </c>
      <c r="C156" s="13"/>
      <c r="D156" s="5">
        <v>1445023041</v>
      </c>
      <c r="E156" s="14"/>
      <c r="F156" s="14" t="s">
        <v>731</v>
      </c>
      <c r="G156" s="14"/>
      <c r="H156" s="5"/>
      <c r="I156" s="14"/>
      <c r="J156" s="115"/>
      <c r="K156" s="15">
        <v>42577</v>
      </c>
      <c r="L156" s="5"/>
      <c r="M156" s="16"/>
      <c r="N156" s="16"/>
      <c r="O156" s="5" t="s">
        <v>735</v>
      </c>
      <c r="P156" s="5" t="s">
        <v>750</v>
      </c>
      <c r="Q156" s="5" t="s">
        <v>751</v>
      </c>
      <c r="R156" s="5" t="s">
        <v>752</v>
      </c>
      <c r="S156" s="68" t="s">
        <v>28</v>
      </c>
      <c r="T156" s="5"/>
      <c r="U156" s="5"/>
      <c r="V156" s="5" t="s">
        <v>753</v>
      </c>
      <c r="W156" s="107" t="s">
        <v>728</v>
      </c>
    </row>
    <row r="157" spans="1:23" ht="30" customHeight="1">
      <c r="A157" s="14" t="s">
        <v>730</v>
      </c>
      <c r="B157" s="5">
        <v>1</v>
      </c>
      <c r="C157" s="13"/>
      <c r="D157" s="5">
        <v>1445023046</v>
      </c>
      <c r="E157" s="14"/>
      <c r="F157" s="14" t="s">
        <v>731</v>
      </c>
      <c r="G157" s="14"/>
      <c r="H157" s="5"/>
      <c r="I157" s="14"/>
      <c r="J157" s="115"/>
      <c r="K157" s="15">
        <v>42577</v>
      </c>
      <c r="L157" s="5"/>
      <c r="M157" s="16"/>
      <c r="N157" s="16"/>
      <c r="O157" s="5" t="s">
        <v>736</v>
      </c>
      <c r="P157" s="5" t="s">
        <v>750</v>
      </c>
      <c r="Q157" s="5" t="s">
        <v>751</v>
      </c>
      <c r="R157" s="5" t="s">
        <v>752</v>
      </c>
      <c r="S157" s="68" t="s">
        <v>28</v>
      </c>
      <c r="T157" s="5"/>
      <c r="U157" s="5"/>
      <c r="V157" s="5" t="s">
        <v>753</v>
      </c>
      <c r="W157" s="107" t="s">
        <v>728</v>
      </c>
    </row>
    <row r="158" spans="1:23" ht="30" customHeight="1">
      <c r="A158" s="14" t="s">
        <v>730</v>
      </c>
      <c r="B158" s="5">
        <v>1</v>
      </c>
      <c r="C158" s="13"/>
      <c r="D158" s="5">
        <v>1445023043</v>
      </c>
      <c r="E158" s="14"/>
      <c r="F158" s="14" t="s">
        <v>731</v>
      </c>
      <c r="G158" s="14"/>
      <c r="H158" s="5"/>
      <c r="I158" s="14"/>
      <c r="J158" s="115"/>
      <c r="K158" s="15">
        <v>42577</v>
      </c>
      <c r="L158" s="5"/>
      <c r="M158" s="16"/>
      <c r="N158" s="16"/>
      <c r="O158" s="5" t="s">
        <v>737</v>
      </c>
      <c r="P158" s="5" t="s">
        <v>750</v>
      </c>
      <c r="Q158" s="5" t="s">
        <v>751</v>
      </c>
      <c r="R158" s="5" t="s">
        <v>752</v>
      </c>
      <c r="S158" s="68" t="s">
        <v>28</v>
      </c>
      <c r="T158" s="5"/>
      <c r="U158" s="5"/>
      <c r="V158" s="5" t="s">
        <v>753</v>
      </c>
      <c r="W158" s="107" t="s">
        <v>728</v>
      </c>
    </row>
    <row r="159" spans="1:23" ht="30" customHeight="1">
      <c r="A159" s="14" t="s">
        <v>730</v>
      </c>
      <c r="B159" s="5">
        <v>1</v>
      </c>
      <c r="C159" s="13"/>
      <c r="D159" s="5">
        <v>1445023047</v>
      </c>
      <c r="E159" s="14"/>
      <c r="F159" s="14" t="s">
        <v>731</v>
      </c>
      <c r="G159" s="14"/>
      <c r="H159" s="5"/>
      <c r="I159" s="14"/>
      <c r="J159" s="115"/>
      <c r="K159" s="15">
        <v>42577</v>
      </c>
      <c r="L159" s="5"/>
      <c r="M159" s="16"/>
      <c r="N159" s="16"/>
      <c r="O159" s="5" t="s">
        <v>738</v>
      </c>
      <c r="P159" s="5" t="s">
        <v>750</v>
      </c>
      <c r="Q159" s="5" t="s">
        <v>751</v>
      </c>
      <c r="R159" s="5" t="s">
        <v>752</v>
      </c>
      <c r="S159" s="68" t="s">
        <v>28</v>
      </c>
      <c r="T159" s="5"/>
      <c r="U159" s="5"/>
      <c r="V159" s="5" t="s">
        <v>753</v>
      </c>
      <c r="W159" s="107" t="s">
        <v>728</v>
      </c>
    </row>
    <row r="160" spans="1:23" ht="30" customHeight="1">
      <c r="A160" s="14" t="s">
        <v>730</v>
      </c>
      <c r="B160" s="5">
        <v>1</v>
      </c>
      <c r="C160" s="13"/>
      <c r="D160" s="5">
        <v>1445023044</v>
      </c>
      <c r="E160" s="14"/>
      <c r="F160" s="14" t="s">
        <v>731</v>
      </c>
      <c r="G160" s="14"/>
      <c r="H160" s="5"/>
      <c r="I160" s="14"/>
      <c r="J160" s="115"/>
      <c r="K160" s="15">
        <v>42577</v>
      </c>
      <c r="L160" s="5"/>
      <c r="M160" s="16"/>
      <c r="N160" s="16"/>
      <c r="O160" s="5" t="s">
        <v>739</v>
      </c>
      <c r="P160" s="5" t="s">
        <v>750</v>
      </c>
      <c r="Q160" s="5" t="s">
        <v>751</v>
      </c>
      <c r="R160" s="5" t="s">
        <v>752</v>
      </c>
      <c r="S160" s="68" t="s">
        <v>28</v>
      </c>
      <c r="T160" s="5"/>
      <c r="U160" s="5"/>
      <c r="V160" s="5" t="s">
        <v>753</v>
      </c>
      <c r="W160" s="107" t="s">
        <v>728</v>
      </c>
    </row>
    <row r="161" spans="1:23" ht="30" customHeight="1">
      <c r="A161" s="68" t="s">
        <v>200</v>
      </c>
      <c r="B161" s="5">
        <v>1</v>
      </c>
      <c r="C161" s="13"/>
      <c r="D161" s="68" t="s">
        <v>747</v>
      </c>
      <c r="E161" s="67" t="s">
        <v>748</v>
      </c>
      <c r="F161" s="14" t="s">
        <v>749</v>
      </c>
      <c r="G161" s="14"/>
      <c r="H161" s="5"/>
      <c r="I161" s="14"/>
      <c r="J161" s="115"/>
      <c r="K161" s="15">
        <v>42577</v>
      </c>
      <c r="L161" s="5"/>
      <c r="M161" s="16"/>
      <c r="N161" s="16"/>
      <c r="O161" s="67" t="s">
        <v>773</v>
      </c>
      <c r="P161" s="104" t="s">
        <v>774</v>
      </c>
      <c r="Q161" s="66"/>
      <c r="R161" s="66"/>
      <c r="S161" s="105" t="s">
        <v>718</v>
      </c>
      <c r="T161" s="66"/>
      <c r="U161" s="66"/>
      <c r="V161" s="106" t="s">
        <v>396</v>
      </c>
      <c r="W161" s="107" t="s">
        <v>728</v>
      </c>
    </row>
    <row r="162" spans="1:23" ht="30" customHeight="1">
      <c r="A162" s="68" t="s">
        <v>757</v>
      </c>
      <c r="B162" s="5">
        <v>1</v>
      </c>
      <c r="C162" s="13"/>
      <c r="D162" s="126">
        <v>2930745</v>
      </c>
      <c r="E162" s="19"/>
      <c r="F162" s="67" t="s">
        <v>758</v>
      </c>
      <c r="G162" s="14"/>
      <c r="H162" s="5"/>
      <c r="I162" s="14"/>
      <c r="J162" s="115"/>
      <c r="K162" s="15">
        <v>42577</v>
      </c>
      <c r="L162" s="5"/>
      <c r="M162" s="16"/>
      <c r="N162" s="16"/>
      <c r="O162" s="67" t="s">
        <v>756</v>
      </c>
      <c r="P162" s="69" t="s">
        <v>775</v>
      </c>
      <c r="Q162" s="5"/>
      <c r="R162" s="5"/>
      <c r="S162" s="87" t="s">
        <v>776</v>
      </c>
      <c r="T162" s="5"/>
      <c r="U162" s="5"/>
      <c r="V162" s="87" t="s">
        <v>777</v>
      </c>
      <c r="W162" s="107" t="s">
        <v>728</v>
      </c>
    </row>
    <row r="163" spans="1:23" ht="30" customHeight="1">
      <c r="A163" s="68" t="s">
        <v>757</v>
      </c>
      <c r="B163" s="5">
        <v>1</v>
      </c>
      <c r="C163" s="13"/>
      <c r="D163" s="126">
        <v>2930776</v>
      </c>
      <c r="E163" s="19"/>
      <c r="F163" s="67" t="s">
        <v>758</v>
      </c>
      <c r="G163" s="14"/>
      <c r="H163" s="5"/>
      <c r="I163" s="14"/>
      <c r="J163" s="115"/>
      <c r="K163" s="15">
        <v>42577</v>
      </c>
      <c r="L163" s="5"/>
      <c r="M163" s="16"/>
      <c r="N163" s="16"/>
      <c r="O163" s="67" t="s">
        <v>759</v>
      </c>
      <c r="P163" s="69" t="s">
        <v>775</v>
      </c>
      <c r="Q163" s="5"/>
      <c r="R163" s="5"/>
      <c r="S163" s="87" t="s">
        <v>776</v>
      </c>
      <c r="T163" s="5"/>
      <c r="U163" s="5"/>
      <c r="V163" s="87" t="s">
        <v>777</v>
      </c>
      <c r="W163" s="107" t="s">
        <v>728</v>
      </c>
    </row>
    <row r="164" spans="1:23" ht="30" customHeight="1">
      <c r="A164" s="68" t="s">
        <v>757</v>
      </c>
      <c r="B164" s="5">
        <v>1</v>
      </c>
      <c r="C164" s="13"/>
      <c r="D164" s="134">
        <v>2931912</v>
      </c>
      <c r="E164" s="14"/>
      <c r="F164" s="67" t="s">
        <v>758</v>
      </c>
      <c r="G164" s="14"/>
      <c r="H164" s="5"/>
      <c r="I164" s="14"/>
      <c r="J164" s="115"/>
      <c r="K164" s="15">
        <v>42577</v>
      </c>
      <c r="L164" s="5"/>
      <c r="M164" s="16"/>
      <c r="N164" s="16"/>
      <c r="O164" s="67" t="s">
        <v>760</v>
      </c>
      <c r="P164" s="69" t="s">
        <v>775</v>
      </c>
      <c r="Q164" s="5"/>
      <c r="R164" s="5"/>
      <c r="S164" s="87" t="s">
        <v>776</v>
      </c>
      <c r="T164" s="5"/>
      <c r="U164" s="5"/>
      <c r="V164" s="87" t="s">
        <v>777</v>
      </c>
      <c r="W164" s="107" t="s">
        <v>728</v>
      </c>
    </row>
    <row r="165" spans="1:23" ht="30" customHeight="1">
      <c r="A165" s="68" t="s">
        <v>757</v>
      </c>
      <c r="B165" s="5">
        <v>1</v>
      </c>
      <c r="C165" s="13"/>
      <c r="D165" s="134">
        <v>2930698</v>
      </c>
      <c r="E165" s="14"/>
      <c r="F165" s="67" t="s">
        <v>758</v>
      </c>
      <c r="G165" s="14"/>
      <c r="H165" s="5"/>
      <c r="I165" s="14"/>
      <c r="J165" s="115"/>
      <c r="K165" s="15">
        <v>42577</v>
      </c>
      <c r="L165" s="5"/>
      <c r="M165" s="16"/>
      <c r="N165" s="16"/>
      <c r="O165" s="67" t="s">
        <v>761</v>
      </c>
      <c r="P165" s="69" t="s">
        <v>775</v>
      </c>
      <c r="Q165" s="5"/>
      <c r="R165" s="5"/>
      <c r="S165" s="87" t="s">
        <v>776</v>
      </c>
      <c r="T165" s="5"/>
      <c r="U165" s="5"/>
      <c r="V165" s="87" t="s">
        <v>777</v>
      </c>
      <c r="W165" s="107" t="s">
        <v>728</v>
      </c>
    </row>
    <row r="166" spans="1:23" ht="30" customHeight="1">
      <c r="A166" s="68" t="s">
        <v>757</v>
      </c>
      <c r="B166" s="5">
        <v>1</v>
      </c>
      <c r="C166" s="13"/>
      <c r="D166" s="126">
        <v>2930704</v>
      </c>
      <c r="E166" s="14"/>
      <c r="F166" s="67" t="s">
        <v>758</v>
      </c>
      <c r="G166" s="14"/>
      <c r="H166" s="5"/>
      <c r="I166" s="14"/>
      <c r="J166" s="115"/>
      <c r="K166" s="15">
        <v>42577</v>
      </c>
      <c r="L166" s="5"/>
      <c r="M166" s="16"/>
      <c r="N166" s="16"/>
      <c r="O166" s="67" t="s">
        <v>762</v>
      </c>
      <c r="P166" s="69" t="s">
        <v>775</v>
      </c>
      <c r="Q166" s="5"/>
      <c r="R166" s="5"/>
      <c r="S166" s="87" t="s">
        <v>776</v>
      </c>
      <c r="T166" s="5"/>
      <c r="U166" s="5"/>
      <c r="V166" s="87" t="s">
        <v>777</v>
      </c>
      <c r="W166" s="107" t="s">
        <v>728</v>
      </c>
    </row>
    <row r="167" spans="1:23" ht="30" customHeight="1">
      <c r="A167" s="68" t="s">
        <v>763</v>
      </c>
      <c r="B167" s="5">
        <v>1</v>
      </c>
      <c r="C167" s="13"/>
      <c r="D167" s="126">
        <v>2480847</v>
      </c>
      <c r="E167" s="14"/>
      <c r="F167" s="67" t="s">
        <v>758</v>
      </c>
      <c r="G167" s="14"/>
      <c r="H167" s="5"/>
      <c r="I167" s="14"/>
      <c r="J167" s="115"/>
      <c r="K167" s="15">
        <v>42577</v>
      </c>
      <c r="L167" s="5"/>
      <c r="M167" s="16"/>
      <c r="N167" s="16"/>
      <c r="O167" s="67" t="s">
        <v>764</v>
      </c>
      <c r="P167" s="69" t="s">
        <v>775</v>
      </c>
      <c r="Q167" s="5"/>
      <c r="R167" s="5"/>
      <c r="S167" s="87" t="s">
        <v>776</v>
      </c>
      <c r="T167" s="5"/>
      <c r="U167" s="5"/>
      <c r="V167" s="87" t="s">
        <v>777</v>
      </c>
      <c r="W167" s="107" t="s">
        <v>728</v>
      </c>
    </row>
    <row r="168" spans="1:23" ht="30" customHeight="1">
      <c r="A168" s="68" t="s">
        <v>763</v>
      </c>
      <c r="B168" s="5">
        <v>1</v>
      </c>
      <c r="C168" s="13"/>
      <c r="D168" s="133">
        <v>2542509</v>
      </c>
      <c r="E168" s="19"/>
      <c r="F168" s="67" t="s">
        <v>758</v>
      </c>
      <c r="G168" s="14"/>
      <c r="H168" s="5"/>
      <c r="I168" s="14"/>
      <c r="J168" s="115"/>
      <c r="K168" s="15">
        <v>42577</v>
      </c>
      <c r="L168" s="5"/>
      <c r="M168" s="16"/>
      <c r="N168" s="16"/>
      <c r="O168" s="67" t="s">
        <v>765</v>
      </c>
      <c r="P168" s="69" t="s">
        <v>775</v>
      </c>
      <c r="Q168" s="5"/>
      <c r="R168" s="5"/>
      <c r="S168" s="87" t="s">
        <v>776</v>
      </c>
      <c r="T168" s="5"/>
      <c r="U168" s="5"/>
      <c r="V168" s="87" t="s">
        <v>777</v>
      </c>
      <c r="W168" s="107" t="s">
        <v>728</v>
      </c>
    </row>
    <row r="169" spans="1:23" ht="30" customHeight="1">
      <c r="A169" s="68" t="s">
        <v>763</v>
      </c>
      <c r="B169" s="5">
        <v>1</v>
      </c>
      <c r="C169" s="13"/>
      <c r="D169" s="133">
        <v>2542271</v>
      </c>
      <c r="E169" s="19"/>
      <c r="F169" s="67" t="s">
        <v>758</v>
      </c>
      <c r="G169" s="14"/>
      <c r="H169" s="5"/>
      <c r="I169" s="14"/>
      <c r="J169" s="115"/>
      <c r="K169" s="15">
        <v>42577</v>
      </c>
      <c r="L169" s="5"/>
      <c r="M169" s="16"/>
      <c r="N169" s="16"/>
      <c r="O169" s="67" t="s">
        <v>766</v>
      </c>
      <c r="P169" s="69" t="s">
        <v>775</v>
      </c>
      <c r="Q169" s="5"/>
      <c r="R169" s="5"/>
      <c r="S169" s="87" t="s">
        <v>776</v>
      </c>
      <c r="T169" s="5"/>
      <c r="U169" s="5"/>
      <c r="V169" s="87" t="s">
        <v>777</v>
      </c>
      <c r="W169" s="107" t="s">
        <v>728</v>
      </c>
    </row>
    <row r="170" spans="1:23" ht="30" customHeight="1">
      <c r="A170" s="68" t="s">
        <v>763</v>
      </c>
      <c r="B170" s="5">
        <v>1</v>
      </c>
      <c r="C170" s="13"/>
      <c r="D170" s="19">
        <v>2542434</v>
      </c>
      <c r="E170" s="19"/>
      <c r="F170" s="67" t="s">
        <v>758</v>
      </c>
      <c r="G170" s="14"/>
      <c r="H170" s="5"/>
      <c r="I170" s="14"/>
      <c r="J170" s="115"/>
      <c r="K170" s="15">
        <v>42577</v>
      </c>
      <c r="L170" s="5"/>
      <c r="M170" s="16"/>
      <c r="N170" s="16"/>
      <c r="O170" s="67" t="s">
        <v>767</v>
      </c>
      <c r="P170" s="69" t="s">
        <v>775</v>
      </c>
      <c r="Q170" s="5"/>
      <c r="R170" s="5"/>
      <c r="S170" s="87" t="s">
        <v>776</v>
      </c>
      <c r="T170" s="5"/>
      <c r="U170" s="5"/>
      <c r="V170" s="87" t="s">
        <v>777</v>
      </c>
      <c r="W170" s="107" t="s">
        <v>728</v>
      </c>
    </row>
    <row r="171" spans="1:23" ht="30" customHeight="1">
      <c r="A171" s="68" t="s">
        <v>768</v>
      </c>
      <c r="B171" s="5">
        <v>1</v>
      </c>
      <c r="C171" s="13"/>
      <c r="D171" s="19">
        <v>2923720</v>
      </c>
      <c r="E171" s="14"/>
      <c r="F171" s="67" t="s">
        <v>758</v>
      </c>
      <c r="G171" s="5"/>
      <c r="H171" s="5"/>
      <c r="I171" s="14"/>
      <c r="J171" s="115"/>
      <c r="K171" s="15">
        <v>42577</v>
      </c>
      <c r="L171" s="5"/>
      <c r="M171" s="16"/>
      <c r="N171" s="16"/>
      <c r="O171" s="67" t="s">
        <v>770</v>
      </c>
      <c r="P171" s="69" t="s">
        <v>775</v>
      </c>
      <c r="Q171" s="5"/>
      <c r="R171" s="5"/>
      <c r="S171" s="87" t="s">
        <v>776</v>
      </c>
      <c r="T171" s="5"/>
      <c r="U171" s="5"/>
      <c r="V171" s="87" t="s">
        <v>777</v>
      </c>
      <c r="W171" s="107" t="s">
        <v>728</v>
      </c>
    </row>
    <row r="172" spans="1:23" ht="30" customHeight="1">
      <c r="A172" s="68" t="s">
        <v>771</v>
      </c>
      <c r="B172" s="5">
        <v>1</v>
      </c>
      <c r="C172" s="13"/>
      <c r="D172" s="19">
        <v>2945468</v>
      </c>
      <c r="E172" s="14"/>
      <c r="F172" s="67" t="s">
        <v>758</v>
      </c>
      <c r="G172" s="5"/>
      <c r="H172" s="5"/>
      <c r="I172" s="14"/>
      <c r="J172" s="115"/>
      <c r="K172" s="15">
        <v>42577</v>
      </c>
      <c r="L172" s="5"/>
      <c r="M172" s="16"/>
      <c r="N172" s="16"/>
      <c r="O172" s="67" t="s">
        <v>769</v>
      </c>
      <c r="P172" s="69" t="s">
        <v>775</v>
      </c>
      <c r="Q172" s="5"/>
      <c r="R172" s="5"/>
      <c r="S172" s="87" t="s">
        <v>776</v>
      </c>
      <c r="T172" s="5"/>
      <c r="U172" s="5"/>
      <c r="V172" s="87" t="s">
        <v>777</v>
      </c>
      <c r="W172" s="107" t="s">
        <v>728</v>
      </c>
    </row>
    <row r="173" spans="1:23" ht="30" customHeight="1">
      <c r="A173" s="68" t="s">
        <v>794</v>
      </c>
      <c r="B173" s="5">
        <v>1</v>
      </c>
      <c r="C173" s="13"/>
      <c r="D173" s="67" t="s">
        <v>795</v>
      </c>
      <c r="E173" s="68" t="s">
        <v>796</v>
      </c>
      <c r="F173" s="68" t="s">
        <v>462</v>
      </c>
      <c r="G173" s="5"/>
      <c r="H173" s="5"/>
      <c r="I173" s="14"/>
      <c r="J173" s="115"/>
      <c r="K173" s="15">
        <v>42592</v>
      </c>
      <c r="L173" s="5"/>
      <c r="M173" s="16"/>
      <c r="N173" s="16"/>
      <c r="O173" s="67" t="s">
        <v>797</v>
      </c>
      <c r="P173" s="67" t="s">
        <v>33</v>
      </c>
      <c r="Q173" s="5"/>
      <c r="R173" s="5"/>
      <c r="S173" s="5"/>
      <c r="T173" s="5"/>
      <c r="U173" s="5"/>
      <c r="V173" s="5"/>
    </row>
    <row r="174" spans="1:23" ht="30" customHeight="1">
      <c r="A174" s="68" t="s">
        <v>794</v>
      </c>
      <c r="B174" s="5">
        <v>1</v>
      </c>
      <c r="C174" s="13"/>
      <c r="D174" s="67" t="s">
        <v>799</v>
      </c>
      <c r="E174" s="68" t="s">
        <v>796</v>
      </c>
      <c r="F174" s="68" t="s">
        <v>462</v>
      </c>
      <c r="G174" s="5"/>
      <c r="H174" s="5"/>
      <c r="I174" s="14"/>
      <c r="J174" s="115"/>
      <c r="K174" s="15">
        <v>42592</v>
      </c>
      <c r="L174" s="5"/>
      <c r="M174" s="16"/>
      <c r="N174" s="16"/>
      <c r="O174" s="67" t="s">
        <v>798</v>
      </c>
      <c r="P174" s="67" t="s">
        <v>33</v>
      </c>
      <c r="Q174" s="5"/>
      <c r="R174" s="5"/>
      <c r="S174" s="5"/>
      <c r="T174" s="5"/>
      <c r="U174" s="5"/>
      <c r="V174" s="5"/>
    </row>
    <row r="175" spans="1:23" ht="30" customHeight="1">
      <c r="A175" s="14"/>
      <c r="B175" s="5"/>
      <c r="C175" s="13"/>
      <c r="D175" s="5"/>
      <c r="E175" s="14"/>
      <c r="F175" s="14"/>
      <c r="G175" s="5"/>
      <c r="H175" s="5"/>
      <c r="I175" s="14"/>
      <c r="J175" s="115"/>
      <c r="K175" s="15"/>
      <c r="L175" s="5"/>
      <c r="M175" s="16"/>
      <c r="N175" s="16"/>
      <c r="O175" s="5"/>
      <c r="P175" s="5"/>
      <c r="Q175" s="5"/>
      <c r="R175" s="5"/>
      <c r="S175" s="5"/>
      <c r="T175" s="5"/>
      <c r="U175" s="5"/>
      <c r="V175" s="5"/>
    </row>
    <row r="176" spans="1:23" ht="30" customHeight="1">
      <c r="A176" s="103" t="s">
        <v>800</v>
      </c>
      <c r="B176" s="79">
        <v>1</v>
      </c>
      <c r="C176" s="13">
        <v>12000</v>
      </c>
      <c r="D176" s="67" t="s">
        <v>802</v>
      </c>
      <c r="E176" s="67" t="s">
        <v>801</v>
      </c>
      <c r="F176" s="67" t="s">
        <v>492</v>
      </c>
      <c r="G176" s="5"/>
      <c r="H176" s="5"/>
      <c r="I176" s="14"/>
      <c r="J176" s="115">
        <v>213</v>
      </c>
      <c r="K176" s="15">
        <v>42664</v>
      </c>
      <c r="L176" s="5"/>
      <c r="M176" s="16">
        <v>1920</v>
      </c>
      <c r="N176" s="76">
        <v>13920</v>
      </c>
      <c r="O176" s="67" t="s">
        <v>803</v>
      </c>
      <c r="P176" s="90"/>
      <c r="Q176" s="5"/>
      <c r="R176" s="5"/>
      <c r="S176" s="95"/>
      <c r="T176" s="5"/>
      <c r="U176" s="5"/>
      <c r="V176" s="5"/>
      <c r="W176" s="70"/>
    </row>
    <row r="177" spans="1:22" ht="30" customHeight="1">
      <c r="A177" s="68" t="s">
        <v>800</v>
      </c>
      <c r="B177" s="5">
        <v>1</v>
      </c>
      <c r="C177" s="13">
        <v>12000</v>
      </c>
      <c r="D177" s="67" t="s">
        <v>804</v>
      </c>
      <c r="E177" s="68" t="s">
        <v>801</v>
      </c>
      <c r="F177" s="68" t="s">
        <v>492</v>
      </c>
      <c r="G177" s="5"/>
      <c r="H177" s="5"/>
      <c r="I177" s="14"/>
      <c r="J177" s="115">
        <v>213</v>
      </c>
      <c r="K177" s="15">
        <v>42664</v>
      </c>
      <c r="L177" s="5"/>
      <c r="M177" s="16">
        <v>1920</v>
      </c>
      <c r="N177" s="76">
        <v>13920</v>
      </c>
      <c r="O177" s="67" t="s">
        <v>805</v>
      </c>
      <c r="P177" s="5"/>
      <c r="Q177" s="5"/>
      <c r="R177" s="5"/>
      <c r="S177" s="5"/>
      <c r="T177" s="5"/>
      <c r="U177" s="5"/>
      <c r="V177" s="5"/>
    </row>
    <row r="178" spans="1:22" ht="30" customHeight="1">
      <c r="A178" s="103" t="s">
        <v>800</v>
      </c>
      <c r="B178" s="5">
        <v>1</v>
      </c>
      <c r="C178" s="13">
        <v>12000</v>
      </c>
      <c r="D178" s="67" t="s">
        <v>806</v>
      </c>
      <c r="E178" s="68" t="s">
        <v>801</v>
      </c>
      <c r="F178" s="68" t="s">
        <v>492</v>
      </c>
      <c r="G178" s="5"/>
      <c r="H178" s="5"/>
      <c r="I178" s="14"/>
      <c r="J178" s="115">
        <v>213</v>
      </c>
      <c r="K178" s="15">
        <v>42664</v>
      </c>
      <c r="L178" s="5"/>
      <c r="M178" s="16">
        <v>1920</v>
      </c>
      <c r="N178" s="76">
        <v>13920</v>
      </c>
      <c r="O178" s="67" t="s">
        <v>809</v>
      </c>
      <c r="P178" s="5"/>
      <c r="Q178" s="5"/>
      <c r="R178" s="5"/>
      <c r="S178" s="5"/>
      <c r="T178" s="5"/>
      <c r="U178" s="5"/>
      <c r="V178" s="5"/>
    </row>
    <row r="179" spans="1:22" ht="30" customHeight="1">
      <c r="A179" s="68" t="s">
        <v>800</v>
      </c>
      <c r="B179" s="5">
        <v>1</v>
      </c>
      <c r="C179" s="13">
        <v>12000</v>
      </c>
      <c r="D179" s="67" t="s">
        <v>807</v>
      </c>
      <c r="E179" s="68" t="s">
        <v>801</v>
      </c>
      <c r="F179" s="68" t="s">
        <v>492</v>
      </c>
      <c r="G179" s="14"/>
      <c r="H179" s="5"/>
      <c r="I179" s="5"/>
      <c r="J179" s="115">
        <v>213</v>
      </c>
      <c r="K179" s="15">
        <v>42664</v>
      </c>
      <c r="L179" s="5"/>
      <c r="M179" s="16">
        <v>1920</v>
      </c>
      <c r="N179" s="76">
        <v>13920</v>
      </c>
      <c r="O179" s="67" t="s">
        <v>810</v>
      </c>
      <c r="P179" s="5"/>
      <c r="Q179" s="5"/>
      <c r="R179" s="5"/>
      <c r="S179" s="5"/>
      <c r="T179" s="5"/>
      <c r="U179" s="5"/>
      <c r="V179" s="5"/>
    </row>
    <row r="180" spans="1:22" ht="30" customHeight="1">
      <c r="A180" s="103" t="s">
        <v>800</v>
      </c>
      <c r="B180" s="5">
        <v>1</v>
      </c>
      <c r="C180" s="13">
        <v>12000</v>
      </c>
      <c r="D180" s="67" t="s">
        <v>808</v>
      </c>
      <c r="E180" s="68" t="s">
        <v>801</v>
      </c>
      <c r="F180" s="68" t="s">
        <v>492</v>
      </c>
      <c r="G180" s="5"/>
      <c r="H180" s="5"/>
      <c r="I180" s="5"/>
      <c r="J180" s="115">
        <v>213</v>
      </c>
      <c r="K180" s="15">
        <v>42664</v>
      </c>
      <c r="L180" s="5"/>
      <c r="M180" s="16">
        <v>1920</v>
      </c>
      <c r="N180" s="76">
        <v>13920</v>
      </c>
      <c r="O180" s="67" t="s">
        <v>811</v>
      </c>
      <c r="P180" s="5"/>
      <c r="Q180" s="5"/>
      <c r="R180" s="5"/>
      <c r="S180" s="5"/>
      <c r="T180" s="5"/>
      <c r="U180" s="5"/>
      <c r="V180" s="5"/>
    </row>
    <row r="181" spans="1:22" ht="30" customHeight="1">
      <c r="A181" s="68" t="s">
        <v>800</v>
      </c>
      <c r="B181" s="5">
        <v>1</v>
      </c>
      <c r="C181" s="13">
        <v>12000</v>
      </c>
      <c r="D181" s="67" t="s">
        <v>814</v>
      </c>
      <c r="E181" s="68" t="s">
        <v>801</v>
      </c>
      <c r="F181" s="68" t="s">
        <v>492</v>
      </c>
      <c r="G181" s="5"/>
      <c r="H181" s="5"/>
      <c r="I181" s="5"/>
      <c r="J181" s="115">
        <v>213</v>
      </c>
      <c r="K181" s="15">
        <v>42664</v>
      </c>
      <c r="L181" s="5"/>
      <c r="M181" s="16">
        <v>1920</v>
      </c>
      <c r="N181" s="76">
        <v>13920</v>
      </c>
      <c r="O181" s="67" t="s">
        <v>812</v>
      </c>
      <c r="P181" s="5"/>
      <c r="Q181" s="5"/>
      <c r="R181" s="5"/>
      <c r="S181" s="5"/>
      <c r="T181" s="5"/>
      <c r="U181" s="5"/>
      <c r="V181" s="5"/>
    </row>
    <row r="182" spans="1:22" ht="15" customHeight="1">
      <c r="A182" s="103" t="s">
        <v>800</v>
      </c>
      <c r="B182" s="5">
        <v>1</v>
      </c>
      <c r="C182" s="13">
        <v>12000</v>
      </c>
      <c r="D182" s="67" t="s">
        <v>815</v>
      </c>
      <c r="E182" s="68" t="s">
        <v>801</v>
      </c>
      <c r="F182" s="68" t="s">
        <v>492</v>
      </c>
      <c r="G182" s="5"/>
      <c r="H182" s="5"/>
      <c r="I182" s="5"/>
      <c r="J182" s="115">
        <v>213</v>
      </c>
      <c r="K182" s="15">
        <v>42664</v>
      </c>
      <c r="L182" s="5"/>
      <c r="M182" s="16">
        <v>1920</v>
      </c>
      <c r="N182" s="76">
        <v>13920</v>
      </c>
      <c r="O182" s="67" t="s">
        <v>813</v>
      </c>
      <c r="P182" s="5"/>
      <c r="Q182" s="5"/>
      <c r="R182" s="5"/>
      <c r="S182" s="5"/>
      <c r="T182" s="5"/>
      <c r="U182" s="5"/>
      <c r="V182" s="5"/>
    </row>
    <row r="183" spans="1:22" ht="15" customHeight="1">
      <c r="A183" s="68" t="s">
        <v>800</v>
      </c>
      <c r="B183" s="5">
        <v>1</v>
      </c>
      <c r="C183" s="13">
        <v>12000</v>
      </c>
      <c r="D183" s="67" t="s">
        <v>816</v>
      </c>
      <c r="E183" s="68" t="s">
        <v>801</v>
      </c>
      <c r="F183" s="68" t="s">
        <v>492</v>
      </c>
      <c r="G183" s="5"/>
      <c r="H183" s="5"/>
      <c r="I183" s="5"/>
      <c r="J183" s="115">
        <v>213</v>
      </c>
      <c r="K183" s="15">
        <v>42664</v>
      </c>
      <c r="L183" s="5"/>
      <c r="M183" s="16">
        <v>1920</v>
      </c>
      <c r="N183" s="76">
        <v>13920</v>
      </c>
      <c r="O183" s="67" t="s">
        <v>817</v>
      </c>
      <c r="P183" s="5"/>
      <c r="Q183" s="5"/>
      <c r="R183" s="5"/>
      <c r="S183" s="5"/>
      <c r="T183" s="5"/>
      <c r="U183" s="5"/>
      <c r="V183" s="5"/>
    </row>
    <row r="184" spans="1:22" ht="15" customHeight="1">
      <c r="A184" s="103" t="s">
        <v>800</v>
      </c>
      <c r="B184" s="5">
        <v>1</v>
      </c>
      <c r="C184" s="13">
        <v>12000</v>
      </c>
      <c r="D184" s="67" t="s">
        <v>818</v>
      </c>
      <c r="E184" s="68" t="s">
        <v>801</v>
      </c>
      <c r="F184" s="68" t="s">
        <v>492</v>
      </c>
      <c r="G184" s="5"/>
      <c r="H184" s="5"/>
      <c r="I184" s="5"/>
      <c r="J184" s="115">
        <v>213</v>
      </c>
      <c r="K184" s="15">
        <v>42664</v>
      </c>
      <c r="L184" s="5"/>
      <c r="M184" s="16">
        <v>1920</v>
      </c>
      <c r="N184" s="76">
        <v>13920</v>
      </c>
      <c r="O184" s="67" t="s">
        <v>819</v>
      </c>
      <c r="P184" s="5"/>
      <c r="Q184" s="5"/>
      <c r="R184" s="5"/>
      <c r="S184" s="5"/>
      <c r="T184" s="5"/>
      <c r="U184" s="5"/>
      <c r="V184" s="5"/>
    </row>
    <row r="185" spans="1:22" ht="15" customHeight="1">
      <c r="A185" s="68" t="s">
        <v>800</v>
      </c>
      <c r="B185" s="5">
        <v>1</v>
      </c>
      <c r="C185" s="13">
        <v>12000</v>
      </c>
      <c r="D185" s="68" t="s">
        <v>820</v>
      </c>
      <c r="E185" s="68" t="s">
        <v>801</v>
      </c>
      <c r="F185" s="68" t="s">
        <v>492</v>
      </c>
      <c r="G185" s="5"/>
      <c r="H185" s="5"/>
      <c r="I185" s="5"/>
      <c r="J185" s="115">
        <v>213</v>
      </c>
      <c r="K185" s="15">
        <v>42664</v>
      </c>
      <c r="L185" s="5"/>
      <c r="M185" s="16">
        <v>1920</v>
      </c>
      <c r="N185" s="76">
        <v>13920</v>
      </c>
      <c r="O185" s="67" t="s">
        <v>821</v>
      </c>
      <c r="P185" s="5"/>
      <c r="Q185" s="5"/>
      <c r="R185" s="5"/>
      <c r="S185" s="5"/>
      <c r="T185" s="5"/>
      <c r="U185" s="5"/>
      <c r="V185" s="5"/>
    </row>
    <row r="186" spans="1:22" ht="15" customHeight="1">
      <c r="A186" s="103" t="s">
        <v>800</v>
      </c>
      <c r="B186" s="5">
        <v>1</v>
      </c>
      <c r="C186" s="13">
        <v>12000</v>
      </c>
      <c r="D186" s="67" t="s">
        <v>822</v>
      </c>
      <c r="E186" s="68" t="s">
        <v>801</v>
      </c>
      <c r="F186" s="68" t="s">
        <v>492</v>
      </c>
      <c r="G186" s="5"/>
      <c r="H186" s="5"/>
      <c r="I186" s="5"/>
      <c r="J186" s="115">
        <v>213</v>
      </c>
      <c r="K186" s="15">
        <v>42664</v>
      </c>
      <c r="L186" s="5"/>
      <c r="M186" s="16">
        <v>1920</v>
      </c>
      <c r="N186" s="76">
        <v>13920</v>
      </c>
      <c r="O186" s="67" t="s">
        <v>823</v>
      </c>
      <c r="P186" s="5"/>
      <c r="Q186" s="5"/>
      <c r="R186" s="5"/>
      <c r="S186" s="5"/>
      <c r="T186" s="5"/>
      <c r="U186" s="5"/>
      <c r="V186" s="5"/>
    </row>
    <row r="187" spans="1:22" ht="15" customHeight="1">
      <c r="A187" s="68" t="s">
        <v>800</v>
      </c>
      <c r="B187" s="5">
        <v>1</v>
      </c>
      <c r="C187" s="13">
        <v>12000</v>
      </c>
      <c r="D187" s="67" t="s">
        <v>824</v>
      </c>
      <c r="E187" s="68" t="s">
        <v>801</v>
      </c>
      <c r="F187" s="68" t="s">
        <v>492</v>
      </c>
      <c r="G187" s="5"/>
      <c r="H187" s="5"/>
      <c r="I187" s="5"/>
      <c r="J187" s="115">
        <v>213</v>
      </c>
      <c r="K187" s="15">
        <v>42664</v>
      </c>
      <c r="L187" s="5"/>
      <c r="M187" s="16">
        <v>1920</v>
      </c>
      <c r="N187" s="76">
        <v>13920</v>
      </c>
      <c r="O187" s="67" t="s">
        <v>825</v>
      </c>
      <c r="P187" s="5"/>
      <c r="Q187" s="5"/>
      <c r="R187" s="5"/>
      <c r="S187" s="5"/>
      <c r="T187" s="5"/>
      <c r="U187" s="5"/>
      <c r="V187" s="5"/>
    </row>
    <row r="188" spans="1:22" ht="45" customHeight="1">
      <c r="A188" s="68" t="s">
        <v>800</v>
      </c>
      <c r="B188" s="5">
        <v>1</v>
      </c>
      <c r="C188" s="13">
        <v>12000</v>
      </c>
      <c r="D188" s="67" t="s">
        <v>826</v>
      </c>
      <c r="E188" s="68" t="s">
        <v>801</v>
      </c>
      <c r="F188" s="68" t="s">
        <v>492</v>
      </c>
      <c r="G188" s="5"/>
      <c r="H188" s="5"/>
      <c r="I188" s="5"/>
      <c r="J188" s="115">
        <v>213</v>
      </c>
      <c r="K188" s="15">
        <v>42664</v>
      </c>
      <c r="L188" s="5"/>
      <c r="M188" s="16">
        <v>1920</v>
      </c>
      <c r="N188" s="76">
        <v>13920</v>
      </c>
      <c r="O188" s="67" t="s">
        <v>827</v>
      </c>
      <c r="P188" s="5"/>
      <c r="Q188" s="5"/>
      <c r="R188" s="5"/>
      <c r="S188" s="5"/>
      <c r="T188" s="5"/>
      <c r="U188" s="5"/>
      <c r="V188" s="5"/>
    </row>
    <row r="189" spans="1:22" ht="15" customHeight="1">
      <c r="A189" s="3"/>
      <c r="B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22" ht="15" customHeight="1">
      <c r="A190" s="3"/>
      <c r="B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22" ht="28.5" customHeight="1">
      <c r="A191" s="3"/>
      <c r="B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22" ht="15" customHeight="1">
      <c r="A192" s="3"/>
      <c r="B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 ht="15" customHeight="1">
      <c r="A193" s="3"/>
      <c r="B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 ht="15" customHeight="1">
      <c r="A194" s="3"/>
      <c r="B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ht="15" customHeight="1">
      <c r="A195" s="3"/>
      <c r="B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ht="15" customHeight="1">
      <c r="A196" s="3"/>
      <c r="B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ht="15" customHeight="1">
      <c r="A197" s="3"/>
      <c r="B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15" customHeight="1">
      <c r="A198" s="3"/>
      <c r="B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30" customHeight="1">
      <c r="A199" s="3"/>
      <c r="B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30" customHeight="1">
      <c r="A200" s="3"/>
      <c r="B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30" customHeight="1">
      <c r="A201" s="3"/>
      <c r="B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 ht="30" customHeight="1">
      <c r="A202" s="3"/>
      <c r="B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5" ht="30" customHeight="1">
      <c r="A203" s="3"/>
      <c r="B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1:15" ht="30" customHeight="1">
      <c r="A204" s="3"/>
      <c r="B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1:15" ht="30" customHeight="1">
      <c r="A205" s="3"/>
      <c r="B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 ht="30" customHeight="1">
      <c r="A206" s="3"/>
      <c r="B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 ht="30" customHeight="1">
      <c r="A207" s="3"/>
      <c r="B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15" customHeight="1">
      <c r="A208" s="3"/>
      <c r="B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1:15" ht="30" customHeight="1">
      <c r="A209" s="3"/>
      <c r="B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1:15" ht="30" customHeight="1">
      <c r="A210" s="3"/>
      <c r="B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1:15" ht="15" customHeight="1">
      <c r="A211" s="3"/>
      <c r="B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1:15" ht="15" customHeight="1">
      <c r="A212" s="3"/>
      <c r="B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15" customHeight="1">
      <c r="A213" s="3"/>
      <c r="B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30" customHeight="1">
      <c r="A214" s="3"/>
      <c r="B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30" customHeight="1">
      <c r="A215" s="3"/>
      <c r="B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1:15" ht="15" customHeight="1">
      <c r="A216" s="3"/>
      <c r="B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30" customHeight="1">
      <c r="A217" s="3"/>
      <c r="B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1:15" ht="30" customHeight="1">
      <c r="A218" s="3"/>
      <c r="B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1:15" ht="30" customHeight="1">
      <c r="A219" s="3"/>
      <c r="B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1:15" ht="30" customHeight="1">
      <c r="A220" s="3"/>
      <c r="B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1:15" ht="15" customHeight="1">
      <c r="A221" s="3"/>
      <c r="B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1:15" ht="15" customHeight="1">
      <c r="A222" s="3"/>
      <c r="B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15" customHeight="1">
      <c r="A223" s="3"/>
      <c r="B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15" customHeight="1">
      <c r="A224" s="3"/>
      <c r="B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30" customHeight="1">
      <c r="A225" s="3"/>
      <c r="B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ht="30" customHeight="1">
      <c r="A226" s="3"/>
      <c r="B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1:15" ht="30" customHeight="1">
      <c r="A227" s="3"/>
      <c r="B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1:15" ht="15" customHeight="1">
      <c r="A228" s="3"/>
      <c r="B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1:15" ht="15" customHeight="1">
      <c r="A229" s="3"/>
      <c r="B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15" ht="15" customHeight="1">
      <c r="A230" s="3"/>
      <c r="B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1:15" ht="15" customHeight="1">
      <c r="A231" s="3"/>
      <c r="B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15" customHeight="1">
      <c r="A232" s="3"/>
      <c r="B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15" customHeight="1">
      <c r="A233" s="3"/>
      <c r="B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15" customHeight="1">
      <c r="A234" s="3"/>
      <c r="B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30" customHeight="1">
      <c r="A235" s="3"/>
      <c r="B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30" customHeight="1">
      <c r="A236" s="3"/>
      <c r="B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1:15" ht="30" customHeight="1">
      <c r="A237" s="3"/>
      <c r="B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30" customHeight="1">
      <c r="A238" s="3"/>
      <c r="B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1:15" ht="30" customHeight="1">
      <c r="A239" s="3"/>
      <c r="B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30" customHeight="1">
      <c r="A240" s="3"/>
      <c r="B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1:15" ht="30" customHeight="1">
      <c r="A241" s="3"/>
      <c r="B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1:15" ht="30" customHeight="1">
      <c r="A242" s="3"/>
      <c r="B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1:15" ht="30" customHeight="1">
      <c r="A243" s="3"/>
      <c r="B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1:15" ht="30" customHeight="1">
      <c r="A244" s="3"/>
      <c r="B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ht="30" customHeight="1">
      <c r="A245" s="3"/>
      <c r="B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30" customHeight="1">
      <c r="A246" s="3"/>
      <c r="B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30" customHeight="1">
      <c r="A247" s="3"/>
      <c r="B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30" customHeight="1">
      <c r="A248" s="3"/>
      <c r="B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30" customHeight="1">
      <c r="A249" s="3"/>
      <c r="B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1:15" ht="30" customHeight="1">
      <c r="A250" s="3"/>
      <c r="B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1:15" ht="30" customHeight="1">
      <c r="A251" s="3"/>
      <c r="B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1:15" ht="30" customHeight="1">
      <c r="A252" s="3"/>
      <c r="B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1:15" ht="30" customHeight="1">
      <c r="A253" s="3"/>
      <c r="B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1:15" ht="30" customHeight="1">
      <c r="A254" s="3"/>
      <c r="B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1:15" ht="30" customHeight="1">
      <c r="A255" s="3"/>
      <c r="B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5" ht="30" customHeight="1">
      <c r="A256" s="3"/>
      <c r="B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30" customHeight="1">
      <c r="A257" s="3"/>
      <c r="B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30" customHeight="1">
      <c r="A258" s="3"/>
      <c r="B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30" customHeight="1">
      <c r="A259" s="3"/>
      <c r="B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30" customHeight="1">
      <c r="A260" s="3"/>
      <c r="B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30" customHeight="1">
      <c r="A261" s="3"/>
      <c r="B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30" customHeight="1">
      <c r="A262" s="3"/>
      <c r="B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30" customHeight="1">
      <c r="A263" s="3"/>
      <c r="B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30" customHeight="1">
      <c r="A264" s="3"/>
      <c r="B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30" customHeight="1">
      <c r="A265" s="3"/>
      <c r="B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30" customHeight="1">
      <c r="A266" s="3"/>
      <c r="B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30" customHeight="1">
      <c r="A267" s="3"/>
      <c r="B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30" customHeight="1">
      <c r="A268" s="3"/>
      <c r="B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30" customHeight="1">
      <c r="A269" s="3"/>
      <c r="B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30" customHeight="1">
      <c r="A270" s="3"/>
      <c r="B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30" customHeight="1">
      <c r="A271" s="3"/>
      <c r="B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1:15" ht="30" customHeight="1">
      <c r="A272" s="3"/>
      <c r="B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15" customHeight="1">
      <c r="A273" s="3"/>
      <c r="B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1:15" ht="15" customHeight="1">
      <c r="A274" s="3"/>
      <c r="B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1:15" ht="15" customHeight="1">
      <c r="A275" s="3"/>
      <c r="B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1:15" ht="30" customHeight="1">
      <c r="A276" s="3"/>
      <c r="B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1:15" ht="30" customHeight="1">
      <c r="A277" s="3"/>
      <c r="B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1:15" ht="30" customHeight="1">
      <c r="A278" s="3"/>
      <c r="B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1:15" ht="30" customHeight="1">
      <c r="A279" s="3"/>
      <c r="B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30" customHeight="1">
      <c r="A280" s="3"/>
      <c r="B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1:15" ht="30" customHeight="1">
      <c r="A281" s="3"/>
      <c r="B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1:15" ht="30" customHeight="1">
      <c r="A282" s="3"/>
      <c r="B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1:15" ht="30" customHeight="1">
      <c r="A283" s="3"/>
      <c r="B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1:15" ht="30" customHeight="1">
      <c r="A284" s="3"/>
      <c r="B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30" customHeight="1">
      <c r="A285" s="3"/>
      <c r="B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30" customHeight="1">
      <c r="A286" s="3"/>
      <c r="B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1:15">
      <c r="A287" s="3"/>
      <c r="B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1:15">
      <c r="A288" s="3"/>
      <c r="B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1:15">
      <c r="A289" s="3"/>
      <c r="B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1:15" ht="30" customHeight="1">
      <c r="A290" s="3"/>
      <c r="B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1:15" ht="30" customHeight="1">
      <c r="A291" s="3"/>
      <c r="B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1:15" ht="30" customHeight="1">
      <c r="A292" s="3"/>
      <c r="B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1:15" ht="23.25" customHeight="1">
      <c r="A293" s="3"/>
      <c r="B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24.75" customHeight="1">
      <c r="A294" s="3"/>
      <c r="B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1:15" ht="24.75" customHeight="1">
      <c r="A295" s="3"/>
      <c r="B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23.25" customHeight="1">
      <c r="A296" s="3"/>
      <c r="B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1:15" ht="25.5" customHeight="1">
      <c r="A297" s="3"/>
      <c r="B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1:15" ht="30" customHeight="1">
      <c r="A298" s="3"/>
      <c r="B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1:15" ht="30" customHeight="1">
      <c r="A299" s="3"/>
      <c r="B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1:15" ht="26.25" customHeight="1">
      <c r="A300" s="3"/>
      <c r="B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1:15" ht="15" customHeight="1">
      <c r="A301" s="3"/>
      <c r="B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1:15" ht="15" customHeight="1">
      <c r="A302" s="3"/>
      <c r="B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1:15" ht="15" customHeight="1">
      <c r="A303" s="3"/>
      <c r="B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 ht="15" customHeight="1">
      <c r="A304" s="3"/>
      <c r="B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1:15" ht="15" customHeight="1">
      <c r="A305" s="3"/>
      <c r="B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1:15" ht="15" customHeight="1">
      <c r="A306" s="3"/>
      <c r="B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1:15" ht="15" customHeight="1">
      <c r="A307" s="3"/>
      <c r="B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1:15" ht="15" customHeight="1">
      <c r="A308" s="3"/>
      <c r="B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1:15" ht="15" customHeight="1">
      <c r="A309" s="3"/>
      <c r="B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1:15" ht="15" customHeight="1">
      <c r="A310" s="3"/>
      <c r="B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</row>
    <row r="311" spans="1:15" ht="15" customHeight="1">
      <c r="A311" s="3"/>
      <c r="B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</row>
    <row r="312" spans="1:15" ht="15" customHeight="1">
      <c r="A312" s="3"/>
      <c r="B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</row>
    <row r="313" spans="1:15" ht="15" customHeight="1">
      <c r="A313" s="3"/>
      <c r="B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1:15" ht="15" customHeight="1">
      <c r="A314" s="3"/>
      <c r="B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1:15" ht="15" customHeight="1">
      <c r="A315" s="3"/>
      <c r="B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1:15" ht="15" customHeight="1">
      <c r="A316" s="3"/>
      <c r="B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1:15" ht="15" customHeight="1">
      <c r="A317" s="3"/>
      <c r="B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1:15" ht="15" customHeight="1">
      <c r="A318" s="3"/>
      <c r="B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1:15" ht="15" customHeight="1">
      <c r="A319" s="3"/>
      <c r="B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1:15" ht="15" customHeight="1">
      <c r="A320" s="3"/>
      <c r="B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1:15" ht="15" customHeight="1">
      <c r="A321" s="3"/>
      <c r="B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1:15" ht="15" customHeight="1">
      <c r="A322" s="3"/>
      <c r="B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1:15" ht="15" customHeight="1">
      <c r="A323" s="3"/>
      <c r="B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</row>
    <row r="324" spans="1:15" ht="15" customHeight="1">
      <c r="A324" s="3"/>
      <c r="B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1:15" ht="15" customHeight="1">
      <c r="A325" s="3"/>
      <c r="B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1:15" ht="15" customHeight="1">
      <c r="A326" s="3"/>
      <c r="B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1:15" ht="15" customHeight="1">
      <c r="A327" s="3"/>
      <c r="B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1:15" ht="15" customHeight="1">
      <c r="A328" s="3"/>
      <c r="B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1:15" ht="15" customHeight="1">
      <c r="A329" s="3"/>
      <c r="B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1:15" ht="15" customHeight="1">
      <c r="A330" s="3"/>
      <c r="B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1:15" ht="15" customHeight="1">
      <c r="A331" s="3"/>
      <c r="B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1:15" ht="15" customHeight="1">
      <c r="A332" s="3"/>
      <c r="B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1:15" ht="15" customHeight="1">
      <c r="A333" s="3"/>
      <c r="B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1:15" ht="15" customHeight="1">
      <c r="A334" s="3"/>
      <c r="B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1:15" ht="15" customHeight="1">
      <c r="A335" s="3"/>
      <c r="B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1:15" ht="15" customHeight="1">
      <c r="A336" s="3"/>
      <c r="B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1:15" ht="15" customHeight="1">
      <c r="A337" s="3"/>
      <c r="B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1:15" ht="15" customHeight="1">
      <c r="A338" s="3"/>
      <c r="B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1:15" ht="15" customHeight="1">
      <c r="A339" s="3"/>
      <c r="B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1:15" ht="15" customHeight="1">
      <c r="A340" s="3"/>
      <c r="B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1:15" ht="15" customHeight="1">
      <c r="A341" s="3"/>
      <c r="B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1:15" ht="15" customHeight="1">
      <c r="A342" s="3"/>
      <c r="B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1:15" ht="15" customHeight="1">
      <c r="A343" s="3"/>
      <c r="B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1:15" ht="15" customHeight="1">
      <c r="A344" s="3"/>
      <c r="B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1:15" ht="15" customHeight="1">
      <c r="A345" s="3"/>
      <c r="B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1:15" ht="15" customHeight="1">
      <c r="A346" s="3"/>
      <c r="B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1:15" ht="15" customHeight="1">
      <c r="A347" s="3"/>
      <c r="B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1:15" ht="15" customHeight="1">
      <c r="A348" s="3"/>
      <c r="B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1:15" ht="15" customHeight="1">
      <c r="A349" s="3"/>
      <c r="B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1:15" ht="15" customHeight="1">
      <c r="A350" s="3"/>
      <c r="B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1:15" ht="15" customHeight="1">
      <c r="A351" s="3"/>
      <c r="B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1:15" ht="15" customHeight="1">
      <c r="A352" s="3"/>
      <c r="B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1:15" ht="15" customHeight="1">
      <c r="A353" s="3"/>
      <c r="B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1:15" ht="15" customHeight="1">
      <c r="A354" s="3"/>
      <c r="B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1:15" ht="15" customHeight="1">
      <c r="A355" s="3"/>
      <c r="B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1:15" ht="15" customHeight="1">
      <c r="A356" s="3"/>
      <c r="B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</row>
    <row r="357" spans="1:15" ht="15" customHeight="1">
      <c r="A357" s="3"/>
      <c r="B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1:15" ht="15" customHeight="1">
      <c r="A358" s="3"/>
      <c r="B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1:15" ht="15" customHeight="1">
      <c r="A359" s="3"/>
      <c r="B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</row>
    <row r="360" spans="1:15" ht="15" customHeight="1">
      <c r="A360" s="3"/>
      <c r="B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</row>
    <row r="361" spans="1:15" ht="15" customHeight="1">
      <c r="A361" s="3"/>
      <c r="B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</row>
    <row r="362" spans="1:15" ht="15" customHeight="1">
      <c r="A362" s="3"/>
      <c r="B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1:15" ht="15" customHeight="1">
      <c r="A363" s="3"/>
      <c r="B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</row>
    <row r="364" spans="1:15" ht="15" customHeight="1">
      <c r="A364" s="3"/>
      <c r="B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</row>
    <row r="365" spans="1:15" ht="15" customHeight="1">
      <c r="A365" s="3"/>
      <c r="B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</row>
    <row r="366" spans="1:15" ht="15" customHeight="1">
      <c r="A366" s="3"/>
      <c r="B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1:15" ht="15" customHeight="1">
      <c r="A367" s="3"/>
      <c r="B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1:15" ht="15" customHeight="1">
      <c r="A368" s="3"/>
      <c r="B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</row>
    <row r="369" spans="1:15" ht="15" customHeight="1">
      <c r="A369" s="3"/>
      <c r="B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</row>
    <row r="370" spans="1:15" ht="15" customHeight="1">
      <c r="A370" s="3"/>
      <c r="B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</row>
    <row r="371" spans="1:15" ht="15" customHeight="1">
      <c r="A371" s="3"/>
      <c r="B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</row>
    <row r="372" spans="1:15" ht="15" customHeight="1">
      <c r="A372" s="3"/>
      <c r="B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</row>
    <row r="373" spans="1:15" ht="15" customHeight="1">
      <c r="A373" s="3"/>
      <c r="B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</row>
    <row r="374" spans="1:15" ht="15" customHeight="1">
      <c r="A374" s="3"/>
      <c r="B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</row>
    <row r="375" spans="1:15" ht="15" customHeight="1">
      <c r="A375" s="3"/>
      <c r="B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</row>
    <row r="376" spans="1:15" ht="15" customHeight="1">
      <c r="A376" s="3"/>
      <c r="B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</row>
    <row r="377" spans="1:15" ht="15" customHeight="1">
      <c r="A377" s="3"/>
      <c r="B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</row>
    <row r="378" spans="1:15" ht="15" customHeight="1">
      <c r="A378" s="3"/>
      <c r="B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</row>
    <row r="379" spans="1:15" ht="15" customHeight="1">
      <c r="A379" s="3"/>
      <c r="B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</row>
    <row r="380" spans="1:15" ht="15" customHeight="1">
      <c r="A380" s="3"/>
      <c r="B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1:15" ht="15" customHeight="1">
      <c r="A381" s="3"/>
      <c r="B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1:15" ht="15" customHeight="1">
      <c r="A382" s="3"/>
      <c r="B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1:15" ht="15" customHeight="1">
      <c r="A383" s="3"/>
      <c r="B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1:15" ht="15" customHeight="1">
      <c r="A384" s="3"/>
      <c r="B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</row>
    <row r="385" spans="1:15" ht="15" customHeight="1">
      <c r="A385" s="3"/>
      <c r="B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6" spans="1:15" ht="15" customHeight="1">
      <c r="A386" s="3"/>
      <c r="B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</row>
    <row r="387" spans="1:15" ht="15" customHeight="1">
      <c r="A387" s="3"/>
      <c r="B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</row>
    <row r="388" spans="1:15" ht="15" customHeight="1">
      <c r="A388" s="3"/>
      <c r="B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</row>
    <row r="389" spans="1:15" ht="15" customHeight="1">
      <c r="A389" s="3"/>
      <c r="B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</row>
    <row r="390" spans="1:15" ht="15" customHeight="1">
      <c r="A390" s="3"/>
      <c r="B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</row>
    <row r="391" spans="1:15" ht="15" customHeight="1">
      <c r="A391" s="3"/>
      <c r="B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</row>
    <row r="392" spans="1:15" ht="15" customHeight="1">
      <c r="A392" s="3"/>
      <c r="B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</row>
    <row r="393" spans="1:15" ht="15" customHeight="1">
      <c r="A393" s="3"/>
      <c r="B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</row>
    <row r="394" spans="1:15" ht="15" customHeight="1">
      <c r="A394" s="3"/>
      <c r="B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</row>
    <row r="395" spans="1:15" ht="15" customHeight="1">
      <c r="A395" s="3"/>
      <c r="B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</row>
    <row r="396" spans="1:15" ht="15" customHeight="1">
      <c r="A396" s="3"/>
      <c r="B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</row>
    <row r="397" spans="1:15" ht="15" customHeight="1">
      <c r="A397" s="3"/>
      <c r="B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</row>
    <row r="398" spans="1:15" ht="15" customHeight="1">
      <c r="A398" s="3"/>
      <c r="B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</row>
    <row r="399" spans="1:15" ht="15" customHeight="1">
      <c r="A399" s="3"/>
      <c r="B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</row>
    <row r="400" spans="1:15" ht="15" customHeight="1">
      <c r="A400" s="3"/>
      <c r="B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</row>
    <row r="401" spans="1:15" ht="15" customHeight="1">
      <c r="A401" s="3"/>
      <c r="B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</row>
    <row r="402" spans="1:15" ht="15" customHeight="1">
      <c r="A402" s="3"/>
      <c r="B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</row>
    <row r="403" spans="1:15" ht="15" customHeight="1">
      <c r="A403" s="3"/>
      <c r="B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</row>
    <row r="404" spans="1:15" ht="15" customHeight="1">
      <c r="A404" s="3"/>
      <c r="B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</row>
    <row r="405" spans="1:15" ht="15" customHeight="1">
      <c r="A405" s="3"/>
      <c r="B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</row>
    <row r="406" spans="1:15" ht="15" customHeight="1">
      <c r="A406" s="3"/>
      <c r="B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</row>
    <row r="407" spans="1:15" ht="15" customHeight="1">
      <c r="A407" s="3"/>
      <c r="B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</row>
    <row r="408" spans="1:15" ht="15" customHeight="1">
      <c r="A408" s="3"/>
      <c r="B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</row>
    <row r="409" spans="1:15" ht="15" customHeight="1">
      <c r="A409" s="3"/>
      <c r="B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</row>
    <row r="410" spans="1:15" ht="15" customHeight="1">
      <c r="A410" s="3"/>
      <c r="B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</row>
    <row r="411" spans="1:15" ht="15" customHeight="1">
      <c r="A411" s="3"/>
      <c r="B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</row>
    <row r="412" spans="1:15" ht="15" customHeight="1">
      <c r="A412" s="3"/>
      <c r="B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</row>
    <row r="413" spans="1:15" ht="15" customHeight="1">
      <c r="A413" s="3"/>
      <c r="B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</row>
    <row r="414" spans="1:15" ht="15" customHeight="1">
      <c r="A414" s="3"/>
      <c r="B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</row>
    <row r="415" spans="1:15" ht="15" customHeight="1">
      <c r="A415" s="3"/>
      <c r="B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</row>
    <row r="416" spans="1:15" ht="15" customHeight="1">
      <c r="A416" s="3"/>
      <c r="B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</row>
    <row r="417" spans="1:15" ht="15" customHeight="1">
      <c r="A417" s="3"/>
      <c r="B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</row>
    <row r="418" spans="1:15" ht="15" customHeight="1">
      <c r="A418" s="3"/>
      <c r="B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</row>
    <row r="419" spans="1:15" ht="15" customHeight="1">
      <c r="A419" s="3"/>
      <c r="B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</row>
    <row r="420" spans="1:15" ht="15" customHeight="1">
      <c r="A420" s="3"/>
      <c r="B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</row>
    <row r="421" spans="1:15" ht="15" customHeight="1">
      <c r="A421" s="3"/>
      <c r="B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</row>
    <row r="422" spans="1:15" ht="15" customHeight="1">
      <c r="A422" s="3"/>
      <c r="B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</row>
    <row r="423" spans="1:15" ht="15" customHeight="1">
      <c r="A423" s="3"/>
      <c r="B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</row>
    <row r="424" spans="1:15" ht="15" customHeight="1">
      <c r="A424" s="3"/>
      <c r="B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</row>
    <row r="425" spans="1:15" ht="15" customHeight="1">
      <c r="A425" s="3"/>
      <c r="B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</row>
    <row r="426" spans="1:15" ht="15" customHeight="1">
      <c r="A426" s="3"/>
      <c r="B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</row>
    <row r="427" spans="1:15" ht="15" customHeight="1">
      <c r="A427" s="3"/>
      <c r="B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</row>
    <row r="428" spans="1:15" ht="15" customHeight="1">
      <c r="A428" s="3"/>
      <c r="B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</row>
    <row r="429" spans="1:15" ht="15" customHeight="1">
      <c r="A429" s="3"/>
      <c r="B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</row>
    <row r="430" spans="1:15" ht="15" customHeight="1">
      <c r="A430" s="3"/>
      <c r="B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</row>
    <row r="431" spans="1:15" ht="15" customHeight="1">
      <c r="A431" s="3"/>
      <c r="B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</row>
    <row r="432" spans="1:15" ht="15" customHeight="1">
      <c r="A432" s="3"/>
      <c r="B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</row>
    <row r="433" spans="1:15" ht="15" customHeight="1">
      <c r="A433" s="3"/>
      <c r="B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</row>
    <row r="434" spans="1:15" ht="15" customHeight="1">
      <c r="A434" s="3"/>
      <c r="B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</row>
    <row r="435" spans="1:15" ht="15" customHeight="1">
      <c r="A435" s="3"/>
      <c r="B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</row>
    <row r="436" spans="1:15" ht="15" customHeight="1">
      <c r="A436" s="3"/>
      <c r="B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</row>
    <row r="437" spans="1:15" ht="15" customHeight="1">
      <c r="A437" s="3"/>
      <c r="B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</row>
    <row r="438" spans="1:15" ht="15" customHeight="1">
      <c r="A438" s="3"/>
      <c r="B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</row>
    <row r="439" spans="1:15" ht="15" customHeight="1">
      <c r="A439" s="3"/>
      <c r="B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</row>
    <row r="440" spans="1:15" ht="15" customHeight="1">
      <c r="A440" s="3"/>
      <c r="B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</row>
    <row r="441" spans="1:15" ht="15" customHeight="1">
      <c r="A441" s="3"/>
      <c r="B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</row>
    <row r="442" spans="1:15" ht="15" customHeight="1">
      <c r="A442" s="3"/>
      <c r="B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</row>
    <row r="443" spans="1:15" ht="15" customHeight="1">
      <c r="A443" s="3"/>
      <c r="B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</row>
    <row r="444" spans="1:15" ht="15" customHeight="1">
      <c r="A444" s="3"/>
      <c r="B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</row>
    <row r="445" spans="1:15" ht="15" customHeight="1">
      <c r="A445" s="3"/>
      <c r="B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</row>
    <row r="446" spans="1:15" ht="15" customHeight="1">
      <c r="A446" s="3"/>
      <c r="B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</row>
    <row r="447" spans="1:15" ht="15" customHeight="1">
      <c r="A447" s="3"/>
      <c r="B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</row>
    <row r="448" spans="1:15" ht="15" customHeight="1">
      <c r="A448" s="3"/>
      <c r="B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</row>
    <row r="449" spans="1:15" ht="15" customHeight="1">
      <c r="A449" s="3"/>
      <c r="B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</row>
    <row r="450" spans="1:15" ht="15" customHeight="1">
      <c r="A450" s="3"/>
      <c r="B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</row>
    <row r="451" spans="1:15" ht="15" customHeight="1">
      <c r="A451" s="3"/>
      <c r="B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</row>
    <row r="452" spans="1:15" ht="15" customHeight="1">
      <c r="A452" s="3"/>
      <c r="B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</row>
    <row r="453" spans="1:15" ht="15" customHeight="1">
      <c r="A453" s="3"/>
      <c r="B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</row>
    <row r="454" spans="1:15" ht="15" customHeight="1">
      <c r="A454" s="3"/>
      <c r="B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</row>
    <row r="455" spans="1:15" ht="15" customHeight="1">
      <c r="A455" s="3"/>
      <c r="B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</row>
    <row r="456" spans="1:15" ht="15" customHeight="1">
      <c r="A456" s="3"/>
      <c r="B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</row>
    <row r="457" spans="1:15" ht="15" customHeight="1">
      <c r="A457" s="3"/>
      <c r="B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</row>
    <row r="458" spans="1:15" ht="15" customHeight="1">
      <c r="A458" s="3"/>
      <c r="B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</row>
    <row r="459" spans="1:15" ht="15" customHeight="1">
      <c r="A459" s="3"/>
      <c r="B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</row>
    <row r="460" spans="1:15" ht="15" customHeight="1">
      <c r="A460" s="3"/>
      <c r="B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</row>
    <row r="461" spans="1:15" ht="15" customHeight="1">
      <c r="A461" s="3"/>
      <c r="B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</row>
    <row r="462" spans="1:15" ht="15" customHeight="1">
      <c r="A462" s="3"/>
      <c r="B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</row>
    <row r="463" spans="1:15" ht="15" customHeight="1">
      <c r="A463" s="3"/>
      <c r="B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</row>
    <row r="464" spans="1:15" ht="15" customHeight="1">
      <c r="A464" s="3"/>
      <c r="B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</row>
    <row r="465" spans="1:15" ht="15" customHeight="1">
      <c r="A465" s="3"/>
      <c r="B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</row>
    <row r="466" spans="1:15" ht="15" customHeight="1">
      <c r="A466" s="3"/>
      <c r="B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</row>
    <row r="467" spans="1:15" ht="15" customHeight="1">
      <c r="A467" s="3"/>
      <c r="B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</row>
    <row r="468" spans="1:15" ht="15" customHeight="1">
      <c r="A468" s="3"/>
      <c r="B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</row>
    <row r="469" spans="1:15" ht="15" customHeight="1">
      <c r="A469" s="3"/>
      <c r="B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</row>
    <row r="470" spans="1:15" ht="15" customHeight="1">
      <c r="A470" s="3"/>
      <c r="B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</row>
    <row r="471" spans="1:15" ht="15" customHeight="1">
      <c r="A471" s="3"/>
      <c r="B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</row>
    <row r="472" spans="1:15" ht="15" customHeight="1">
      <c r="A472" s="3"/>
      <c r="B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</row>
    <row r="473" spans="1:15" ht="15" customHeight="1">
      <c r="A473" s="3"/>
      <c r="B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</row>
    <row r="474" spans="1:15" ht="15" customHeight="1">
      <c r="A474" s="3"/>
      <c r="B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</row>
    <row r="475" spans="1:15" ht="15" customHeight="1">
      <c r="A475" s="3"/>
      <c r="B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</row>
    <row r="476" spans="1:15" ht="15" customHeight="1">
      <c r="A476" s="3"/>
      <c r="B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</row>
    <row r="477" spans="1:15" ht="15" customHeight="1">
      <c r="A477" s="3"/>
      <c r="B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</row>
    <row r="478" spans="1:15" ht="15" customHeight="1">
      <c r="A478" s="3"/>
      <c r="B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</row>
    <row r="479" spans="1:15" ht="15" customHeight="1">
      <c r="A479" s="3"/>
      <c r="B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</row>
    <row r="480" spans="1:15" ht="15" customHeight="1">
      <c r="A480" s="3"/>
      <c r="B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</row>
    <row r="481" spans="1:15" ht="15" customHeight="1">
      <c r="A481" s="3"/>
      <c r="B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</row>
    <row r="482" spans="1:15" ht="15" customHeight="1">
      <c r="A482" s="3"/>
      <c r="B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</row>
    <row r="483" spans="1:15" ht="15" customHeight="1">
      <c r="A483" s="3"/>
      <c r="B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</row>
    <row r="484" spans="1:15" ht="15" customHeight="1">
      <c r="A484" s="3"/>
      <c r="B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</row>
    <row r="485" spans="1:15" ht="15" customHeight="1">
      <c r="A485" s="3"/>
      <c r="B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</row>
    <row r="486" spans="1:15" ht="15" customHeight="1">
      <c r="A486" s="3"/>
      <c r="B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</row>
    <row r="487" spans="1:15" ht="15" customHeight="1">
      <c r="A487" s="3"/>
      <c r="B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</row>
    <row r="488" spans="1:15" ht="15" customHeight="1">
      <c r="A488" s="3"/>
      <c r="B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</row>
    <row r="489" spans="1:15" ht="15" customHeight="1">
      <c r="A489" s="3"/>
      <c r="B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</row>
    <row r="490" spans="1:15" ht="15" customHeight="1">
      <c r="A490" s="3"/>
      <c r="B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</row>
    <row r="491" spans="1:15" ht="15" customHeight="1">
      <c r="A491" s="3"/>
      <c r="B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</row>
    <row r="492" spans="1:15" ht="15" customHeight="1">
      <c r="A492" s="3"/>
      <c r="B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</row>
    <row r="493" spans="1:15" ht="15" customHeight="1">
      <c r="A493" s="3"/>
      <c r="B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</row>
    <row r="494" spans="1:15" ht="15" customHeight="1">
      <c r="A494" s="3"/>
      <c r="B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</row>
    <row r="495" spans="1:15" ht="15" customHeight="1">
      <c r="A495" s="3"/>
      <c r="B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</row>
    <row r="496" spans="1:15" ht="15" customHeight="1">
      <c r="A496" s="3"/>
      <c r="B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</row>
    <row r="497" spans="1:15" ht="15" customHeight="1">
      <c r="A497" s="3"/>
      <c r="B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</row>
    <row r="498" spans="1:15" ht="15" customHeight="1">
      <c r="A498" s="3"/>
      <c r="B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</row>
    <row r="499" spans="1:15" ht="15" customHeight="1">
      <c r="A499" s="3"/>
      <c r="B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</row>
    <row r="500" spans="1:15" ht="15" customHeight="1">
      <c r="A500" s="3"/>
      <c r="B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</row>
    <row r="501" spans="1:15" ht="15" customHeight="1">
      <c r="A501" s="3"/>
      <c r="B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</row>
    <row r="502" spans="1:15" ht="15" customHeight="1">
      <c r="A502" s="3"/>
      <c r="B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</row>
    <row r="503" spans="1:15" ht="15" customHeight="1">
      <c r="A503" s="3"/>
      <c r="B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</row>
    <row r="504" spans="1:15" ht="15" customHeight="1">
      <c r="A504" s="3"/>
      <c r="B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</row>
    <row r="505" spans="1:15" ht="15" customHeight="1">
      <c r="A505" s="3"/>
      <c r="B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</row>
    <row r="506" spans="1:15" ht="15" customHeight="1">
      <c r="A506" s="3"/>
      <c r="B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</row>
    <row r="507" spans="1:15" ht="15" customHeight="1">
      <c r="A507" s="3"/>
      <c r="B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</row>
    <row r="508" spans="1:15" ht="15" customHeight="1">
      <c r="A508" s="3"/>
      <c r="B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</row>
    <row r="509" spans="1:15" ht="15" customHeight="1">
      <c r="A509" s="3"/>
      <c r="B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</row>
    <row r="510" spans="1:15" ht="15" customHeight="1">
      <c r="A510" s="3"/>
      <c r="B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</row>
    <row r="511" spans="1:15" ht="15" customHeight="1">
      <c r="A511" s="3"/>
      <c r="B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</row>
    <row r="512" spans="1:15" ht="15" customHeight="1">
      <c r="A512" s="3"/>
      <c r="B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</row>
    <row r="513" spans="1:15" ht="15" customHeight="1">
      <c r="A513" s="3"/>
      <c r="B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</row>
    <row r="514" spans="1:15" ht="15" customHeight="1">
      <c r="A514" s="3"/>
      <c r="B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</row>
    <row r="515" spans="1:15" ht="15" customHeight="1">
      <c r="A515" s="3"/>
      <c r="B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</row>
    <row r="516" spans="1:15" ht="15" customHeight="1">
      <c r="A516" s="3"/>
      <c r="B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</row>
    <row r="517" spans="1:15" ht="15" customHeight="1">
      <c r="A517" s="3"/>
      <c r="B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</row>
    <row r="518" spans="1:15" ht="15" customHeight="1">
      <c r="A518" s="3"/>
      <c r="B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</row>
    <row r="519" spans="1:15" ht="15" customHeight="1">
      <c r="A519" s="3"/>
      <c r="B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</row>
    <row r="520" spans="1:15" ht="15" customHeight="1">
      <c r="A520" s="3"/>
      <c r="B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</row>
    <row r="521" spans="1:15" ht="15" customHeight="1">
      <c r="A521" s="3"/>
      <c r="B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</row>
    <row r="522" spans="1:15" ht="15" customHeight="1">
      <c r="A522" s="3"/>
      <c r="B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</row>
    <row r="523" spans="1:15" ht="15" customHeight="1">
      <c r="A523" s="3"/>
      <c r="B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</row>
    <row r="524" spans="1:15" ht="15" customHeight="1">
      <c r="A524" s="3"/>
      <c r="B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</row>
    <row r="525" spans="1:15" ht="15" customHeight="1">
      <c r="A525" s="3"/>
      <c r="B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</row>
    <row r="526" spans="1:15" ht="15" customHeight="1">
      <c r="A526" s="3"/>
      <c r="B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</row>
    <row r="527" spans="1:15" ht="15" customHeight="1">
      <c r="A527" s="3"/>
      <c r="B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</row>
    <row r="528" spans="1:15" ht="15" customHeight="1">
      <c r="A528" s="3"/>
      <c r="B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</row>
    <row r="529" spans="1:15" ht="15" customHeight="1">
      <c r="A529" s="3"/>
      <c r="B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</row>
    <row r="530" spans="1:15" ht="15" customHeight="1">
      <c r="A530" s="3"/>
      <c r="B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</row>
    <row r="531" spans="1:15" ht="15" customHeight="1">
      <c r="A531" s="3"/>
      <c r="B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</row>
    <row r="532" spans="1:15" ht="15" customHeight="1">
      <c r="A532" s="3"/>
      <c r="B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</row>
    <row r="533" spans="1:15" ht="15" customHeight="1">
      <c r="A533" s="3"/>
      <c r="B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</row>
    <row r="534" spans="1:15" ht="15" customHeight="1">
      <c r="A534" s="3"/>
      <c r="B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</row>
    <row r="535" spans="1:15" ht="15" customHeight="1">
      <c r="A535" s="3"/>
      <c r="B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</row>
    <row r="536" spans="1:15" ht="15" customHeight="1">
      <c r="A536" s="3"/>
      <c r="B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</row>
    <row r="537" spans="1:15" ht="15" customHeight="1">
      <c r="A537" s="3"/>
      <c r="B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</row>
    <row r="538" spans="1:15" ht="15" customHeight="1">
      <c r="A538" s="3"/>
      <c r="B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</row>
    <row r="539" spans="1:15" ht="15" customHeight="1">
      <c r="A539" s="3"/>
      <c r="B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</row>
    <row r="540" spans="1:15" ht="15" customHeight="1">
      <c r="A540" s="3"/>
      <c r="B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</row>
    <row r="541" spans="1:15" ht="15" customHeight="1">
      <c r="A541" s="3"/>
      <c r="B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</row>
    <row r="542" spans="1:15" ht="15" customHeight="1">
      <c r="A542" s="3"/>
      <c r="B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</row>
    <row r="543" spans="1:15" ht="15" customHeight="1">
      <c r="A543" s="3"/>
      <c r="B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</row>
    <row r="544" spans="1:15" ht="15" customHeight="1">
      <c r="A544" s="3"/>
      <c r="B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</row>
    <row r="545" spans="1:15" ht="15" customHeight="1">
      <c r="A545" s="3"/>
      <c r="B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</row>
    <row r="546" spans="1:15" ht="15" customHeight="1">
      <c r="A546" s="3"/>
      <c r="B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</row>
    <row r="547" spans="1:15" ht="15" customHeight="1">
      <c r="A547" s="3"/>
      <c r="B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</row>
    <row r="548" spans="1:15" ht="15" customHeight="1">
      <c r="A548" s="3"/>
      <c r="B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</row>
    <row r="549" spans="1:15" ht="15" customHeight="1">
      <c r="A549" s="3"/>
      <c r="B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</row>
    <row r="550" spans="1:15" ht="15" customHeight="1">
      <c r="A550" s="3"/>
      <c r="B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</row>
    <row r="551" spans="1:15" ht="15" customHeight="1">
      <c r="A551" s="3"/>
      <c r="B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</row>
    <row r="552" spans="1:15" ht="15" customHeight="1">
      <c r="A552" s="3"/>
      <c r="B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</row>
    <row r="553" spans="1:15" ht="15" customHeight="1">
      <c r="A553" s="3"/>
      <c r="B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</row>
    <row r="554" spans="1:15" ht="15" customHeight="1">
      <c r="A554" s="3"/>
      <c r="B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</row>
    <row r="555" spans="1:15" ht="15" customHeight="1">
      <c r="A555" s="3"/>
      <c r="B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</row>
    <row r="556" spans="1:15" ht="15" customHeight="1">
      <c r="A556" s="3"/>
      <c r="B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</row>
    <row r="557" spans="1:15" ht="15" customHeight="1">
      <c r="A557" s="3"/>
      <c r="B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</row>
    <row r="558" spans="1:15" ht="15" customHeight="1">
      <c r="A558" s="3"/>
      <c r="B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</row>
    <row r="559" spans="1:15" ht="15" customHeight="1">
      <c r="A559" s="3"/>
      <c r="B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</row>
    <row r="560" spans="1:15" ht="15" customHeight="1">
      <c r="A560" s="3"/>
      <c r="B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</row>
    <row r="561" spans="1:15" ht="15" customHeight="1">
      <c r="A561" s="3"/>
      <c r="B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</row>
    <row r="562" spans="1:15" ht="15" customHeight="1">
      <c r="A562" s="3"/>
      <c r="B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</row>
    <row r="563" spans="1:15" ht="15" customHeight="1">
      <c r="A563" s="3"/>
      <c r="B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</row>
    <row r="564" spans="1:15" ht="15" customHeight="1">
      <c r="A564" s="3"/>
      <c r="B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</row>
    <row r="565" spans="1:15" ht="15" customHeight="1">
      <c r="A565" s="3"/>
      <c r="B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</row>
    <row r="566" spans="1:15" ht="15" customHeight="1">
      <c r="A566" s="3"/>
      <c r="B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</row>
    <row r="567" spans="1:15" ht="15" customHeight="1">
      <c r="A567" s="3"/>
      <c r="B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</row>
    <row r="568" spans="1:15" ht="15" customHeight="1">
      <c r="A568" s="3"/>
      <c r="B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</row>
    <row r="569" spans="1:15" ht="15" customHeight="1">
      <c r="A569" s="3"/>
      <c r="B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</row>
    <row r="570" spans="1:15" ht="15" customHeight="1">
      <c r="A570" s="3"/>
      <c r="B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</row>
    <row r="571" spans="1:15" ht="15" customHeight="1">
      <c r="A571" s="3"/>
      <c r="B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</row>
    <row r="572" spans="1:15" ht="15" customHeight="1">
      <c r="A572" s="3"/>
      <c r="B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</row>
    <row r="573" spans="1:15" ht="15" customHeight="1">
      <c r="A573" s="3"/>
      <c r="B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</row>
    <row r="574" spans="1:15" ht="15" customHeight="1">
      <c r="A574" s="3"/>
      <c r="B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</row>
    <row r="575" spans="1:15" ht="15" customHeight="1">
      <c r="A575" s="3"/>
      <c r="B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</row>
    <row r="576" spans="1:15" ht="15" customHeight="1">
      <c r="A576" s="3"/>
      <c r="B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</row>
    <row r="577" spans="1:15" ht="15" customHeight="1">
      <c r="A577" s="3"/>
      <c r="B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</row>
    <row r="578" spans="1:15" ht="15" customHeight="1">
      <c r="A578" s="3"/>
      <c r="B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</row>
    <row r="579" spans="1:15" ht="15" customHeight="1">
      <c r="A579" s="3"/>
      <c r="B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</row>
    <row r="580" spans="1:15" ht="15" customHeight="1">
      <c r="A580" s="3"/>
      <c r="B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</row>
    <row r="581" spans="1:15" ht="15" customHeight="1">
      <c r="A581" s="3"/>
      <c r="B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</row>
    <row r="582" spans="1:15" ht="15" customHeight="1">
      <c r="A582" s="3"/>
      <c r="B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</row>
    <row r="583" spans="1:15" ht="15" customHeight="1">
      <c r="A583" s="3"/>
      <c r="B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</row>
    <row r="584" spans="1:15" ht="15" customHeight="1">
      <c r="A584" s="3"/>
      <c r="B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</row>
    <row r="585" spans="1:15" ht="15" customHeight="1">
      <c r="A585" s="3"/>
      <c r="B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</row>
    <row r="586" spans="1:15" ht="15" customHeight="1">
      <c r="A586" s="3"/>
      <c r="B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</row>
    <row r="587" spans="1:15" ht="15" customHeight="1">
      <c r="A587" s="3"/>
      <c r="B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</row>
    <row r="588" spans="1:15" ht="15" customHeight="1">
      <c r="A588" s="3"/>
      <c r="B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</row>
    <row r="589" spans="1:15" ht="15" customHeight="1">
      <c r="A589" s="3"/>
      <c r="B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</row>
    <row r="590" spans="1:15" ht="15" customHeight="1">
      <c r="A590" s="3"/>
      <c r="B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</row>
    <row r="591" spans="1:15" ht="15" customHeight="1">
      <c r="A591" s="3"/>
      <c r="B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</row>
    <row r="592" spans="1:15" ht="15" customHeight="1">
      <c r="A592" s="3"/>
      <c r="B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</row>
    <row r="593" spans="1:15" ht="15" customHeight="1">
      <c r="A593" s="3"/>
      <c r="B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</row>
    <row r="594" spans="1:15" ht="15" customHeight="1">
      <c r="A594" s="3"/>
      <c r="B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</row>
    <row r="595" spans="1:15" ht="15" customHeight="1">
      <c r="A595" s="3"/>
      <c r="B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</row>
    <row r="596" spans="1:15" ht="15" customHeight="1">
      <c r="A596" s="3"/>
      <c r="B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</row>
    <row r="597" spans="1:15" ht="15" customHeight="1">
      <c r="A597" s="3"/>
      <c r="B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</row>
    <row r="598" spans="1:15" ht="15" customHeight="1">
      <c r="A598" s="3"/>
      <c r="B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</row>
    <row r="599" spans="1:15" ht="15" customHeight="1">
      <c r="A599" s="3"/>
      <c r="B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</row>
    <row r="600" spans="1:15" ht="15" customHeight="1">
      <c r="A600" s="3"/>
      <c r="B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</row>
    <row r="601" spans="1:15" ht="15" customHeight="1">
      <c r="A601" s="3"/>
      <c r="B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</row>
    <row r="602" spans="1:15" ht="15" customHeight="1">
      <c r="A602" s="3"/>
      <c r="B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</row>
    <row r="603" spans="1:15" ht="15" customHeight="1">
      <c r="A603" s="3"/>
      <c r="B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</row>
    <row r="604" spans="1:15" ht="15" customHeight="1">
      <c r="A604" s="3"/>
      <c r="B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</row>
    <row r="605" spans="1:15" ht="15" customHeight="1">
      <c r="A605" s="3"/>
      <c r="B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</row>
    <row r="606" spans="1:15" ht="15" customHeight="1">
      <c r="A606" s="3"/>
      <c r="B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</row>
    <row r="607" spans="1:15" ht="15" customHeight="1">
      <c r="A607" s="3"/>
      <c r="B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</row>
    <row r="608" spans="1:15" ht="15" customHeight="1">
      <c r="A608" s="3"/>
      <c r="B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</row>
    <row r="609" spans="1:15" ht="15" customHeight="1">
      <c r="A609" s="3"/>
      <c r="B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</row>
    <row r="610" spans="1:15" ht="15" customHeight="1">
      <c r="A610" s="3"/>
      <c r="B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</row>
    <row r="611" spans="1:15" ht="15" customHeight="1">
      <c r="A611" s="3"/>
      <c r="B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</row>
    <row r="612" spans="1:15" ht="15" customHeight="1">
      <c r="A612" s="3"/>
      <c r="B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</row>
    <row r="613" spans="1:15" ht="15" customHeight="1">
      <c r="A613" s="3"/>
      <c r="B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</row>
    <row r="614" spans="1:15" ht="15" customHeight="1">
      <c r="A614" s="3"/>
      <c r="B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</row>
    <row r="615" spans="1:15" ht="15" customHeight="1">
      <c r="A615" s="3"/>
      <c r="B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</row>
    <row r="616" spans="1:15" ht="15" customHeight="1">
      <c r="A616" s="3"/>
      <c r="B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</row>
    <row r="617" spans="1:15" ht="15" customHeight="1">
      <c r="A617" s="3"/>
      <c r="B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</row>
    <row r="618" spans="1:15" ht="15" customHeight="1">
      <c r="A618" s="3"/>
      <c r="B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</row>
    <row r="619" spans="1:15" ht="15" customHeight="1">
      <c r="A619" s="3"/>
      <c r="B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</row>
    <row r="620" spans="1:15" ht="15" customHeight="1">
      <c r="A620" s="3"/>
      <c r="B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</row>
    <row r="621" spans="1:15" ht="15" customHeight="1">
      <c r="A621" s="3"/>
      <c r="B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</row>
    <row r="622" spans="1:15" ht="15" customHeight="1">
      <c r="A622" s="3"/>
      <c r="B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</row>
    <row r="623" spans="1:15" ht="15" customHeight="1">
      <c r="A623" s="3"/>
      <c r="B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</row>
    <row r="624" spans="1:15" ht="15" customHeight="1">
      <c r="A624" s="3"/>
      <c r="B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</row>
    <row r="625" spans="1:15" ht="15" customHeight="1">
      <c r="A625" s="3"/>
      <c r="B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</row>
    <row r="626" spans="1:15" ht="15" customHeight="1">
      <c r="A626" s="3"/>
      <c r="B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</row>
    <row r="627" spans="1:15" ht="15" customHeight="1">
      <c r="A627" s="3"/>
      <c r="B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</row>
    <row r="628" spans="1:15" ht="15" customHeight="1">
      <c r="A628" s="3"/>
      <c r="B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</row>
    <row r="629" spans="1:15" ht="15" customHeight="1">
      <c r="A629" s="3"/>
      <c r="B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</row>
    <row r="630" spans="1:15" ht="15" customHeight="1">
      <c r="A630" s="3"/>
      <c r="B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</row>
    <row r="631" spans="1:15" ht="15" customHeight="1">
      <c r="A631" s="3"/>
      <c r="B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</row>
    <row r="632" spans="1:15" ht="15" customHeight="1">
      <c r="A632" s="3"/>
      <c r="B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</row>
    <row r="633" spans="1:15" ht="15" customHeight="1">
      <c r="A633" s="3"/>
      <c r="B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</row>
    <row r="634" spans="1:15" ht="15" customHeight="1">
      <c r="A634" s="3"/>
      <c r="B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</row>
    <row r="635" spans="1:15" ht="15" customHeight="1">
      <c r="A635" s="3"/>
      <c r="B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</row>
    <row r="636" spans="1:15" ht="15" customHeight="1">
      <c r="A636" s="3"/>
      <c r="B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</row>
    <row r="637" spans="1:15" ht="15" customHeight="1">
      <c r="A637" s="3"/>
      <c r="B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</row>
    <row r="638" spans="1:15" ht="15" customHeight="1">
      <c r="A638" s="3"/>
      <c r="B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</row>
    <row r="639" spans="1:15" ht="15" customHeight="1">
      <c r="A639" s="3"/>
      <c r="B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</row>
    <row r="640" spans="1:15" ht="15" customHeight="1">
      <c r="A640" s="3"/>
      <c r="B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</row>
    <row r="641" spans="1:15" ht="15" customHeight="1">
      <c r="A641" s="3"/>
      <c r="B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</row>
    <row r="642" spans="1:15" ht="15" customHeight="1">
      <c r="A642" s="3"/>
      <c r="B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</row>
    <row r="643" spans="1:15" ht="15" customHeight="1">
      <c r="A643" s="3"/>
      <c r="B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</row>
    <row r="644" spans="1:15" ht="15" customHeight="1">
      <c r="A644" s="3"/>
      <c r="B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</row>
    <row r="645" spans="1:15" ht="15" customHeight="1">
      <c r="A645" s="3"/>
      <c r="B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</row>
    <row r="646" spans="1:15" ht="15" customHeight="1">
      <c r="A646" s="3"/>
      <c r="B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</row>
    <row r="647" spans="1:15" ht="15" customHeight="1">
      <c r="A647" s="3"/>
      <c r="B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</row>
    <row r="648" spans="1:15" ht="15" customHeight="1">
      <c r="A648" s="3"/>
      <c r="B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</row>
    <row r="649" spans="1:15" ht="15" customHeight="1">
      <c r="A649" s="3"/>
      <c r="B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</row>
    <row r="650" spans="1:15" ht="15" customHeight="1">
      <c r="A650" s="3"/>
      <c r="B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</row>
    <row r="651" spans="1:15" ht="15" customHeight="1">
      <c r="A651" s="3"/>
      <c r="B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</row>
    <row r="652" spans="1:15" ht="15" customHeight="1">
      <c r="A652" s="3"/>
      <c r="B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</row>
    <row r="653" spans="1:15" ht="15" customHeight="1">
      <c r="A653" s="3"/>
      <c r="B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</row>
    <row r="654" spans="1:15" ht="15" customHeight="1">
      <c r="A654" s="3"/>
      <c r="B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</row>
    <row r="655" spans="1:15" ht="15" customHeight="1">
      <c r="A655" s="3"/>
      <c r="B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</row>
    <row r="656" spans="1:15" ht="15" customHeight="1">
      <c r="A656" s="3"/>
      <c r="B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</row>
    <row r="657" spans="1:15" ht="15" customHeight="1">
      <c r="A657" s="3"/>
      <c r="B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</row>
    <row r="658" spans="1:15" ht="15" customHeight="1">
      <c r="A658" s="3"/>
      <c r="B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</row>
    <row r="659" spans="1:15" ht="15" customHeight="1">
      <c r="A659" s="3"/>
      <c r="B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</row>
    <row r="660" spans="1:15" ht="15" customHeight="1">
      <c r="A660" s="3"/>
      <c r="B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</row>
    <row r="661" spans="1:15" ht="15" customHeight="1">
      <c r="A661" s="3"/>
      <c r="B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</row>
    <row r="662" spans="1:15" ht="15" customHeight="1">
      <c r="A662" s="3"/>
      <c r="B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</row>
    <row r="663" spans="1:15" ht="15" customHeight="1">
      <c r="A663" s="3"/>
      <c r="B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</row>
    <row r="664" spans="1:15" ht="15" customHeight="1">
      <c r="A664" s="3"/>
      <c r="B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</row>
    <row r="665" spans="1:15" ht="15" customHeight="1">
      <c r="A665" s="3"/>
      <c r="B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</row>
    <row r="666" spans="1:15" ht="15" customHeight="1">
      <c r="A666" s="3"/>
      <c r="B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</row>
    <row r="667" spans="1:15" ht="15" customHeight="1">
      <c r="A667" s="3"/>
      <c r="B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</row>
    <row r="668" spans="1:15" ht="15" customHeight="1">
      <c r="A668" s="3"/>
      <c r="B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</row>
    <row r="669" spans="1:15" ht="15" customHeight="1">
      <c r="A669" s="3"/>
      <c r="B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</row>
    <row r="670" spans="1:15" ht="15" customHeight="1">
      <c r="A670" s="3"/>
      <c r="B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</row>
    <row r="671" spans="1:15" ht="15" customHeight="1">
      <c r="A671" s="3"/>
      <c r="B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</row>
    <row r="672" spans="1:15" ht="15" customHeight="1">
      <c r="A672" s="3"/>
      <c r="B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</row>
    <row r="673" spans="1:15" ht="15" customHeight="1">
      <c r="A673" s="3"/>
      <c r="B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</row>
    <row r="674" spans="1:15" ht="15" customHeight="1">
      <c r="A674" s="3"/>
      <c r="B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</row>
    <row r="675" spans="1:15" ht="15" customHeight="1">
      <c r="A675" s="3"/>
      <c r="B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</row>
    <row r="676" spans="1:15" ht="15" customHeight="1">
      <c r="A676" s="3"/>
      <c r="B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</row>
    <row r="677" spans="1:15" ht="15" customHeight="1">
      <c r="A677" s="3"/>
      <c r="B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</row>
    <row r="678" spans="1:15" ht="15" customHeight="1">
      <c r="A678" s="3"/>
      <c r="B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</row>
    <row r="679" spans="1:15" ht="15" customHeight="1">
      <c r="A679" s="3"/>
      <c r="B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</row>
    <row r="680" spans="1:15" ht="15" customHeight="1">
      <c r="A680" s="3"/>
      <c r="B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</row>
    <row r="681" spans="1:15" ht="15" customHeight="1">
      <c r="A681" s="3"/>
      <c r="B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</row>
    <row r="682" spans="1:15" ht="15" customHeight="1">
      <c r="A682" s="3"/>
      <c r="B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</row>
    <row r="683" spans="1:15" ht="15" customHeight="1">
      <c r="A683" s="3"/>
      <c r="B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</row>
    <row r="684" spans="1:15" ht="15" customHeight="1">
      <c r="A684" s="3"/>
      <c r="B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</row>
    <row r="685" spans="1:15" ht="15" customHeight="1">
      <c r="A685" s="3"/>
      <c r="B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</row>
    <row r="686" spans="1:15" ht="15" customHeight="1">
      <c r="A686" s="3"/>
      <c r="B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</row>
    <row r="687" spans="1:15" ht="15" customHeight="1">
      <c r="A687" s="3"/>
      <c r="B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</row>
    <row r="688" spans="1:15" ht="15" customHeight="1">
      <c r="A688" s="3"/>
      <c r="B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</row>
    <row r="689" spans="1:15" ht="15" customHeight="1">
      <c r="A689" s="3"/>
      <c r="B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</row>
    <row r="690" spans="1:15" ht="15" customHeight="1">
      <c r="A690" s="3"/>
      <c r="B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</row>
    <row r="691" spans="1:15" ht="15" customHeight="1">
      <c r="A691" s="3"/>
      <c r="B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</row>
    <row r="692" spans="1:15" ht="15" customHeight="1">
      <c r="A692" s="3"/>
      <c r="B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</row>
    <row r="693" spans="1:15" ht="15" customHeight="1">
      <c r="A693" s="3"/>
      <c r="B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</row>
    <row r="694" spans="1:15" ht="15" customHeight="1">
      <c r="A694" s="3"/>
      <c r="B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</row>
    <row r="695" spans="1:15" ht="15" customHeight="1">
      <c r="A695" s="3"/>
      <c r="B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</row>
    <row r="696" spans="1:15" ht="15" customHeight="1">
      <c r="A696" s="3"/>
      <c r="B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</row>
    <row r="697" spans="1:15" ht="15" customHeight="1">
      <c r="A697" s="3"/>
      <c r="B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</row>
    <row r="698" spans="1:15" ht="15" customHeight="1">
      <c r="A698" s="3"/>
      <c r="B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</row>
    <row r="699" spans="1:15" ht="15" customHeight="1">
      <c r="A699" s="3"/>
      <c r="B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</row>
    <row r="700" spans="1:15" ht="15" customHeight="1">
      <c r="A700" s="3"/>
      <c r="B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</row>
    <row r="701" spans="1:15" ht="15" customHeight="1">
      <c r="A701" s="3"/>
      <c r="B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</row>
    <row r="702" spans="1:15" ht="15" customHeight="1">
      <c r="A702" s="3"/>
      <c r="B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</row>
    <row r="703" spans="1:15" ht="15" customHeight="1">
      <c r="A703" s="3"/>
      <c r="B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</row>
    <row r="704" spans="1:15" ht="15" customHeight="1">
      <c r="A704" s="3"/>
      <c r="B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</row>
    <row r="705" spans="1:15" ht="15" customHeight="1">
      <c r="A705" s="3"/>
      <c r="B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</row>
    <row r="706" spans="1:15" ht="15" customHeight="1">
      <c r="A706" s="3"/>
      <c r="B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</row>
    <row r="707" spans="1:15" ht="15" customHeight="1">
      <c r="A707" s="3"/>
      <c r="B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</row>
    <row r="708" spans="1:15" ht="15" customHeight="1">
      <c r="A708" s="3"/>
      <c r="B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</row>
    <row r="709" spans="1:15" ht="15" customHeight="1">
      <c r="A709" s="3"/>
      <c r="B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</row>
    <row r="710" spans="1:15" ht="15" customHeight="1">
      <c r="A710" s="3"/>
      <c r="B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</row>
    <row r="711" spans="1:15" ht="15" customHeight="1">
      <c r="A711" s="3"/>
      <c r="B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</row>
    <row r="712" spans="1:15" ht="15" customHeight="1">
      <c r="A712" s="3"/>
      <c r="B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</row>
    <row r="713" spans="1:15" ht="15" customHeight="1">
      <c r="A713" s="3"/>
      <c r="B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</row>
    <row r="714" spans="1:15" ht="15" customHeight="1">
      <c r="A714" s="3"/>
      <c r="B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</row>
    <row r="715" spans="1:15" ht="15" customHeight="1">
      <c r="A715" s="3"/>
      <c r="B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</row>
    <row r="716" spans="1:15" ht="15" customHeight="1">
      <c r="A716" s="3"/>
      <c r="B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</row>
    <row r="717" spans="1:15" ht="15" customHeight="1">
      <c r="A717" s="3"/>
      <c r="B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</row>
    <row r="718" spans="1:15" ht="15" customHeight="1">
      <c r="A718" s="3"/>
      <c r="B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</row>
    <row r="719" spans="1:15" ht="15" customHeight="1">
      <c r="A719" s="3"/>
      <c r="B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</row>
    <row r="720" spans="1:15" ht="15" customHeight="1">
      <c r="A720" s="3"/>
      <c r="B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</row>
    <row r="721" spans="1:15" ht="15" customHeight="1">
      <c r="A721" s="3"/>
      <c r="B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</row>
    <row r="722" spans="1:15" ht="15" customHeight="1">
      <c r="A722" s="3"/>
      <c r="B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</row>
    <row r="723" spans="1:15" ht="15" customHeight="1">
      <c r="A723" s="3"/>
      <c r="B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</row>
    <row r="724" spans="1:15" ht="15" customHeight="1">
      <c r="A724" s="3"/>
      <c r="B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</row>
    <row r="725" spans="1:15" ht="15" customHeight="1">
      <c r="A725" s="3"/>
      <c r="B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</row>
    <row r="726" spans="1:15" ht="15" customHeight="1">
      <c r="A726" s="3"/>
      <c r="B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</row>
    <row r="727" spans="1:15" ht="15" customHeight="1">
      <c r="A727" s="3"/>
      <c r="B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</row>
    <row r="728" spans="1:15" ht="15" customHeight="1">
      <c r="A728" s="3"/>
      <c r="B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</row>
    <row r="729" spans="1:15" ht="15" customHeight="1">
      <c r="A729" s="3"/>
      <c r="B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</row>
    <row r="730" spans="1:15" ht="15" customHeight="1">
      <c r="A730" s="3"/>
      <c r="B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</row>
    <row r="731" spans="1:15" ht="15" customHeight="1">
      <c r="A731" s="3"/>
      <c r="B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</row>
    <row r="732" spans="1:15" ht="15" customHeight="1">
      <c r="A732" s="3"/>
      <c r="B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</row>
    <row r="733" spans="1:15" ht="15" customHeight="1">
      <c r="A733" s="3"/>
      <c r="B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</row>
    <row r="734" spans="1:15" ht="15" customHeight="1">
      <c r="A734" s="3"/>
      <c r="B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</row>
    <row r="735" spans="1:15" ht="15" customHeight="1">
      <c r="A735" s="3"/>
      <c r="B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</row>
    <row r="736" spans="1:15" ht="15" customHeight="1">
      <c r="A736" s="3"/>
      <c r="B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</row>
    <row r="737" spans="1:15" ht="15" customHeight="1">
      <c r="A737" s="3"/>
      <c r="B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</row>
    <row r="738" spans="1:15" ht="15" customHeight="1">
      <c r="A738" s="3"/>
      <c r="B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</row>
    <row r="739" spans="1:15" ht="15" customHeight="1">
      <c r="A739" s="3"/>
      <c r="B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</row>
    <row r="740" spans="1:15" ht="15" customHeight="1">
      <c r="A740" s="3"/>
      <c r="B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</row>
    <row r="741" spans="1:15" ht="15" customHeight="1">
      <c r="A741" s="3"/>
      <c r="B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</row>
    <row r="742" spans="1:15" ht="15" customHeight="1">
      <c r="A742" s="3"/>
      <c r="B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</row>
    <row r="743" spans="1:15" ht="15" customHeight="1">
      <c r="A743" s="3"/>
      <c r="B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</row>
    <row r="744" spans="1:15" ht="15" customHeight="1">
      <c r="A744" s="3"/>
      <c r="B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</row>
    <row r="745" spans="1:15" ht="15" customHeight="1">
      <c r="A745" s="3"/>
      <c r="B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</row>
    <row r="746" spans="1:15" ht="15" customHeight="1">
      <c r="A746" s="3"/>
      <c r="B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</row>
    <row r="747" spans="1:15" ht="15" customHeight="1">
      <c r="A747" s="3"/>
      <c r="B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</row>
    <row r="748" spans="1:15" ht="15" customHeight="1">
      <c r="A748" s="3"/>
      <c r="B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</row>
    <row r="749" spans="1:15" ht="15" customHeight="1">
      <c r="A749" s="3"/>
      <c r="B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</row>
    <row r="750" spans="1:15" ht="15" customHeight="1">
      <c r="A750" s="3"/>
      <c r="B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</row>
    <row r="751" spans="1:15" ht="15" customHeight="1">
      <c r="A751" s="3"/>
      <c r="B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</row>
    <row r="752" spans="1:15" ht="15" customHeight="1">
      <c r="A752" s="3"/>
      <c r="B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</row>
    <row r="753" spans="1:15" ht="15" customHeight="1">
      <c r="A753" s="3"/>
      <c r="B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</row>
    <row r="754" spans="1:15" ht="15" customHeight="1">
      <c r="A754" s="3"/>
      <c r="B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</row>
    <row r="755" spans="1:15" ht="15" customHeight="1">
      <c r="A755" s="3"/>
      <c r="B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</row>
    <row r="756" spans="1:15" ht="15" customHeight="1">
      <c r="A756" s="3"/>
      <c r="B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</row>
    <row r="757" spans="1:15" ht="15" customHeight="1">
      <c r="A757" s="3"/>
      <c r="B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</row>
    <row r="758" spans="1:15" ht="15" customHeight="1">
      <c r="A758" s="3"/>
      <c r="B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</row>
    <row r="759" spans="1:15" ht="15" customHeight="1">
      <c r="A759" s="3"/>
      <c r="B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</row>
    <row r="760" spans="1:15" ht="15" customHeight="1">
      <c r="A760" s="3"/>
      <c r="B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</row>
    <row r="761" spans="1:15" ht="15" customHeight="1">
      <c r="A761" s="3"/>
      <c r="B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</row>
    <row r="762" spans="1:15" ht="15" customHeight="1">
      <c r="A762" s="3"/>
      <c r="B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</row>
    <row r="763" spans="1:15" ht="15" customHeight="1">
      <c r="A763" s="3"/>
      <c r="B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</row>
    <row r="764" spans="1:15" ht="15" customHeight="1">
      <c r="A764" s="3"/>
      <c r="B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</row>
    <row r="765" spans="1:15" ht="15" customHeight="1">
      <c r="A765" s="3"/>
      <c r="B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</row>
    <row r="766" spans="1:15" ht="15" customHeight="1">
      <c r="A766" s="3"/>
      <c r="B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</row>
    <row r="767" spans="1:15" ht="15" customHeight="1">
      <c r="A767" s="3"/>
      <c r="B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</row>
    <row r="768" spans="1:15" ht="15" customHeight="1">
      <c r="A768" s="3"/>
      <c r="B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</row>
    <row r="769" spans="1:15" ht="15" customHeight="1">
      <c r="A769" s="3"/>
      <c r="B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</row>
    <row r="770" spans="1:15" ht="15" customHeight="1">
      <c r="A770" s="3"/>
      <c r="B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</row>
    <row r="771" spans="1:15" ht="15" customHeight="1">
      <c r="A771" s="3"/>
      <c r="B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</row>
    <row r="772" spans="1:15" ht="15" customHeight="1">
      <c r="A772" s="3"/>
      <c r="B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</row>
    <row r="773" spans="1:15" ht="15" customHeight="1">
      <c r="A773" s="3"/>
      <c r="B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</row>
    <row r="774" spans="1:15" ht="15" customHeight="1">
      <c r="A774" s="3"/>
      <c r="B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</row>
    <row r="775" spans="1:15" ht="15" customHeight="1">
      <c r="A775" s="3"/>
      <c r="B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</row>
    <row r="776" spans="1:15" ht="15" customHeight="1">
      <c r="A776" s="3"/>
      <c r="B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</row>
    <row r="777" spans="1:15" ht="15" customHeight="1">
      <c r="A777" s="3"/>
      <c r="B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</row>
    <row r="778" spans="1:15" ht="15" customHeight="1">
      <c r="A778" s="3"/>
      <c r="B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</row>
    <row r="779" spans="1:15" ht="15" customHeight="1">
      <c r="A779" s="3"/>
      <c r="B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</row>
    <row r="780" spans="1:15" ht="15" customHeight="1">
      <c r="A780" s="3"/>
      <c r="B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</row>
    <row r="781" spans="1:15" ht="15" customHeight="1">
      <c r="A781" s="3"/>
      <c r="B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</row>
    <row r="782" spans="1:15" ht="15" customHeight="1">
      <c r="A782" s="3"/>
      <c r="B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</row>
    <row r="783" spans="1:15" ht="15" customHeight="1">
      <c r="A783" s="3"/>
      <c r="B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</row>
    <row r="784" spans="1:15" ht="15" customHeight="1">
      <c r="A784" s="3"/>
      <c r="B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</row>
    <row r="785" spans="1:15" ht="15" customHeight="1">
      <c r="A785" s="3"/>
      <c r="B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</row>
    <row r="786" spans="1:15" ht="15" customHeight="1">
      <c r="A786" s="3"/>
      <c r="B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</row>
    <row r="787" spans="1:15" ht="15" customHeight="1">
      <c r="A787" s="3"/>
      <c r="B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</row>
    <row r="788" spans="1:15" ht="15" customHeight="1">
      <c r="A788" s="3"/>
      <c r="B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</row>
    <row r="789" spans="1:15" ht="15" customHeight="1">
      <c r="A789" s="3"/>
      <c r="B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</row>
    <row r="790" spans="1:15" ht="15" customHeight="1">
      <c r="A790" s="3"/>
      <c r="B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</row>
    <row r="791" spans="1:15" ht="15" customHeight="1">
      <c r="A791" s="3"/>
      <c r="B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</row>
    <row r="792" spans="1:15" ht="15" customHeight="1">
      <c r="A792" s="3"/>
      <c r="B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</row>
    <row r="793" spans="1:15" ht="15" customHeight="1">
      <c r="A793" s="3"/>
      <c r="B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</row>
    <row r="794" spans="1:15" ht="15" customHeight="1">
      <c r="A794" s="3"/>
      <c r="B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</row>
    <row r="795" spans="1:15" ht="15" customHeight="1">
      <c r="A795" s="3"/>
      <c r="B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</row>
    <row r="796" spans="1:15" ht="15" customHeight="1">
      <c r="A796" s="3"/>
      <c r="B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</row>
    <row r="797" spans="1:15" ht="15" customHeight="1">
      <c r="A797" s="3"/>
      <c r="B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</row>
    <row r="798" spans="1:15" ht="15" customHeight="1">
      <c r="A798" s="3"/>
      <c r="B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</row>
    <row r="799" spans="1:15" ht="15" customHeight="1">
      <c r="A799" s="3"/>
      <c r="B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</row>
    <row r="800" spans="1:15" ht="15" customHeight="1">
      <c r="A800" s="3"/>
      <c r="B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</row>
    <row r="801" spans="1:15" ht="15" customHeight="1">
      <c r="A801" s="3"/>
      <c r="B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</row>
    <row r="802" spans="1:15" ht="15" customHeight="1">
      <c r="A802" s="3"/>
      <c r="B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</row>
    <row r="803" spans="1:15" ht="15" customHeight="1">
      <c r="A803" s="3"/>
      <c r="B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</row>
    <row r="804" spans="1:15" ht="15" customHeight="1">
      <c r="A804" s="3"/>
      <c r="B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</row>
    <row r="805" spans="1:15" ht="15" customHeight="1">
      <c r="A805" s="3"/>
      <c r="B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</row>
    <row r="806" spans="1:15" ht="15" customHeight="1">
      <c r="A806" s="3"/>
      <c r="B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</row>
    <row r="807" spans="1:15" ht="15" customHeight="1">
      <c r="A807" s="3"/>
      <c r="B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</row>
    <row r="808" spans="1:15" ht="15" customHeight="1">
      <c r="A808" s="3"/>
      <c r="B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</row>
    <row r="809" spans="1:15" ht="15" customHeight="1">
      <c r="A809" s="3"/>
      <c r="B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</row>
    <row r="810" spans="1:15" ht="15" customHeight="1">
      <c r="A810" s="3"/>
      <c r="B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</row>
    <row r="811" spans="1:15" ht="15" customHeight="1">
      <c r="A811" s="3"/>
      <c r="B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</row>
    <row r="812" spans="1:15" ht="15" customHeight="1">
      <c r="A812" s="3"/>
      <c r="B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</row>
    <row r="813" spans="1:15" ht="15" customHeight="1">
      <c r="A813" s="3"/>
      <c r="B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</row>
    <row r="814" spans="1:15" ht="15" customHeight="1">
      <c r="A814" s="3"/>
      <c r="B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</row>
    <row r="815" spans="1:15" ht="15" customHeight="1">
      <c r="A815" s="3"/>
      <c r="B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</row>
    <row r="816" spans="1:15" ht="15" customHeight="1">
      <c r="A816" s="3"/>
      <c r="B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</row>
    <row r="817" spans="1:15" ht="15" customHeight="1">
      <c r="A817" s="3"/>
      <c r="B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</row>
    <row r="818" spans="1:15" ht="15" customHeight="1">
      <c r="A818" s="3"/>
      <c r="B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</row>
    <row r="819" spans="1:15" ht="15" customHeight="1">
      <c r="A819" s="3"/>
      <c r="B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</row>
    <row r="820" spans="1:15">
      <c r="A820" s="3"/>
      <c r="B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</row>
  </sheetData>
  <autoFilter ref="A3:V101"/>
  <mergeCells count="1">
    <mergeCell ref="A1:V2"/>
  </mergeCells>
  <conditionalFormatting sqref="O4:O6 O10:O11">
    <cfRule type="duplicateValues" dxfId="411" priority="849"/>
    <cfRule type="duplicateValues" dxfId="410" priority="850"/>
    <cfRule type="duplicateValues" dxfId="409" priority="851"/>
    <cfRule type="duplicateValues" dxfId="408" priority="852"/>
  </conditionalFormatting>
  <conditionalFormatting sqref="O33:O34">
    <cfRule type="duplicateValues" dxfId="407" priority="857"/>
    <cfRule type="duplicateValues" dxfId="406" priority="858"/>
    <cfRule type="duplicateValues" dxfId="405" priority="859"/>
    <cfRule type="duplicateValues" dxfId="404" priority="860"/>
  </conditionalFormatting>
  <conditionalFormatting sqref="O35">
    <cfRule type="duplicateValues" dxfId="403" priority="861"/>
    <cfRule type="duplicateValues" dxfId="402" priority="862"/>
    <cfRule type="duplicateValues" dxfId="401" priority="863"/>
    <cfRule type="duplicateValues" dxfId="400" priority="864"/>
  </conditionalFormatting>
  <conditionalFormatting sqref="O39">
    <cfRule type="duplicateValues" dxfId="399" priority="865"/>
    <cfRule type="duplicateValues" dxfId="398" priority="866"/>
    <cfRule type="duplicateValues" dxfId="397" priority="867"/>
    <cfRule type="duplicateValues" dxfId="396" priority="868"/>
  </conditionalFormatting>
  <conditionalFormatting sqref="O40">
    <cfRule type="duplicateValues" dxfId="395" priority="869"/>
    <cfRule type="duplicateValues" dxfId="394" priority="870"/>
    <cfRule type="duplicateValues" dxfId="393" priority="871"/>
    <cfRule type="duplicateValues" dxfId="392" priority="872"/>
  </conditionalFormatting>
  <conditionalFormatting sqref="O41">
    <cfRule type="duplicateValues" dxfId="391" priority="873"/>
    <cfRule type="duplicateValues" dxfId="390" priority="874"/>
    <cfRule type="duplicateValues" dxfId="389" priority="875"/>
    <cfRule type="duplicateValues" dxfId="388" priority="876"/>
  </conditionalFormatting>
  <conditionalFormatting sqref="O42">
    <cfRule type="duplicateValues" dxfId="387" priority="877"/>
    <cfRule type="duplicateValues" dxfId="386" priority="878"/>
    <cfRule type="duplicateValues" dxfId="385" priority="879"/>
    <cfRule type="duplicateValues" dxfId="384" priority="880"/>
  </conditionalFormatting>
  <conditionalFormatting sqref="O45">
    <cfRule type="duplicateValues" dxfId="383" priority="881"/>
    <cfRule type="duplicateValues" dxfId="382" priority="882"/>
    <cfRule type="duplicateValues" dxfId="381" priority="883"/>
    <cfRule type="duplicateValues" dxfId="380" priority="884"/>
  </conditionalFormatting>
  <conditionalFormatting sqref="O46:O48">
    <cfRule type="duplicateValues" dxfId="379" priority="885"/>
    <cfRule type="duplicateValues" dxfId="378" priority="886"/>
    <cfRule type="duplicateValues" dxfId="377" priority="887"/>
    <cfRule type="duplicateValues" dxfId="376" priority="888"/>
  </conditionalFormatting>
  <conditionalFormatting sqref="O51:O52 O56:O57">
    <cfRule type="duplicateValues" dxfId="375" priority="889"/>
    <cfRule type="duplicateValues" dxfId="374" priority="890"/>
    <cfRule type="duplicateValues" dxfId="373" priority="891"/>
    <cfRule type="duplicateValues" dxfId="372" priority="892"/>
  </conditionalFormatting>
  <conditionalFormatting sqref="O63:O67">
    <cfRule type="duplicateValues" dxfId="371" priority="897"/>
    <cfRule type="duplicateValues" dxfId="370" priority="898"/>
    <cfRule type="duplicateValues" dxfId="369" priority="899"/>
    <cfRule type="duplicateValues" dxfId="368" priority="900"/>
  </conditionalFormatting>
  <conditionalFormatting sqref="O68">
    <cfRule type="duplicateValues" dxfId="367" priority="901"/>
    <cfRule type="duplicateValues" dxfId="366" priority="902"/>
    <cfRule type="duplicateValues" dxfId="365" priority="903"/>
    <cfRule type="duplicateValues" dxfId="364" priority="904"/>
  </conditionalFormatting>
  <conditionalFormatting sqref="O70">
    <cfRule type="duplicateValues" dxfId="363" priority="905"/>
    <cfRule type="duplicateValues" dxfId="362" priority="906"/>
    <cfRule type="duplicateValues" dxfId="361" priority="907"/>
    <cfRule type="duplicateValues" dxfId="360" priority="908"/>
  </conditionalFormatting>
  <conditionalFormatting sqref="O74:O75">
    <cfRule type="duplicateValues" dxfId="359" priority="909"/>
    <cfRule type="duplicateValues" dxfId="358" priority="910"/>
    <cfRule type="duplicateValues" dxfId="357" priority="911"/>
    <cfRule type="duplicateValues" dxfId="356" priority="912"/>
  </conditionalFormatting>
  <conditionalFormatting sqref="O76:O78">
    <cfRule type="duplicateValues" dxfId="355" priority="913"/>
    <cfRule type="duplicateValues" dxfId="354" priority="914"/>
    <cfRule type="duplicateValues" dxfId="353" priority="915"/>
    <cfRule type="duplicateValues" dxfId="352" priority="916"/>
  </conditionalFormatting>
  <conditionalFormatting sqref="O79">
    <cfRule type="duplicateValues" dxfId="351" priority="917"/>
    <cfRule type="duplicateValues" dxfId="350" priority="918"/>
    <cfRule type="duplicateValues" dxfId="349" priority="919"/>
    <cfRule type="duplicateValues" dxfId="348" priority="920"/>
  </conditionalFormatting>
  <conditionalFormatting sqref="O81:O82">
    <cfRule type="duplicateValues" dxfId="347" priority="921"/>
    <cfRule type="duplicateValues" dxfId="346" priority="922"/>
    <cfRule type="duplicateValues" dxfId="345" priority="923"/>
    <cfRule type="duplicateValues" dxfId="344" priority="924"/>
  </conditionalFormatting>
  <conditionalFormatting sqref="O83">
    <cfRule type="duplicateValues" dxfId="343" priority="925"/>
    <cfRule type="duplicateValues" dxfId="342" priority="926"/>
    <cfRule type="duplicateValues" dxfId="341" priority="927"/>
    <cfRule type="duplicateValues" dxfId="340" priority="928"/>
  </conditionalFormatting>
  <conditionalFormatting sqref="O84">
    <cfRule type="duplicateValues" dxfId="339" priority="929"/>
    <cfRule type="duplicateValues" dxfId="338" priority="930"/>
    <cfRule type="duplicateValues" dxfId="337" priority="931"/>
    <cfRule type="duplicateValues" dxfId="336" priority="932"/>
  </conditionalFormatting>
  <conditionalFormatting sqref="O85:O88">
    <cfRule type="duplicateValues" dxfId="335" priority="933"/>
    <cfRule type="duplicateValues" dxfId="334" priority="934"/>
    <cfRule type="duplicateValues" dxfId="333" priority="935"/>
    <cfRule type="duplicateValues" dxfId="332" priority="936"/>
  </conditionalFormatting>
  <conditionalFormatting sqref="O89">
    <cfRule type="duplicateValues" dxfId="331" priority="937"/>
    <cfRule type="duplicateValues" dxfId="330" priority="938"/>
    <cfRule type="duplicateValues" dxfId="329" priority="939"/>
    <cfRule type="duplicateValues" dxfId="328" priority="940"/>
  </conditionalFormatting>
  <conditionalFormatting sqref="O90:O91">
    <cfRule type="duplicateValues" dxfId="327" priority="941"/>
    <cfRule type="duplicateValues" dxfId="326" priority="942"/>
    <cfRule type="duplicateValues" dxfId="325" priority="943"/>
    <cfRule type="duplicateValues" dxfId="324" priority="944"/>
  </conditionalFormatting>
  <conditionalFormatting sqref="O94">
    <cfRule type="duplicateValues" dxfId="323" priority="945"/>
    <cfRule type="duplicateValues" dxfId="322" priority="946"/>
    <cfRule type="duplicateValues" dxfId="321" priority="947"/>
    <cfRule type="duplicateValues" dxfId="320" priority="948"/>
  </conditionalFormatting>
  <conditionalFormatting sqref="O93">
    <cfRule type="duplicateValues" dxfId="319" priority="949"/>
    <cfRule type="duplicateValues" dxfId="318" priority="950"/>
    <cfRule type="duplicateValues" dxfId="317" priority="951"/>
    <cfRule type="duplicateValues" dxfId="316" priority="952"/>
  </conditionalFormatting>
  <conditionalFormatting sqref="O95">
    <cfRule type="duplicateValues" dxfId="315" priority="953"/>
    <cfRule type="duplicateValues" dxfId="314" priority="954"/>
    <cfRule type="duplicateValues" dxfId="313" priority="955"/>
    <cfRule type="duplicateValues" dxfId="312" priority="956"/>
  </conditionalFormatting>
  <conditionalFormatting sqref="O106 O96 O101:O103">
    <cfRule type="duplicateValues" dxfId="311" priority="957"/>
    <cfRule type="duplicateValues" dxfId="310" priority="958"/>
    <cfRule type="duplicateValues" dxfId="309" priority="959"/>
    <cfRule type="duplicateValues" dxfId="308" priority="960"/>
  </conditionalFormatting>
  <conditionalFormatting sqref="O134">
    <cfRule type="duplicateValues" dxfId="307" priority="969"/>
    <cfRule type="duplicateValues" dxfId="306" priority="970"/>
    <cfRule type="duplicateValues" dxfId="305" priority="971"/>
    <cfRule type="duplicateValues" dxfId="304" priority="972"/>
  </conditionalFormatting>
  <conditionalFormatting sqref="O153">
    <cfRule type="duplicateValues" dxfId="303" priority="973"/>
    <cfRule type="duplicateValues" dxfId="302" priority="974"/>
    <cfRule type="duplicateValues" dxfId="301" priority="975"/>
    <cfRule type="duplicateValues" dxfId="300" priority="976"/>
  </conditionalFormatting>
  <conditionalFormatting sqref="O131">
    <cfRule type="duplicateValues" dxfId="299" priority="977"/>
    <cfRule type="duplicateValues" dxfId="298" priority="978"/>
    <cfRule type="duplicateValues" dxfId="297" priority="979"/>
    <cfRule type="duplicateValues" dxfId="296" priority="980"/>
  </conditionalFormatting>
  <conditionalFormatting sqref="O162:O163">
    <cfRule type="duplicateValues" dxfId="295" priority="981"/>
    <cfRule type="duplicateValues" dxfId="294" priority="982"/>
    <cfRule type="duplicateValues" dxfId="293" priority="983"/>
    <cfRule type="duplicateValues" dxfId="292" priority="984"/>
  </conditionalFormatting>
  <conditionalFormatting sqref="O161">
    <cfRule type="duplicateValues" dxfId="291" priority="989"/>
    <cfRule type="duplicateValues" dxfId="290" priority="990"/>
    <cfRule type="duplicateValues" dxfId="289" priority="991"/>
    <cfRule type="duplicateValues" dxfId="288" priority="992"/>
  </conditionalFormatting>
  <conditionalFormatting sqref="O164:O165">
    <cfRule type="duplicateValues" dxfId="287" priority="993"/>
    <cfRule type="duplicateValues" dxfId="286" priority="994"/>
    <cfRule type="duplicateValues" dxfId="285" priority="995"/>
    <cfRule type="duplicateValues" dxfId="284" priority="996"/>
  </conditionalFormatting>
  <conditionalFormatting sqref="O166:O167">
    <cfRule type="duplicateValues" dxfId="283" priority="997"/>
    <cfRule type="duplicateValues" dxfId="282" priority="998"/>
    <cfRule type="duplicateValues" dxfId="281" priority="999"/>
    <cfRule type="duplicateValues" dxfId="280" priority="1000"/>
  </conditionalFormatting>
  <conditionalFormatting sqref="O168:O169">
    <cfRule type="duplicateValues" dxfId="279" priority="1001"/>
    <cfRule type="duplicateValues" dxfId="278" priority="1002"/>
    <cfRule type="duplicateValues" dxfId="277" priority="1003"/>
    <cfRule type="duplicateValues" dxfId="276" priority="1004"/>
  </conditionalFormatting>
  <conditionalFormatting sqref="O170">
    <cfRule type="duplicateValues" dxfId="275" priority="1005"/>
    <cfRule type="duplicateValues" dxfId="274" priority="1006"/>
    <cfRule type="duplicateValues" dxfId="273" priority="1007"/>
    <cfRule type="duplicateValues" dxfId="272" priority="1008"/>
  </conditionalFormatting>
  <conditionalFormatting sqref="O171:O172">
    <cfRule type="duplicateValues" dxfId="271" priority="1009"/>
    <cfRule type="duplicateValues" dxfId="270" priority="1010"/>
    <cfRule type="duplicateValues" dxfId="269" priority="1011"/>
    <cfRule type="duplicateValues" dxfId="268" priority="1012"/>
  </conditionalFormatting>
  <conditionalFormatting sqref="O177:O178">
    <cfRule type="duplicateValues" dxfId="267" priority="1017"/>
    <cfRule type="duplicateValues" dxfId="266" priority="1018"/>
    <cfRule type="duplicateValues" dxfId="265" priority="1019"/>
    <cfRule type="duplicateValues" dxfId="264" priority="1020"/>
  </conditionalFormatting>
  <conditionalFormatting sqref="O180:O183">
    <cfRule type="duplicateValues" dxfId="263" priority="1021"/>
    <cfRule type="duplicateValues" dxfId="262" priority="1022"/>
    <cfRule type="duplicateValues" dxfId="261" priority="1023"/>
    <cfRule type="duplicateValues" dxfId="260" priority="1024"/>
  </conditionalFormatting>
  <conditionalFormatting sqref="O184">
    <cfRule type="duplicateValues" dxfId="259" priority="1025"/>
    <cfRule type="duplicateValues" dxfId="258" priority="1026"/>
    <cfRule type="duplicateValues" dxfId="257" priority="1027"/>
    <cfRule type="duplicateValues" dxfId="256" priority="1028"/>
  </conditionalFormatting>
  <conditionalFormatting sqref="O185">
    <cfRule type="duplicateValues" dxfId="255" priority="1029"/>
    <cfRule type="duplicateValues" dxfId="254" priority="1030"/>
    <cfRule type="duplicateValues" dxfId="253" priority="1031"/>
    <cfRule type="duplicateValues" dxfId="252" priority="1032"/>
  </conditionalFormatting>
  <conditionalFormatting sqref="O186:O188">
    <cfRule type="duplicateValues" dxfId="251" priority="1033"/>
    <cfRule type="duplicateValues" dxfId="250" priority="1034"/>
    <cfRule type="duplicateValues" dxfId="249" priority="1035"/>
    <cfRule type="duplicateValues" dxfId="248" priority="1036"/>
  </conditionalFormatting>
  <conditionalFormatting sqref="O7">
    <cfRule type="duplicateValues" dxfId="247" priority="1137"/>
    <cfRule type="duplicateValues" dxfId="246" priority="1138"/>
    <cfRule type="duplicateValues" dxfId="245" priority="1139"/>
    <cfRule type="duplicateValues" dxfId="244" priority="1140"/>
  </conditionalFormatting>
  <conditionalFormatting sqref="O8:O9">
    <cfRule type="duplicateValues" dxfId="243" priority="1141"/>
    <cfRule type="duplicateValues" dxfId="242" priority="1142"/>
    <cfRule type="duplicateValues" dxfId="241" priority="1143"/>
    <cfRule type="duplicateValues" dxfId="240" priority="1144"/>
  </conditionalFormatting>
  <conditionalFormatting sqref="O12">
    <cfRule type="duplicateValues" dxfId="239" priority="1145"/>
    <cfRule type="duplicateValues" dxfId="238" priority="1146"/>
    <cfRule type="duplicateValues" dxfId="237" priority="1147"/>
    <cfRule type="duplicateValues" dxfId="236" priority="1148"/>
  </conditionalFormatting>
  <conditionalFormatting sqref="O16">
    <cfRule type="duplicateValues" dxfId="235" priority="1149"/>
    <cfRule type="duplicateValues" dxfId="234" priority="1150"/>
    <cfRule type="duplicateValues" dxfId="233" priority="1151"/>
    <cfRule type="duplicateValues" dxfId="232" priority="1152"/>
  </conditionalFormatting>
  <conditionalFormatting sqref="O17">
    <cfRule type="duplicateValues" dxfId="231" priority="1153"/>
    <cfRule type="duplicateValues" dxfId="230" priority="1154"/>
    <cfRule type="duplicateValues" dxfId="229" priority="1155"/>
    <cfRule type="duplicateValues" dxfId="228" priority="1156"/>
  </conditionalFormatting>
  <conditionalFormatting sqref="O18">
    <cfRule type="duplicateValues" dxfId="227" priority="1157"/>
    <cfRule type="duplicateValues" dxfId="226" priority="1158"/>
    <cfRule type="duplicateValues" dxfId="225" priority="1159"/>
    <cfRule type="duplicateValues" dxfId="224" priority="1160"/>
  </conditionalFormatting>
  <conditionalFormatting sqref="O19">
    <cfRule type="duplicateValues" dxfId="223" priority="1161"/>
    <cfRule type="duplicateValues" dxfId="222" priority="1162"/>
    <cfRule type="duplicateValues" dxfId="221" priority="1163"/>
    <cfRule type="duplicateValues" dxfId="220" priority="1164"/>
  </conditionalFormatting>
  <conditionalFormatting sqref="O20">
    <cfRule type="duplicateValues" dxfId="219" priority="1165"/>
    <cfRule type="duplicateValues" dxfId="218" priority="1166"/>
    <cfRule type="duplicateValues" dxfId="217" priority="1167"/>
    <cfRule type="duplicateValues" dxfId="216" priority="1168"/>
  </conditionalFormatting>
  <conditionalFormatting sqref="O21">
    <cfRule type="duplicateValues" dxfId="215" priority="1169"/>
    <cfRule type="duplicateValues" dxfId="214" priority="1170"/>
    <cfRule type="duplicateValues" dxfId="213" priority="1171"/>
    <cfRule type="duplicateValues" dxfId="212" priority="1172"/>
  </conditionalFormatting>
  <conditionalFormatting sqref="O22">
    <cfRule type="duplicateValues" dxfId="211" priority="1173"/>
    <cfRule type="duplicateValues" dxfId="210" priority="1174"/>
    <cfRule type="duplicateValues" dxfId="209" priority="1175"/>
    <cfRule type="duplicateValues" dxfId="208" priority="1176"/>
  </conditionalFormatting>
  <conditionalFormatting sqref="O23">
    <cfRule type="duplicateValues" dxfId="207" priority="1177"/>
    <cfRule type="duplicateValues" dxfId="206" priority="1178"/>
    <cfRule type="duplicateValues" dxfId="205" priority="1179"/>
    <cfRule type="duplicateValues" dxfId="204" priority="1180"/>
  </conditionalFormatting>
  <conditionalFormatting sqref="O24">
    <cfRule type="duplicateValues" dxfId="203" priority="1181"/>
    <cfRule type="duplicateValues" dxfId="202" priority="1182"/>
    <cfRule type="duplicateValues" dxfId="201" priority="1183"/>
    <cfRule type="duplicateValues" dxfId="200" priority="1184"/>
  </conditionalFormatting>
  <conditionalFormatting sqref="O25">
    <cfRule type="duplicateValues" dxfId="199" priority="1185"/>
    <cfRule type="duplicateValues" dxfId="198" priority="1186"/>
    <cfRule type="duplicateValues" dxfId="197" priority="1187"/>
    <cfRule type="duplicateValues" dxfId="196" priority="1188"/>
  </conditionalFormatting>
  <conditionalFormatting sqref="O26">
    <cfRule type="duplicateValues" dxfId="195" priority="1189"/>
    <cfRule type="duplicateValues" dxfId="194" priority="1190"/>
    <cfRule type="duplicateValues" dxfId="193" priority="1191"/>
    <cfRule type="duplicateValues" dxfId="192" priority="1192"/>
  </conditionalFormatting>
  <conditionalFormatting sqref="O27">
    <cfRule type="duplicateValues" dxfId="191" priority="1193"/>
    <cfRule type="duplicateValues" dxfId="190" priority="1194"/>
    <cfRule type="duplicateValues" dxfId="189" priority="1195"/>
    <cfRule type="duplicateValues" dxfId="188" priority="1196"/>
  </conditionalFormatting>
  <conditionalFormatting sqref="O28">
    <cfRule type="duplicateValues" dxfId="187" priority="1197"/>
    <cfRule type="duplicateValues" dxfId="186" priority="1198"/>
    <cfRule type="duplicateValues" dxfId="185" priority="1199"/>
    <cfRule type="duplicateValues" dxfId="184" priority="1200"/>
  </conditionalFormatting>
  <conditionalFormatting sqref="O29">
    <cfRule type="duplicateValues" dxfId="183" priority="1201"/>
    <cfRule type="duplicateValues" dxfId="182" priority="1202"/>
    <cfRule type="duplicateValues" dxfId="181" priority="1203"/>
    <cfRule type="duplicateValues" dxfId="180" priority="1204"/>
  </conditionalFormatting>
  <conditionalFormatting sqref="O43">
    <cfRule type="duplicateValues" dxfId="179" priority="1205"/>
    <cfRule type="duplicateValues" dxfId="178" priority="1206"/>
    <cfRule type="duplicateValues" dxfId="177" priority="1207"/>
    <cfRule type="duplicateValues" dxfId="176" priority="1208"/>
  </conditionalFormatting>
  <conditionalFormatting sqref="O44">
    <cfRule type="duplicateValues" dxfId="175" priority="1209"/>
    <cfRule type="duplicateValues" dxfId="174" priority="1210"/>
    <cfRule type="duplicateValues" dxfId="173" priority="1211"/>
    <cfRule type="duplicateValues" dxfId="172" priority="1212"/>
  </conditionalFormatting>
  <conditionalFormatting sqref="O71">
    <cfRule type="duplicateValues" dxfId="171" priority="1213"/>
    <cfRule type="duplicateValues" dxfId="170" priority="1214"/>
    <cfRule type="duplicateValues" dxfId="169" priority="1215"/>
    <cfRule type="duplicateValues" dxfId="168" priority="1216"/>
  </conditionalFormatting>
  <conditionalFormatting sqref="O72">
    <cfRule type="duplicateValues" dxfId="167" priority="1217"/>
    <cfRule type="duplicateValues" dxfId="166" priority="1218"/>
    <cfRule type="duplicateValues" dxfId="165" priority="1219"/>
    <cfRule type="duplicateValues" dxfId="164" priority="1220"/>
  </conditionalFormatting>
  <conditionalFormatting sqref="O73">
    <cfRule type="duplicateValues" dxfId="163" priority="1221"/>
    <cfRule type="duplicateValues" dxfId="162" priority="1222"/>
    <cfRule type="duplicateValues" dxfId="161" priority="1223"/>
    <cfRule type="duplicateValues" dxfId="160" priority="1224"/>
  </conditionalFormatting>
  <conditionalFormatting sqref="O92">
    <cfRule type="duplicateValues" dxfId="159" priority="1225"/>
    <cfRule type="duplicateValues" dxfId="158" priority="1226"/>
    <cfRule type="duplicateValues" dxfId="157" priority="1227"/>
    <cfRule type="duplicateValues" dxfId="156" priority="1228"/>
  </conditionalFormatting>
  <conditionalFormatting sqref="O104">
    <cfRule type="duplicateValues" dxfId="155" priority="1229"/>
    <cfRule type="duplicateValues" dxfId="154" priority="1230"/>
    <cfRule type="duplicateValues" dxfId="153" priority="1231"/>
    <cfRule type="duplicateValues" dxfId="152" priority="1232"/>
  </conditionalFormatting>
  <conditionalFormatting sqref="O105">
    <cfRule type="duplicateValues" dxfId="151" priority="1233"/>
    <cfRule type="duplicateValues" dxfId="150" priority="1234"/>
    <cfRule type="duplicateValues" dxfId="149" priority="1235"/>
    <cfRule type="duplicateValues" dxfId="148" priority="1236"/>
  </conditionalFormatting>
  <conditionalFormatting sqref="O107:O130">
    <cfRule type="duplicateValues" dxfId="147" priority="1237"/>
    <cfRule type="duplicateValues" dxfId="146" priority="1238"/>
    <cfRule type="duplicateValues" dxfId="145" priority="1239"/>
    <cfRule type="duplicateValues" dxfId="144" priority="1240"/>
  </conditionalFormatting>
  <conditionalFormatting sqref="O137:O147 O133">
    <cfRule type="duplicateValues" dxfId="143" priority="1241"/>
    <cfRule type="duplicateValues" dxfId="142" priority="1242"/>
    <cfRule type="duplicateValues" dxfId="141" priority="1243"/>
    <cfRule type="duplicateValues" dxfId="140" priority="1244"/>
  </conditionalFormatting>
  <conditionalFormatting sqref="O135">
    <cfRule type="duplicateValues" dxfId="139" priority="1245"/>
    <cfRule type="duplicateValues" dxfId="138" priority="1246"/>
    <cfRule type="duplicateValues" dxfId="137" priority="1247"/>
    <cfRule type="duplicateValues" dxfId="136" priority="1248"/>
  </conditionalFormatting>
  <conditionalFormatting sqref="O136">
    <cfRule type="duplicateValues" dxfId="135" priority="1249"/>
    <cfRule type="duplicateValues" dxfId="134" priority="1250"/>
    <cfRule type="duplicateValues" dxfId="133" priority="1251"/>
    <cfRule type="duplicateValues" dxfId="132" priority="1252"/>
  </conditionalFormatting>
  <conditionalFormatting sqref="O97">
    <cfRule type="duplicateValues" dxfId="131" priority="1253"/>
    <cfRule type="duplicateValues" dxfId="130" priority="1254"/>
    <cfRule type="duplicateValues" dxfId="129" priority="1255"/>
    <cfRule type="duplicateValues" dxfId="128" priority="1256"/>
  </conditionalFormatting>
  <conditionalFormatting sqref="O58:O59">
    <cfRule type="duplicateValues" dxfId="127" priority="1257"/>
    <cfRule type="duplicateValues" dxfId="126" priority="1258"/>
    <cfRule type="duplicateValues" dxfId="125" priority="1259"/>
    <cfRule type="duplicateValues" dxfId="124" priority="1260"/>
  </conditionalFormatting>
  <conditionalFormatting sqref="O13">
    <cfRule type="duplicateValues" dxfId="123" priority="1261"/>
    <cfRule type="duplicateValues" dxfId="122" priority="1262"/>
    <cfRule type="duplicateValues" dxfId="121" priority="1263"/>
    <cfRule type="duplicateValues" dxfId="120" priority="1264"/>
  </conditionalFormatting>
  <conditionalFormatting sqref="O14">
    <cfRule type="duplicateValues" dxfId="119" priority="1265"/>
    <cfRule type="duplicateValues" dxfId="118" priority="1266"/>
    <cfRule type="duplicateValues" dxfId="117" priority="1267"/>
    <cfRule type="duplicateValues" dxfId="116" priority="1268"/>
  </conditionalFormatting>
  <conditionalFormatting sqref="O15">
    <cfRule type="duplicateValues" dxfId="115" priority="1269"/>
    <cfRule type="duplicateValues" dxfId="114" priority="1270"/>
    <cfRule type="duplicateValues" dxfId="113" priority="1271"/>
    <cfRule type="duplicateValues" dxfId="112" priority="1272"/>
  </conditionalFormatting>
  <conditionalFormatting sqref="O98:O100">
    <cfRule type="duplicateValues" dxfId="111" priority="1273"/>
    <cfRule type="duplicateValues" dxfId="110" priority="1274"/>
    <cfRule type="duplicateValues" dxfId="109" priority="1275"/>
    <cfRule type="duplicateValues" dxfId="108" priority="1276"/>
  </conditionalFormatting>
  <conditionalFormatting sqref="O154:O159">
    <cfRule type="duplicateValues" dxfId="107" priority="1277"/>
    <cfRule type="duplicateValues" dxfId="106" priority="1278"/>
    <cfRule type="duplicateValues" dxfId="105" priority="1279"/>
    <cfRule type="duplicateValues" dxfId="104" priority="1280"/>
  </conditionalFormatting>
  <conditionalFormatting sqref="O160">
    <cfRule type="duplicateValues" dxfId="103" priority="1281"/>
    <cfRule type="duplicateValues" dxfId="102" priority="1282"/>
    <cfRule type="duplicateValues" dxfId="101" priority="1283"/>
    <cfRule type="duplicateValues" dxfId="100" priority="1284"/>
  </conditionalFormatting>
  <conditionalFormatting sqref="O132">
    <cfRule type="duplicateValues" dxfId="99" priority="1285"/>
    <cfRule type="duplicateValues" dxfId="98" priority="1286"/>
    <cfRule type="duplicateValues" dxfId="97" priority="1287"/>
    <cfRule type="duplicateValues" dxfId="96" priority="1288"/>
  </conditionalFormatting>
  <conditionalFormatting sqref="O149">
    <cfRule type="duplicateValues" dxfId="95" priority="1289"/>
    <cfRule type="duplicateValues" dxfId="94" priority="1290"/>
    <cfRule type="duplicateValues" dxfId="93" priority="1291"/>
    <cfRule type="duplicateValues" dxfId="92" priority="1292"/>
  </conditionalFormatting>
  <conditionalFormatting sqref="O164">
    <cfRule type="duplicateValues" dxfId="91" priority="305"/>
    <cfRule type="duplicateValues" dxfId="90" priority="306"/>
    <cfRule type="duplicateValues" dxfId="89" priority="307"/>
    <cfRule type="duplicateValues" dxfId="88" priority="308"/>
  </conditionalFormatting>
  <conditionalFormatting sqref="O165">
    <cfRule type="duplicateValues" dxfId="87" priority="301"/>
    <cfRule type="duplicateValues" dxfId="86" priority="302"/>
    <cfRule type="duplicateValues" dxfId="85" priority="303"/>
    <cfRule type="duplicateValues" dxfId="84" priority="304"/>
  </conditionalFormatting>
  <conditionalFormatting sqref="O166">
    <cfRule type="duplicateValues" dxfId="83" priority="297"/>
    <cfRule type="duplicateValues" dxfId="82" priority="298"/>
    <cfRule type="duplicateValues" dxfId="81" priority="299"/>
    <cfRule type="duplicateValues" dxfId="80" priority="300"/>
  </conditionalFormatting>
  <conditionalFormatting sqref="O167">
    <cfRule type="duplicateValues" dxfId="79" priority="289"/>
    <cfRule type="duplicateValues" dxfId="78" priority="290"/>
    <cfRule type="duplicateValues" dxfId="77" priority="291"/>
    <cfRule type="duplicateValues" dxfId="76" priority="292"/>
  </conditionalFormatting>
  <conditionalFormatting sqref="O168:O170">
    <cfRule type="duplicateValues" dxfId="75" priority="273"/>
    <cfRule type="duplicateValues" dxfId="74" priority="274"/>
    <cfRule type="duplicateValues" dxfId="73" priority="275"/>
    <cfRule type="duplicateValues" dxfId="72" priority="276"/>
  </conditionalFormatting>
  <conditionalFormatting sqref="O171">
    <cfRule type="duplicateValues" dxfId="71" priority="253"/>
    <cfRule type="duplicateValues" dxfId="70" priority="254"/>
    <cfRule type="duplicateValues" dxfId="69" priority="255"/>
    <cfRule type="duplicateValues" dxfId="68" priority="256"/>
  </conditionalFormatting>
  <conditionalFormatting sqref="O172">
    <cfRule type="duplicateValues" dxfId="67" priority="229"/>
    <cfRule type="duplicateValues" dxfId="66" priority="230"/>
    <cfRule type="duplicateValues" dxfId="65" priority="231"/>
    <cfRule type="duplicateValues" dxfId="64" priority="232"/>
  </conditionalFormatting>
  <conditionalFormatting sqref="O176">
    <cfRule type="duplicateValues" dxfId="63" priority="201"/>
    <cfRule type="duplicateValues" dxfId="62" priority="202"/>
    <cfRule type="duplicateValues" dxfId="61" priority="203"/>
    <cfRule type="duplicateValues" dxfId="60" priority="204"/>
  </conditionalFormatting>
  <conditionalFormatting sqref="O177">
    <cfRule type="duplicateValues" dxfId="59" priority="197"/>
    <cfRule type="duplicateValues" dxfId="58" priority="198"/>
    <cfRule type="duplicateValues" dxfId="57" priority="199"/>
    <cfRule type="duplicateValues" dxfId="56" priority="200"/>
  </conditionalFormatting>
  <conditionalFormatting sqref="O178">
    <cfRule type="duplicateValues" dxfId="55" priority="189"/>
    <cfRule type="duplicateValues" dxfId="54" priority="190"/>
    <cfRule type="duplicateValues" dxfId="53" priority="191"/>
    <cfRule type="duplicateValues" dxfId="52" priority="192"/>
  </conditionalFormatting>
  <conditionalFormatting sqref="O179">
    <cfRule type="duplicateValues" dxfId="51" priority="181"/>
    <cfRule type="duplicateValues" dxfId="50" priority="182"/>
    <cfRule type="duplicateValues" dxfId="49" priority="183"/>
    <cfRule type="duplicateValues" dxfId="48" priority="184"/>
  </conditionalFormatting>
  <conditionalFormatting sqref="O180">
    <cfRule type="duplicateValues" dxfId="47" priority="169"/>
    <cfRule type="duplicateValues" dxfId="46" priority="170"/>
    <cfRule type="duplicateValues" dxfId="45" priority="171"/>
    <cfRule type="duplicateValues" dxfId="44" priority="172"/>
  </conditionalFormatting>
  <conditionalFormatting sqref="O181">
    <cfRule type="duplicateValues" dxfId="43" priority="157"/>
    <cfRule type="duplicateValues" dxfId="42" priority="158"/>
    <cfRule type="duplicateValues" dxfId="41" priority="159"/>
    <cfRule type="duplicateValues" dxfId="40" priority="160"/>
  </conditionalFormatting>
  <conditionalFormatting sqref="O182">
    <cfRule type="duplicateValues" dxfId="39" priority="145"/>
    <cfRule type="duplicateValues" dxfId="38" priority="146"/>
    <cfRule type="duplicateValues" dxfId="37" priority="147"/>
    <cfRule type="duplicateValues" dxfId="36" priority="148"/>
  </conditionalFormatting>
  <conditionalFormatting sqref="O183">
    <cfRule type="duplicateValues" dxfId="35" priority="133"/>
    <cfRule type="duplicateValues" dxfId="34" priority="134"/>
    <cfRule type="duplicateValues" dxfId="33" priority="135"/>
    <cfRule type="duplicateValues" dxfId="32" priority="136"/>
  </conditionalFormatting>
  <conditionalFormatting sqref="O186">
    <cfRule type="duplicateValues" dxfId="31" priority="85"/>
    <cfRule type="duplicateValues" dxfId="30" priority="86"/>
    <cfRule type="duplicateValues" dxfId="29" priority="87"/>
    <cfRule type="duplicateValues" dxfId="28" priority="88"/>
  </conditionalFormatting>
  <conditionalFormatting sqref="O187">
    <cfRule type="duplicateValues" dxfId="27" priority="61"/>
    <cfRule type="duplicateValues" dxfId="26" priority="62"/>
    <cfRule type="duplicateValues" dxfId="25" priority="63"/>
    <cfRule type="duplicateValues" dxfId="24" priority="64"/>
  </conditionalFormatting>
  <conditionalFormatting sqref="O188">
    <cfRule type="duplicateValues" dxfId="23" priority="37"/>
    <cfRule type="duplicateValues" dxfId="22" priority="38"/>
    <cfRule type="duplicateValues" dxfId="21" priority="39"/>
    <cfRule type="duplicateValues" dxfId="20" priority="40"/>
  </conditionalFormatting>
  <conditionalFormatting sqref="O173:O176">
    <cfRule type="duplicateValues" dxfId="19" priority="1457"/>
    <cfRule type="duplicateValues" dxfId="18" priority="1458"/>
    <cfRule type="duplicateValues" dxfId="17" priority="1459"/>
    <cfRule type="duplicateValues" dxfId="16" priority="1460"/>
  </conditionalFormatting>
  <conditionalFormatting sqref="O148">
    <cfRule type="duplicateValues" dxfId="15" priority="13"/>
    <cfRule type="duplicateValues" dxfId="14" priority="14"/>
    <cfRule type="duplicateValues" dxfId="13" priority="15"/>
    <cfRule type="duplicateValues" dxfId="12" priority="16"/>
  </conditionalFormatting>
  <conditionalFormatting sqref="O150">
    <cfRule type="duplicateValues" dxfId="11" priority="9"/>
    <cfRule type="duplicateValues" dxfId="10" priority="10"/>
    <cfRule type="duplicateValues" dxfId="9" priority="11"/>
    <cfRule type="duplicateValues" dxfId="8" priority="12"/>
  </conditionalFormatting>
  <conditionalFormatting sqref="O151">
    <cfRule type="duplicateValues" dxfId="7" priority="5"/>
    <cfRule type="duplicateValues" dxfId="6" priority="6"/>
    <cfRule type="duplicateValues" dxfId="5" priority="7"/>
    <cfRule type="duplicateValues" dxfId="4" priority="8"/>
  </conditionalFormatting>
  <conditionalFormatting sqref="O151:O152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95"/>
  <sheetViews>
    <sheetView topLeftCell="A72" zoomScale="80" zoomScaleNormal="80" workbookViewId="0">
      <selection activeCell="D96" sqref="D96"/>
    </sheetView>
  </sheetViews>
  <sheetFormatPr baseColWidth="10" defaultRowHeight="15"/>
  <cols>
    <col min="4" max="4" width="37.140625" customWidth="1"/>
  </cols>
  <sheetData>
    <row r="2" spans="1:6" ht="15.75" thickBot="1"/>
    <row r="3" spans="1:6" ht="30.75" thickBot="1">
      <c r="A3" s="20" t="s">
        <v>43</v>
      </c>
      <c r="B3" s="21" t="s">
        <v>44</v>
      </c>
      <c r="C3" s="21" t="s">
        <v>45</v>
      </c>
      <c r="D3" s="21" t="s">
        <v>46</v>
      </c>
      <c r="E3" s="22" t="s">
        <v>47</v>
      </c>
      <c r="F3" s="22" t="s">
        <v>48</v>
      </c>
    </row>
    <row r="4" spans="1:6" ht="30.75" thickBot="1">
      <c r="A4" s="23">
        <v>5</v>
      </c>
      <c r="B4" s="24">
        <v>0</v>
      </c>
      <c r="C4" s="24">
        <v>0</v>
      </c>
      <c r="D4" s="25" t="s">
        <v>49</v>
      </c>
      <c r="E4" s="26" t="s">
        <v>50</v>
      </c>
      <c r="F4" s="27"/>
    </row>
    <row r="5" spans="1:6" ht="30.75" thickBot="1">
      <c r="A5" s="28">
        <v>5</v>
      </c>
      <c r="B5" s="29">
        <v>1</v>
      </c>
      <c r="C5" s="29">
        <v>0</v>
      </c>
      <c r="D5" s="30" t="s">
        <v>51</v>
      </c>
      <c r="E5" s="31" t="s">
        <v>52</v>
      </c>
      <c r="F5" s="32"/>
    </row>
    <row r="6" spans="1:6" ht="15.75" thickBot="1">
      <c r="A6" s="33">
        <v>5</v>
      </c>
      <c r="B6" s="34">
        <v>1</v>
      </c>
      <c r="C6" s="34">
        <v>1</v>
      </c>
      <c r="D6" s="35" t="s">
        <v>53</v>
      </c>
      <c r="E6" s="36" t="s">
        <v>54</v>
      </c>
      <c r="F6" s="32"/>
    </row>
    <row r="7" spans="1:6" ht="15.75" thickBot="1">
      <c r="A7" s="28">
        <v>5</v>
      </c>
      <c r="B7" s="29">
        <v>1</v>
      </c>
      <c r="C7" s="29">
        <v>1</v>
      </c>
      <c r="D7" s="37" t="s">
        <v>55</v>
      </c>
      <c r="E7" s="32" t="s">
        <v>56</v>
      </c>
      <c r="F7" s="32"/>
    </row>
    <row r="8" spans="1:6" ht="15.75" thickBot="1">
      <c r="A8" s="28">
        <v>5</v>
      </c>
      <c r="B8" s="29">
        <v>1</v>
      </c>
      <c r="C8" s="29">
        <v>1</v>
      </c>
      <c r="D8" s="37" t="s">
        <v>57</v>
      </c>
      <c r="E8" s="32" t="s">
        <v>58</v>
      </c>
      <c r="F8" s="32"/>
    </row>
    <row r="9" spans="1:6" ht="15.75" thickBot="1">
      <c r="A9" s="28">
        <v>5</v>
      </c>
      <c r="B9" s="29">
        <v>1</v>
      </c>
      <c r="C9" s="29">
        <v>1</v>
      </c>
      <c r="D9" s="37" t="s">
        <v>59</v>
      </c>
      <c r="E9" s="32" t="s">
        <v>60</v>
      </c>
      <c r="F9" s="32"/>
    </row>
    <row r="10" spans="1:6" ht="15.75" thickBot="1">
      <c r="A10" s="28">
        <v>5</v>
      </c>
      <c r="B10" s="29">
        <v>1</v>
      </c>
      <c r="C10" s="29">
        <v>1</v>
      </c>
      <c r="D10" s="37" t="s">
        <v>61</v>
      </c>
      <c r="E10" s="32" t="s">
        <v>62</v>
      </c>
      <c r="F10" s="32"/>
    </row>
    <row r="11" spans="1:6" ht="15.75" thickBot="1">
      <c r="A11" s="28">
        <v>5</v>
      </c>
      <c r="B11" s="29">
        <v>1</v>
      </c>
      <c r="C11" s="29">
        <v>1</v>
      </c>
      <c r="D11" s="37" t="s">
        <v>63</v>
      </c>
      <c r="E11" s="32" t="s">
        <v>64</v>
      </c>
      <c r="F11" s="32"/>
    </row>
    <row r="12" spans="1:6" ht="15.75" thickBot="1">
      <c r="A12" s="28">
        <v>5</v>
      </c>
      <c r="B12" s="29">
        <v>1</v>
      </c>
      <c r="C12" s="29">
        <v>1</v>
      </c>
      <c r="D12" s="37" t="s">
        <v>65</v>
      </c>
      <c r="E12" s="32" t="s">
        <v>66</v>
      </c>
      <c r="F12" s="32"/>
    </row>
    <row r="13" spans="1:6" ht="15.75" thickBot="1">
      <c r="A13" s="28">
        <v>5</v>
      </c>
      <c r="B13" s="29">
        <v>1</v>
      </c>
      <c r="C13" s="29">
        <v>1</v>
      </c>
      <c r="D13" s="37" t="s">
        <v>67</v>
      </c>
      <c r="E13" s="32" t="s">
        <v>68</v>
      </c>
      <c r="F13" s="32"/>
    </row>
    <row r="14" spans="1:6" ht="15.75" thickBot="1">
      <c r="A14" s="28">
        <v>5</v>
      </c>
      <c r="B14" s="29">
        <v>1</v>
      </c>
      <c r="C14" s="29">
        <v>1</v>
      </c>
      <c r="D14" s="37" t="s">
        <v>69</v>
      </c>
      <c r="E14" s="32" t="s">
        <v>70</v>
      </c>
      <c r="F14" s="32"/>
    </row>
    <row r="15" spans="1:6" ht="15.75" thickBot="1">
      <c r="A15" s="28">
        <v>5</v>
      </c>
      <c r="B15" s="29">
        <v>1</v>
      </c>
      <c r="C15" s="29">
        <v>1</v>
      </c>
      <c r="D15" s="37" t="s">
        <v>71</v>
      </c>
      <c r="E15" s="32" t="s">
        <v>72</v>
      </c>
      <c r="F15" s="32"/>
    </row>
    <row r="16" spans="1:6" ht="15.75" thickBot="1">
      <c r="A16" s="28">
        <v>5</v>
      </c>
      <c r="B16" s="29">
        <v>1</v>
      </c>
      <c r="C16" s="29">
        <v>1</v>
      </c>
      <c r="D16" s="37" t="s">
        <v>73</v>
      </c>
      <c r="E16" s="32" t="s">
        <v>74</v>
      </c>
      <c r="F16" s="32"/>
    </row>
    <row r="17" spans="1:10" ht="15.75" thickBot="1">
      <c r="A17" s="28">
        <v>5</v>
      </c>
      <c r="B17" s="29">
        <v>1</v>
      </c>
      <c r="C17" s="29">
        <v>1</v>
      </c>
      <c r="D17" s="37" t="s">
        <v>75</v>
      </c>
      <c r="E17" s="32" t="s">
        <v>76</v>
      </c>
      <c r="F17" s="32"/>
    </row>
    <row r="18" spans="1:10" ht="15.75" thickBot="1">
      <c r="A18" s="28">
        <v>5</v>
      </c>
      <c r="B18" s="29">
        <v>1</v>
      </c>
      <c r="C18" s="29">
        <v>1</v>
      </c>
      <c r="D18" s="37" t="s">
        <v>77</v>
      </c>
      <c r="E18" s="32" t="s">
        <v>78</v>
      </c>
      <c r="F18" s="32"/>
    </row>
    <row r="19" spans="1:10" ht="15.75" thickBot="1">
      <c r="A19" s="28">
        <v>5</v>
      </c>
      <c r="B19" s="29">
        <v>1</v>
      </c>
      <c r="C19" s="29">
        <v>1</v>
      </c>
      <c r="D19" s="37" t="s">
        <v>79</v>
      </c>
      <c r="E19" s="32" t="s">
        <v>80</v>
      </c>
      <c r="F19" s="32"/>
    </row>
    <row r="20" spans="1:10" ht="15.75" thickBot="1">
      <c r="A20" s="28">
        <v>5</v>
      </c>
      <c r="B20" s="29">
        <v>1</v>
      </c>
      <c r="C20" s="29">
        <v>1</v>
      </c>
      <c r="D20" s="37" t="s">
        <v>81</v>
      </c>
      <c r="E20" s="32" t="s">
        <v>82</v>
      </c>
      <c r="F20" s="32"/>
    </row>
    <row r="21" spans="1:10" ht="15.75" thickBot="1">
      <c r="A21" s="28">
        <v>5</v>
      </c>
      <c r="B21" s="29">
        <v>1</v>
      </c>
      <c r="C21" s="29">
        <v>1</v>
      </c>
      <c r="D21" s="37" t="s">
        <v>83</v>
      </c>
      <c r="E21" s="32" t="s">
        <v>84</v>
      </c>
      <c r="F21" s="32"/>
    </row>
    <row r="22" spans="1:10" ht="15.75" thickBot="1">
      <c r="A22" s="28">
        <v>5</v>
      </c>
      <c r="B22" s="29">
        <v>1</v>
      </c>
      <c r="C22" s="29">
        <v>1</v>
      </c>
      <c r="D22" s="37" t="s">
        <v>85</v>
      </c>
      <c r="E22" s="32" t="s">
        <v>86</v>
      </c>
      <c r="F22" s="32"/>
    </row>
    <row r="23" spans="1:10" ht="15.75" thickBot="1">
      <c r="A23" s="28">
        <v>5</v>
      </c>
      <c r="B23" s="29">
        <v>1</v>
      </c>
      <c r="C23" s="29">
        <v>1</v>
      </c>
      <c r="D23" s="37" t="s">
        <v>87</v>
      </c>
      <c r="E23" s="32" t="s">
        <v>88</v>
      </c>
      <c r="F23" s="32"/>
    </row>
    <row r="24" spans="1:10" ht="15.75" thickBot="1">
      <c r="A24" s="28">
        <v>5</v>
      </c>
      <c r="B24" s="29">
        <v>1</v>
      </c>
      <c r="C24" s="29">
        <v>1</v>
      </c>
      <c r="D24" s="37" t="s">
        <v>89</v>
      </c>
      <c r="E24" s="32" t="s">
        <v>90</v>
      </c>
      <c r="F24" s="32"/>
    </row>
    <row r="25" spans="1:10" ht="15.75" thickBot="1">
      <c r="A25" s="28">
        <v>5</v>
      </c>
      <c r="B25" s="29">
        <v>1</v>
      </c>
      <c r="C25" s="29">
        <v>1</v>
      </c>
      <c r="D25" s="37" t="s">
        <v>91</v>
      </c>
      <c r="E25" s="32" t="s">
        <v>92</v>
      </c>
      <c r="F25" s="32"/>
    </row>
    <row r="26" spans="1:10" ht="15.75" thickBot="1">
      <c r="A26" s="28">
        <v>5</v>
      </c>
      <c r="B26" s="29">
        <v>1</v>
      </c>
      <c r="C26" s="29">
        <v>1</v>
      </c>
      <c r="D26" s="37" t="s">
        <v>93</v>
      </c>
      <c r="E26" s="38" t="s">
        <v>94</v>
      </c>
      <c r="F26" s="32"/>
    </row>
    <row r="27" spans="1:10" ht="15.75" thickBot="1">
      <c r="A27" s="28">
        <v>5</v>
      </c>
      <c r="B27" s="29">
        <v>1</v>
      </c>
      <c r="C27" s="29">
        <v>1</v>
      </c>
      <c r="D27" s="37" t="s">
        <v>95</v>
      </c>
      <c r="E27" s="38" t="s">
        <v>96</v>
      </c>
      <c r="F27" s="32"/>
    </row>
    <row r="28" spans="1:10" ht="15.75" thickBot="1">
      <c r="A28" s="28">
        <v>5</v>
      </c>
      <c r="B28" s="29">
        <v>1</v>
      </c>
      <c r="C28" s="29">
        <v>1</v>
      </c>
      <c r="D28" s="37" t="s">
        <v>97</v>
      </c>
      <c r="E28" s="38" t="s">
        <v>98</v>
      </c>
      <c r="F28" s="32"/>
    </row>
    <row r="29" spans="1:10" ht="30.75" thickBot="1">
      <c r="A29" s="33">
        <v>5</v>
      </c>
      <c r="B29" s="34">
        <v>1</v>
      </c>
      <c r="C29" s="34">
        <v>2</v>
      </c>
      <c r="D29" s="30" t="s">
        <v>99</v>
      </c>
      <c r="E29" s="39" t="s">
        <v>100</v>
      </c>
      <c r="F29" s="40"/>
      <c r="J29" s="16"/>
    </row>
    <row r="30" spans="1:10" ht="15.75" thickBot="1">
      <c r="A30" s="28">
        <v>5</v>
      </c>
      <c r="B30" s="29">
        <v>1</v>
      </c>
      <c r="C30" s="29">
        <v>2</v>
      </c>
      <c r="D30" s="37" t="s">
        <v>101</v>
      </c>
      <c r="E30" s="32" t="s">
        <v>56</v>
      </c>
      <c r="F30" s="32"/>
    </row>
    <row r="31" spans="1:10" ht="15.75" thickBot="1">
      <c r="A31" s="28">
        <v>5</v>
      </c>
      <c r="B31" s="29">
        <v>1</v>
      </c>
      <c r="C31" s="29">
        <v>2</v>
      </c>
      <c r="D31" s="37" t="s">
        <v>102</v>
      </c>
      <c r="E31" s="32" t="s">
        <v>58</v>
      </c>
      <c r="F31" s="32"/>
    </row>
    <row r="32" spans="1:10" ht="15.75" thickBot="1">
      <c r="A32" s="28">
        <v>5</v>
      </c>
      <c r="B32" s="29">
        <v>1</v>
      </c>
      <c r="C32" s="29">
        <v>2</v>
      </c>
      <c r="D32" s="37" t="s">
        <v>103</v>
      </c>
      <c r="E32" s="32" t="s">
        <v>60</v>
      </c>
      <c r="F32" s="32"/>
    </row>
    <row r="33" spans="1:6" ht="15.75" thickBot="1">
      <c r="A33" s="28">
        <v>5</v>
      </c>
      <c r="B33" s="29">
        <v>1</v>
      </c>
      <c r="C33" s="29">
        <v>2</v>
      </c>
      <c r="D33" s="37" t="s">
        <v>104</v>
      </c>
      <c r="E33" s="32" t="s">
        <v>62</v>
      </c>
      <c r="F33" s="32"/>
    </row>
    <row r="34" spans="1:6" ht="15.75" thickBot="1">
      <c r="A34" s="28">
        <v>5</v>
      </c>
      <c r="B34" s="29">
        <v>1</v>
      </c>
      <c r="C34" s="29">
        <v>2</v>
      </c>
      <c r="D34" s="37" t="s">
        <v>105</v>
      </c>
      <c r="E34" s="32" t="s">
        <v>64</v>
      </c>
      <c r="F34" s="32"/>
    </row>
    <row r="35" spans="1:6" ht="15.75" thickBot="1">
      <c r="A35" s="28">
        <v>5</v>
      </c>
      <c r="B35" s="29">
        <v>1</v>
      </c>
      <c r="C35" s="29">
        <v>2</v>
      </c>
      <c r="D35" s="37" t="s">
        <v>106</v>
      </c>
      <c r="E35" s="32" t="s">
        <v>66</v>
      </c>
      <c r="F35" s="32"/>
    </row>
    <row r="36" spans="1:6" ht="15.75" thickBot="1">
      <c r="A36" s="28">
        <v>5</v>
      </c>
      <c r="B36" s="29">
        <v>1</v>
      </c>
      <c r="C36" s="29">
        <v>2</v>
      </c>
      <c r="D36" s="37" t="s">
        <v>107</v>
      </c>
      <c r="E36" s="32" t="s">
        <v>68</v>
      </c>
      <c r="F36" s="32"/>
    </row>
    <row r="37" spans="1:6" ht="15.75" thickBot="1">
      <c r="A37" s="28">
        <v>5</v>
      </c>
      <c r="B37" s="29">
        <v>1</v>
      </c>
      <c r="C37" s="29">
        <v>2</v>
      </c>
      <c r="D37" s="37" t="s">
        <v>108</v>
      </c>
      <c r="E37" s="32" t="s">
        <v>70</v>
      </c>
      <c r="F37" s="32"/>
    </row>
    <row r="38" spans="1:6" ht="15.75" thickBot="1">
      <c r="A38" s="28">
        <v>5</v>
      </c>
      <c r="B38" s="29">
        <v>1</v>
      </c>
      <c r="C38" s="29">
        <v>2</v>
      </c>
      <c r="D38" s="37" t="s">
        <v>109</v>
      </c>
      <c r="E38" s="32" t="s">
        <v>72</v>
      </c>
      <c r="F38" s="32"/>
    </row>
    <row r="39" spans="1:6" ht="15.75" thickBot="1">
      <c r="A39" s="28">
        <v>5</v>
      </c>
      <c r="B39" s="29">
        <v>1</v>
      </c>
      <c r="C39" s="29">
        <v>2</v>
      </c>
      <c r="D39" s="37" t="s">
        <v>110</v>
      </c>
      <c r="E39" s="32" t="s">
        <v>74</v>
      </c>
      <c r="F39" s="32"/>
    </row>
    <row r="40" spans="1:6" ht="15.75" thickBot="1">
      <c r="A40" s="28">
        <v>5</v>
      </c>
      <c r="B40" s="29">
        <v>1</v>
      </c>
      <c r="C40" s="29">
        <v>2</v>
      </c>
      <c r="D40" s="37" t="s">
        <v>111</v>
      </c>
      <c r="E40" s="32" t="s">
        <v>76</v>
      </c>
      <c r="F40" s="32"/>
    </row>
    <row r="41" spans="1:6" ht="15.75" thickBot="1">
      <c r="A41" s="28">
        <v>5</v>
      </c>
      <c r="B41" s="29">
        <v>1</v>
      </c>
      <c r="C41" s="29">
        <v>2</v>
      </c>
      <c r="D41" s="37" t="s">
        <v>112</v>
      </c>
      <c r="E41" s="32" t="s">
        <v>78</v>
      </c>
      <c r="F41" s="32"/>
    </row>
    <row r="42" spans="1:6" ht="15.75" thickBot="1">
      <c r="A42" s="28">
        <v>5</v>
      </c>
      <c r="B42" s="29">
        <v>1</v>
      </c>
      <c r="C42" s="29">
        <v>2</v>
      </c>
      <c r="D42" s="37" t="s">
        <v>113</v>
      </c>
      <c r="E42" s="32" t="s">
        <v>80</v>
      </c>
      <c r="F42" s="32"/>
    </row>
    <row r="43" spans="1:6" ht="15.75" thickBot="1">
      <c r="A43" s="28">
        <v>5</v>
      </c>
      <c r="B43" s="29">
        <v>1</v>
      </c>
      <c r="C43" s="29">
        <v>2</v>
      </c>
      <c r="D43" s="37" t="s">
        <v>97</v>
      </c>
      <c r="E43" s="32" t="s">
        <v>82</v>
      </c>
      <c r="F43" s="32"/>
    </row>
    <row r="44" spans="1:6" ht="15.75" thickBot="1">
      <c r="A44" s="28">
        <v>5</v>
      </c>
      <c r="B44" s="29">
        <v>1</v>
      </c>
      <c r="C44" s="29">
        <v>2</v>
      </c>
      <c r="D44" s="37" t="s">
        <v>114</v>
      </c>
      <c r="E44" s="32" t="s">
        <v>84</v>
      </c>
      <c r="F44" s="32"/>
    </row>
    <row r="45" spans="1:6" ht="15.75" thickBot="1">
      <c r="A45" s="28">
        <v>5</v>
      </c>
      <c r="B45" s="29">
        <v>1</v>
      </c>
      <c r="C45" s="29">
        <v>2</v>
      </c>
      <c r="D45" s="37" t="s">
        <v>115</v>
      </c>
      <c r="E45" s="32" t="s">
        <v>86</v>
      </c>
      <c r="F45" s="32"/>
    </row>
    <row r="46" spans="1:6" ht="15.75" thickBot="1">
      <c r="A46" s="28">
        <v>5</v>
      </c>
      <c r="B46" s="29">
        <v>1</v>
      </c>
      <c r="C46" s="29">
        <v>2</v>
      </c>
      <c r="D46" s="37" t="s">
        <v>116</v>
      </c>
      <c r="E46" s="32" t="s">
        <v>88</v>
      </c>
      <c r="F46" s="32"/>
    </row>
    <row r="47" spans="1:6" ht="15.75" thickBot="1">
      <c r="A47" s="28">
        <v>5</v>
      </c>
      <c r="B47" s="29">
        <v>1</v>
      </c>
      <c r="C47" s="29">
        <v>2</v>
      </c>
      <c r="D47" s="37" t="s">
        <v>117</v>
      </c>
      <c r="E47" s="32" t="s">
        <v>90</v>
      </c>
      <c r="F47" s="32"/>
    </row>
    <row r="48" spans="1:6" ht="15.75" thickBot="1">
      <c r="A48" s="28">
        <v>5</v>
      </c>
      <c r="B48" s="29">
        <v>1</v>
      </c>
      <c r="C48" s="29">
        <v>2</v>
      </c>
      <c r="D48" s="37" t="s">
        <v>783</v>
      </c>
      <c r="E48" s="32" t="s">
        <v>92</v>
      </c>
      <c r="F48" s="32"/>
    </row>
    <row r="49" spans="1:6" ht="15.75" thickBot="1">
      <c r="A49" s="28">
        <v>5</v>
      </c>
      <c r="B49" s="29">
        <v>1</v>
      </c>
      <c r="C49" s="29">
        <v>2</v>
      </c>
      <c r="D49" s="37" t="s">
        <v>784</v>
      </c>
      <c r="E49" s="32" t="s">
        <v>94</v>
      </c>
      <c r="F49" s="32"/>
    </row>
    <row r="50" spans="1:6" ht="30.75" thickBot="1">
      <c r="A50" s="33">
        <v>5</v>
      </c>
      <c r="B50" s="34">
        <v>1</v>
      </c>
      <c r="C50" s="34">
        <v>5</v>
      </c>
      <c r="D50" s="30" t="s">
        <v>118</v>
      </c>
      <c r="E50" s="39" t="s">
        <v>119</v>
      </c>
      <c r="F50" s="32"/>
    </row>
    <row r="51" spans="1:6" ht="15.75" thickBot="1">
      <c r="A51" s="28">
        <v>5</v>
      </c>
      <c r="B51" s="29">
        <v>1</v>
      </c>
      <c r="C51" s="29">
        <v>5</v>
      </c>
      <c r="D51" s="37" t="s">
        <v>120</v>
      </c>
      <c r="E51" s="32" t="s">
        <v>56</v>
      </c>
      <c r="F51" s="32"/>
    </row>
    <row r="52" spans="1:6" ht="15.75" thickBot="1">
      <c r="A52" s="28">
        <v>5</v>
      </c>
      <c r="B52" s="29">
        <v>1</v>
      </c>
      <c r="C52" s="29">
        <v>5</v>
      </c>
      <c r="D52" s="37" t="s">
        <v>121</v>
      </c>
      <c r="E52" s="32" t="s">
        <v>58</v>
      </c>
      <c r="F52" s="32"/>
    </row>
    <row r="53" spans="1:6" ht="15.75" thickBot="1">
      <c r="A53" s="28">
        <v>5</v>
      </c>
      <c r="B53" s="29">
        <v>1</v>
      </c>
      <c r="C53" s="29">
        <v>5</v>
      </c>
      <c r="D53" s="41" t="s">
        <v>122</v>
      </c>
      <c r="E53" s="32" t="s">
        <v>60</v>
      </c>
      <c r="F53" s="32"/>
    </row>
    <row r="54" spans="1:6" ht="15.75" thickBot="1">
      <c r="A54" s="28">
        <v>5</v>
      </c>
      <c r="B54" s="29">
        <v>1</v>
      </c>
      <c r="C54" s="29">
        <v>5</v>
      </c>
      <c r="D54" s="37" t="s">
        <v>123</v>
      </c>
      <c r="E54" s="32" t="s">
        <v>62</v>
      </c>
      <c r="F54" s="32"/>
    </row>
    <row r="55" spans="1:6" ht="15.75" thickBot="1">
      <c r="A55" s="28">
        <v>5</v>
      </c>
      <c r="B55" s="29">
        <v>1</v>
      </c>
      <c r="C55" s="29">
        <v>5</v>
      </c>
      <c r="D55" s="41" t="s">
        <v>124</v>
      </c>
      <c r="E55" s="32" t="s">
        <v>64</v>
      </c>
      <c r="F55" s="32"/>
    </row>
    <row r="56" spans="1:6" ht="15.75" thickBot="1">
      <c r="A56" s="28">
        <v>5</v>
      </c>
      <c r="B56" s="29">
        <v>1</v>
      </c>
      <c r="C56" s="29">
        <v>5</v>
      </c>
      <c r="D56" s="37" t="s">
        <v>125</v>
      </c>
      <c r="E56" s="32" t="s">
        <v>66</v>
      </c>
      <c r="F56" s="32"/>
    </row>
    <row r="57" spans="1:6" ht="15.75" thickBot="1">
      <c r="A57" s="28">
        <v>5</v>
      </c>
      <c r="B57" s="29">
        <v>1</v>
      </c>
      <c r="C57" s="29">
        <v>5</v>
      </c>
      <c r="D57" s="37" t="s">
        <v>126</v>
      </c>
      <c r="E57" s="32" t="s">
        <v>68</v>
      </c>
      <c r="F57" s="32"/>
    </row>
    <row r="58" spans="1:6" ht="15.75" thickBot="1">
      <c r="A58" s="28">
        <v>5</v>
      </c>
      <c r="B58" s="29">
        <v>1</v>
      </c>
      <c r="C58" s="29">
        <v>5</v>
      </c>
      <c r="D58" s="37" t="s">
        <v>127</v>
      </c>
      <c r="E58" s="32" t="s">
        <v>70</v>
      </c>
      <c r="F58" s="32"/>
    </row>
    <row r="59" spans="1:6" ht="15.75" thickBot="1">
      <c r="A59" s="28">
        <v>5</v>
      </c>
      <c r="B59" s="29">
        <v>1</v>
      </c>
      <c r="C59" s="29">
        <v>5</v>
      </c>
      <c r="D59" s="37" t="s">
        <v>128</v>
      </c>
      <c r="E59" s="32" t="s">
        <v>72</v>
      </c>
      <c r="F59" s="32"/>
    </row>
    <row r="60" spans="1:6" ht="19.5" customHeight="1" thickBot="1">
      <c r="A60" s="28">
        <v>5</v>
      </c>
      <c r="B60" s="29">
        <v>1</v>
      </c>
      <c r="C60" s="29">
        <v>5</v>
      </c>
      <c r="D60" s="37" t="s">
        <v>129</v>
      </c>
      <c r="E60" s="32" t="s">
        <v>74</v>
      </c>
      <c r="F60" s="32"/>
    </row>
    <row r="61" spans="1:6" ht="15.75" thickBot="1">
      <c r="A61" s="28">
        <v>5</v>
      </c>
      <c r="B61" s="29">
        <v>1</v>
      </c>
      <c r="C61" s="29">
        <v>5</v>
      </c>
      <c r="D61" s="37" t="s">
        <v>130</v>
      </c>
      <c r="E61" s="32" t="s">
        <v>76</v>
      </c>
      <c r="F61" s="32"/>
    </row>
    <row r="62" spans="1:6" ht="15.75" thickBot="1">
      <c r="A62" s="28">
        <v>5</v>
      </c>
      <c r="B62" s="29">
        <v>1</v>
      </c>
      <c r="C62" s="29">
        <v>5</v>
      </c>
      <c r="D62" s="37" t="s">
        <v>131</v>
      </c>
      <c r="E62" s="32" t="s">
        <v>78</v>
      </c>
      <c r="F62" s="32"/>
    </row>
    <row r="63" spans="1:6" ht="15.75" thickBot="1">
      <c r="A63" s="28">
        <v>5</v>
      </c>
      <c r="B63" s="29">
        <v>1</v>
      </c>
      <c r="C63" s="29">
        <v>5</v>
      </c>
      <c r="D63" s="37" t="s">
        <v>132</v>
      </c>
      <c r="E63" s="32" t="s">
        <v>80</v>
      </c>
      <c r="F63" s="32"/>
    </row>
    <row r="64" spans="1:6" ht="15.75" thickBot="1">
      <c r="A64" s="28">
        <v>5</v>
      </c>
      <c r="B64" s="29">
        <v>1</v>
      </c>
      <c r="C64" s="29">
        <v>5</v>
      </c>
      <c r="D64" s="37" t="s">
        <v>133</v>
      </c>
      <c r="E64" s="32" t="s">
        <v>82</v>
      </c>
      <c r="F64" s="32"/>
    </row>
    <row r="65" spans="1:6" ht="15.75" thickBot="1">
      <c r="A65" s="28">
        <v>5</v>
      </c>
      <c r="B65" s="29">
        <v>1</v>
      </c>
      <c r="C65" s="29">
        <v>5</v>
      </c>
      <c r="D65" s="37" t="s">
        <v>134</v>
      </c>
      <c r="E65" s="32" t="s">
        <v>84</v>
      </c>
      <c r="F65" s="32"/>
    </row>
    <row r="66" spans="1:6" ht="15.75" thickBot="1">
      <c r="A66" s="28">
        <v>5</v>
      </c>
      <c r="B66" s="29">
        <v>1</v>
      </c>
      <c r="C66" s="29">
        <v>5</v>
      </c>
      <c r="D66" s="37" t="s">
        <v>135</v>
      </c>
      <c r="E66" s="32" t="s">
        <v>86</v>
      </c>
      <c r="F66" s="32"/>
    </row>
    <row r="67" spans="1:6" ht="15.75" thickBot="1">
      <c r="A67" s="28">
        <v>5</v>
      </c>
      <c r="B67" s="29">
        <v>1</v>
      </c>
      <c r="C67" s="29">
        <v>5</v>
      </c>
      <c r="D67" s="37" t="s">
        <v>136</v>
      </c>
      <c r="E67" s="32" t="s">
        <v>88</v>
      </c>
      <c r="F67" s="32"/>
    </row>
    <row r="68" spans="1:6" ht="15.75" thickBot="1">
      <c r="A68" s="28">
        <v>5</v>
      </c>
      <c r="B68" s="29">
        <v>1</v>
      </c>
      <c r="C68" s="29">
        <v>5</v>
      </c>
      <c r="D68" s="37" t="s">
        <v>137</v>
      </c>
      <c r="E68" s="32" t="s">
        <v>90</v>
      </c>
      <c r="F68" s="32"/>
    </row>
    <row r="69" spans="1:6" ht="15.75" thickBot="1">
      <c r="A69" s="28">
        <v>5</v>
      </c>
      <c r="B69" s="29">
        <v>1</v>
      </c>
      <c r="C69" s="29">
        <v>5</v>
      </c>
      <c r="D69" s="37" t="s">
        <v>137</v>
      </c>
      <c r="E69" s="32" t="s">
        <v>92</v>
      </c>
      <c r="F69" s="32"/>
    </row>
    <row r="70" spans="1:6" ht="15.75" thickBot="1">
      <c r="A70" s="28">
        <v>5</v>
      </c>
      <c r="B70" s="29">
        <v>1</v>
      </c>
      <c r="C70" s="29">
        <v>5</v>
      </c>
      <c r="D70" s="41" t="s">
        <v>138</v>
      </c>
      <c r="E70" s="32" t="s">
        <v>94</v>
      </c>
      <c r="F70" s="32"/>
    </row>
    <row r="71" spans="1:6" ht="15.75" thickBot="1">
      <c r="A71" s="28">
        <v>5</v>
      </c>
      <c r="B71" s="29">
        <v>1</v>
      </c>
      <c r="C71" s="29">
        <v>5</v>
      </c>
      <c r="D71" s="37" t="s">
        <v>139</v>
      </c>
      <c r="E71" s="32" t="s">
        <v>96</v>
      </c>
      <c r="F71" s="32"/>
    </row>
    <row r="72" spans="1:6" ht="15.75" thickBot="1">
      <c r="A72" s="28">
        <v>5</v>
      </c>
      <c r="B72" s="29">
        <v>1</v>
      </c>
      <c r="C72" s="29">
        <v>5</v>
      </c>
      <c r="D72" s="37" t="s">
        <v>140</v>
      </c>
      <c r="E72" s="32" t="s">
        <v>98</v>
      </c>
      <c r="F72" s="32"/>
    </row>
    <row r="73" spans="1:6" ht="15.75" thickBot="1">
      <c r="A73" s="28">
        <v>5</v>
      </c>
      <c r="B73" s="29">
        <v>1</v>
      </c>
      <c r="C73" s="29">
        <v>5</v>
      </c>
      <c r="D73" s="37" t="s">
        <v>141</v>
      </c>
      <c r="E73" s="32" t="s">
        <v>142</v>
      </c>
      <c r="F73" s="32"/>
    </row>
    <row r="74" spans="1:6" ht="15.75" thickBot="1">
      <c r="A74" s="28">
        <v>5</v>
      </c>
      <c r="B74" s="29">
        <v>1</v>
      </c>
      <c r="C74" s="29">
        <v>5</v>
      </c>
      <c r="D74" s="37" t="s">
        <v>143</v>
      </c>
      <c r="E74" s="32" t="s">
        <v>144</v>
      </c>
      <c r="F74" s="32"/>
    </row>
    <row r="75" spans="1:6" ht="15.75" thickBot="1">
      <c r="A75" s="28">
        <v>5</v>
      </c>
      <c r="B75" s="29">
        <v>1</v>
      </c>
      <c r="C75" s="29">
        <v>5</v>
      </c>
      <c r="D75" s="37" t="s">
        <v>145</v>
      </c>
      <c r="E75" s="32" t="s">
        <v>146</v>
      </c>
      <c r="F75" s="32"/>
    </row>
    <row r="76" spans="1:6" ht="15.75" thickBot="1">
      <c r="A76" s="28">
        <v>5</v>
      </c>
      <c r="B76" s="29">
        <v>1</v>
      </c>
      <c r="C76" s="29">
        <v>5</v>
      </c>
      <c r="D76" s="37" t="s">
        <v>147</v>
      </c>
      <c r="E76" s="32" t="s">
        <v>148</v>
      </c>
      <c r="F76" s="32"/>
    </row>
    <row r="77" spans="1:6" ht="15.75" thickBot="1">
      <c r="A77" s="28">
        <v>5</v>
      </c>
      <c r="B77" s="29">
        <v>1</v>
      </c>
      <c r="C77" s="29">
        <v>5</v>
      </c>
      <c r="D77" s="37" t="s">
        <v>149</v>
      </c>
      <c r="E77" s="32" t="s">
        <v>150</v>
      </c>
      <c r="F77" s="32"/>
    </row>
    <row r="78" spans="1:6" ht="15.75" thickBot="1">
      <c r="A78" s="28">
        <v>5</v>
      </c>
      <c r="B78" s="29">
        <v>1</v>
      </c>
      <c r="C78" s="29">
        <v>5</v>
      </c>
      <c r="D78" s="37" t="s">
        <v>151</v>
      </c>
      <c r="E78" s="32" t="s">
        <v>152</v>
      </c>
      <c r="F78" s="32"/>
    </row>
    <row r="79" spans="1:6" ht="15.75" thickBot="1">
      <c r="A79" s="28">
        <v>5</v>
      </c>
      <c r="B79" s="29">
        <v>1</v>
      </c>
      <c r="C79" s="29">
        <v>5</v>
      </c>
      <c r="D79" s="37" t="s">
        <v>153</v>
      </c>
      <c r="E79" s="32" t="s">
        <v>154</v>
      </c>
      <c r="F79" s="32"/>
    </row>
    <row r="80" spans="1:6" ht="15.75" thickBot="1">
      <c r="A80" s="28">
        <v>5</v>
      </c>
      <c r="B80" s="29">
        <v>1</v>
      </c>
      <c r="C80" s="29">
        <v>5</v>
      </c>
      <c r="D80" s="42" t="s">
        <v>155</v>
      </c>
      <c r="E80" s="32" t="s">
        <v>156</v>
      </c>
      <c r="F80" s="32"/>
    </row>
    <row r="81" spans="1:6" ht="15.75" thickBot="1">
      <c r="A81" s="28">
        <v>5</v>
      </c>
      <c r="B81" s="29">
        <v>1</v>
      </c>
      <c r="C81" s="29">
        <v>5</v>
      </c>
      <c r="D81" s="42" t="s">
        <v>157</v>
      </c>
      <c r="E81" s="32" t="s">
        <v>158</v>
      </c>
      <c r="F81" s="32"/>
    </row>
    <row r="82" spans="1:6" ht="15.75" thickBot="1">
      <c r="A82" s="28">
        <v>5</v>
      </c>
      <c r="B82" s="29">
        <v>1</v>
      </c>
      <c r="C82" s="29">
        <v>5</v>
      </c>
      <c r="D82" s="42" t="s">
        <v>159</v>
      </c>
      <c r="E82" s="32" t="s">
        <v>160</v>
      </c>
      <c r="F82" s="32"/>
    </row>
    <row r="83" spans="1:6" ht="15.75" thickBot="1">
      <c r="A83" s="28">
        <v>5</v>
      </c>
      <c r="B83" s="29">
        <v>1</v>
      </c>
      <c r="C83" s="29">
        <v>5</v>
      </c>
      <c r="D83" s="42" t="s">
        <v>161</v>
      </c>
      <c r="E83" s="32" t="s">
        <v>162</v>
      </c>
      <c r="F83" s="32"/>
    </row>
    <row r="84" spans="1:6" ht="15.75" thickBot="1">
      <c r="A84" s="28">
        <v>5</v>
      </c>
      <c r="B84" s="29">
        <v>1</v>
      </c>
      <c r="C84" s="29">
        <v>5</v>
      </c>
      <c r="D84" s="42" t="s">
        <v>163</v>
      </c>
      <c r="E84" s="32" t="s">
        <v>164</v>
      </c>
      <c r="F84" s="32"/>
    </row>
    <row r="85" spans="1:6" ht="15.75" thickBot="1">
      <c r="A85" s="28">
        <v>5</v>
      </c>
      <c r="B85" s="29">
        <v>1</v>
      </c>
      <c r="C85" s="29">
        <v>5</v>
      </c>
      <c r="D85" s="42" t="s">
        <v>165</v>
      </c>
      <c r="E85" s="32" t="s">
        <v>166</v>
      </c>
      <c r="F85" s="32"/>
    </row>
    <row r="86" spans="1:6" ht="15.75" thickBot="1">
      <c r="A86" s="28">
        <v>5</v>
      </c>
      <c r="B86" s="29">
        <v>1</v>
      </c>
      <c r="C86" s="29">
        <v>5</v>
      </c>
      <c r="D86" s="42" t="s">
        <v>127</v>
      </c>
      <c r="E86" s="32" t="s">
        <v>167</v>
      </c>
      <c r="F86" s="32"/>
    </row>
    <row r="87" spans="1:6" ht="15.75" thickBot="1">
      <c r="A87" s="28">
        <v>5</v>
      </c>
      <c r="B87" s="29">
        <v>1</v>
      </c>
      <c r="C87" s="29">
        <v>5</v>
      </c>
      <c r="D87" s="42" t="s">
        <v>168</v>
      </c>
      <c r="E87" s="32" t="s">
        <v>169</v>
      </c>
      <c r="F87" s="32"/>
    </row>
    <row r="88" spans="1:6" ht="15.75" thickBot="1">
      <c r="A88" s="28">
        <v>5</v>
      </c>
      <c r="B88" s="29">
        <v>1</v>
      </c>
      <c r="C88" s="29">
        <v>5</v>
      </c>
      <c r="D88" s="42" t="s">
        <v>170</v>
      </c>
      <c r="E88" s="32" t="s">
        <v>171</v>
      </c>
      <c r="F88" s="32"/>
    </row>
    <row r="89" spans="1:6" ht="15.75" thickBot="1">
      <c r="A89" s="28">
        <v>5</v>
      </c>
      <c r="B89" s="29">
        <v>1</v>
      </c>
      <c r="C89" s="29">
        <v>5</v>
      </c>
      <c r="D89" s="42" t="s">
        <v>172</v>
      </c>
      <c r="E89" s="32" t="s">
        <v>173</v>
      </c>
      <c r="F89" s="32"/>
    </row>
    <row r="90" spans="1:6" ht="15.75" thickBot="1">
      <c r="A90" s="28">
        <v>5</v>
      </c>
      <c r="B90" s="29">
        <v>1</v>
      </c>
      <c r="C90" s="29">
        <v>5</v>
      </c>
      <c r="D90" s="42" t="s">
        <v>174</v>
      </c>
      <c r="E90" s="32" t="s">
        <v>175</v>
      </c>
      <c r="F90" s="32"/>
    </row>
    <row r="91" spans="1:6" ht="15.75" thickBot="1">
      <c r="A91" s="28">
        <v>5</v>
      </c>
      <c r="B91" s="29">
        <v>1</v>
      </c>
      <c r="C91" s="29">
        <v>5</v>
      </c>
      <c r="D91" s="42" t="s">
        <v>176</v>
      </c>
      <c r="E91" s="32" t="s">
        <v>177</v>
      </c>
      <c r="F91" s="32"/>
    </row>
    <row r="92" spans="1:6" ht="15.75" thickBot="1">
      <c r="A92" s="28">
        <v>5</v>
      </c>
      <c r="B92" s="29">
        <v>1</v>
      </c>
      <c r="C92" s="29">
        <v>5</v>
      </c>
      <c r="D92" s="42" t="s">
        <v>16</v>
      </c>
      <c r="E92" s="32" t="s">
        <v>178</v>
      </c>
      <c r="F92" s="32"/>
    </row>
    <row r="93" spans="1:6" ht="15.75" thickBot="1">
      <c r="A93" s="28">
        <v>5</v>
      </c>
      <c r="B93" s="29">
        <v>1</v>
      </c>
      <c r="C93" s="29">
        <v>5</v>
      </c>
      <c r="D93" s="42" t="s">
        <v>793</v>
      </c>
      <c r="E93" s="32" t="s">
        <v>179</v>
      </c>
      <c r="F93" s="32"/>
    </row>
    <row r="94" spans="1:6" ht="15.75" thickBot="1">
      <c r="A94" s="28">
        <v>5</v>
      </c>
      <c r="B94" s="29">
        <v>1</v>
      </c>
      <c r="C94" s="29">
        <v>5</v>
      </c>
      <c r="D94" s="42" t="s">
        <v>180</v>
      </c>
      <c r="E94" s="38" t="s">
        <v>181</v>
      </c>
      <c r="F94" s="32"/>
    </row>
    <row r="95" spans="1:6" ht="15.75" thickBot="1">
      <c r="A95" s="28">
        <v>5</v>
      </c>
      <c r="B95" s="29">
        <v>1</v>
      </c>
      <c r="C95" s="29">
        <v>5</v>
      </c>
      <c r="D95" s="42" t="s">
        <v>182</v>
      </c>
      <c r="E95" s="38" t="s">
        <v>183</v>
      </c>
      <c r="F95" s="32"/>
    </row>
    <row r="96" spans="1:6" ht="15.75" thickBot="1">
      <c r="A96" s="28">
        <v>5</v>
      </c>
      <c r="B96" s="29">
        <v>1</v>
      </c>
      <c r="C96" s="29">
        <v>5</v>
      </c>
      <c r="D96" s="42" t="s">
        <v>184</v>
      </c>
      <c r="E96" s="38" t="s">
        <v>185</v>
      </c>
      <c r="F96" s="32"/>
    </row>
    <row r="97" spans="1:7" ht="15.75" thickBot="1">
      <c r="A97" s="28">
        <v>5</v>
      </c>
      <c r="B97" s="29">
        <v>1</v>
      </c>
      <c r="C97" s="29">
        <v>5</v>
      </c>
      <c r="D97" s="42" t="s">
        <v>186</v>
      </c>
      <c r="E97" s="32" t="s">
        <v>187</v>
      </c>
      <c r="F97" s="32"/>
    </row>
    <row r="98" spans="1:7" ht="15.75" thickBot="1">
      <c r="A98" s="28">
        <v>5</v>
      </c>
      <c r="B98" s="29">
        <v>1</v>
      </c>
      <c r="C98" s="29">
        <v>5</v>
      </c>
      <c r="D98" s="42" t="s">
        <v>188</v>
      </c>
      <c r="E98" s="32" t="s">
        <v>189</v>
      </c>
      <c r="F98" s="32"/>
    </row>
    <row r="99" spans="1:7" ht="15.75" thickBot="1">
      <c r="A99" s="28">
        <v>5</v>
      </c>
      <c r="B99" s="29">
        <v>1</v>
      </c>
      <c r="C99" s="29">
        <v>5</v>
      </c>
      <c r="D99" s="42" t="s">
        <v>190</v>
      </c>
      <c r="E99" s="32" t="s">
        <v>191</v>
      </c>
      <c r="F99" s="32"/>
    </row>
    <row r="100" spans="1:7" ht="15.75" thickBot="1">
      <c r="A100" s="28">
        <v>5</v>
      </c>
      <c r="B100" s="29">
        <v>1</v>
      </c>
      <c r="C100" s="29">
        <v>5</v>
      </c>
      <c r="D100" s="42" t="s">
        <v>192</v>
      </c>
      <c r="E100" s="32" t="s">
        <v>193</v>
      </c>
      <c r="F100" s="32"/>
    </row>
    <row r="101" spans="1:7" ht="15.75" thickBot="1">
      <c r="A101" s="28">
        <v>5</v>
      </c>
      <c r="B101" s="29">
        <v>1</v>
      </c>
      <c r="C101" s="29">
        <v>5</v>
      </c>
      <c r="D101" s="42" t="s">
        <v>194</v>
      </c>
      <c r="E101" s="32" t="s">
        <v>195</v>
      </c>
      <c r="F101" s="32"/>
    </row>
    <row r="102" spans="1:7" ht="15.75" thickBot="1">
      <c r="A102" s="28">
        <v>5</v>
      </c>
      <c r="B102" s="29">
        <v>1</v>
      </c>
      <c r="C102" s="29">
        <v>5</v>
      </c>
      <c r="D102" s="42" t="s">
        <v>196</v>
      </c>
      <c r="E102" s="32" t="s">
        <v>197</v>
      </c>
      <c r="F102" s="32"/>
    </row>
    <row r="103" spans="1:7" ht="15.75" thickBot="1">
      <c r="A103" s="28">
        <v>5</v>
      </c>
      <c r="B103" s="29">
        <v>1</v>
      </c>
      <c r="C103" s="29">
        <v>5</v>
      </c>
      <c r="D103" s="42" t="s">
        <v>198</v>
      </c>
      <c r="E103" s="32" t="s">
        <v>199</v>
      </c>
      <c r="F103" s="32"/>
    </row>
    <row r="104" spans="1:7" ht="15.75" thickBot="1">
      <c r="A104" s="28">
        <v>5</v>
      </c>
      <c r="B104" s="29">
        <v>1</v>
      </c>
      <c r="C104" s="29">
        <v>5</v>
      </c>
      <c r="D104" s="42" t="s">
        <v>200</v>
      </c>
      <c r="E104" s="32" t="s">
        <v>201</v>
      </c>
      <c r="F104" s="32"/>
    </row>
    <row r="105" spans="1:7" ht="15.75" thickBot="1">
      <c r="A105" s="28">
        <v>5</v>
      </c>
      <c r="B105" s="29">
        <v>1</v>
      </c>
      <c r="C105" s="29">
        <v>5</v>
      </c>
      <c r="D105" s="42" t="s">
        <v>202</v>
      </c>
      <c r="E105" s="32" t="s">
        <v>203</v>
      </c>
      <c r="F105" s="32"/>
    </row>
    <row r="106" spans="1:7" ht="15.75" thickBot="1">
      <c r="A106" s="28">
        <v>5</v>
      </c>
      <c r="B106" s="29">
        <v>1</v>
      </c>
      <c r="C106" s="29">
        <v>5</v>
      </c>
      <c r="D106" s="42" t="s">
        <v>42</v>
      </c>
      <c r="E106" s="32" t="s">
        <v>386</v>
      </c>
      <c r="F106" s="32"/>
      <c r="G106" t="s">
        <v>387</v>
      </c>
    </row>
    <row r="107" spans="1:7" ht="15.75" thickBot="1">
      <c r="A107" s="28">
        <v>5</v>
      </c>
      <c r="B107" s="29">
        <v>1</v>
      </c>
      <c r="C107" s="29">
        <v>5</v>
      </c>
      <c r="D107" s="42" t="s">
        <v>389</v>
      </c>
      <c r="E107" s="32" t="s">
        <v>390</v>
      </c>
      <c r="F107" s="32"/>
      <c r="G107" t="s">
        <v>391</v>
      </c>
    </row>
    <row r="108" spans="1:7" ht="15.75" thickBot="1">
      <c r="A108" s="28">
        <v>5</v>
      </c>
      <c r="B108" s="29">
        <v>1</v>
      </c>
      <c r="C108" s="29">
        <v>5</v>
      </c>
      <c r="D108" s="42" t="s">
        <v>394</v>
      </c>
      <c r="E108" s="32" t="s">
        <v>393</v>
      </c>
      <c r="F108" s="32"/>
    </row>
    <row r="109" spans="1:7" ht="30.75" thickBot="1">
      <c r="A109" s="43">
        <v>5</v>
      </c>
      <c r="B109" s="44">
        <v>1</v>
      </c>
      <c r="C109" s="44">
        <v>9</v>
      </c>
      <c r="D109" s="30" t="s">
        <v>22</v>
      </c>
      <c r="E109" s="39" t="s">
        <v>204</v>
      </c>
      <c r="F109" s="32"/>
    </row>
    <row r="110" spans="1:7" ht="15.75" thickBot="1">
      <c r="A110" s="28">
        <v>5</v>
      </c>
      <c r="B110" s="29">
        <v>1</v>
      </c>
      <c r="C110" s="29">
        <v>9</v>
      </c>
      <c r="D110" s="37" t="s">
        <v>205</v>
      </c>
      <c r="E110" s="32" t="s">
        <v>56</v>
      </c>
      <c r="F110" s="40"/>
    </row>
    <row r="111" spans="1:7" ht="15.75" thickBot="1">
      <c r="A111" s="28">
        <v>5</v>
      </c>
      <c r="B111" s="29">
        <v>1</v>
      </c>
      <c r="C111" s="29">
        <v>9</v>
      </c>
      <c r="D111" s="37" t="s">
        <v>206</v>
      </c>
      <c r="E111" s="32" t="s">
        <v>58</v>
      </c>
      <c r="F111" s="40"/>
    </row>
    <row r="112" spans="1:7" ht="15.75" thickBot="1">
      <c r="A112" s="28">
        <v>5</v>
      </c>
      <c r="B112" s="29">
        <v>1</v>
      </c>
      <c r="C112" s="29">
        <v>9</v>
      </c>
      <c r="D112" s="37" t="s">
        <v>207</v>
      </c>
      <c r="E112" s="32" t="s">
        <v>60</v>
      </c>
      <c r="F112" s="40"/>
    </row>
    <row r="113" spans="1:6" ht="15.75" thickBot="1">
      <c r="A113" s="28">
        <v>5</v>
      </c>
      <c r="B113" s="29">
        <v>1</v>
      </c>
      <c r="C113" s="29">
        <v>9</v>
      </c>
      <c r="D113" s="37" t="s">
        <v>208</v>
      </c>
      <c r="E113" s="32" t="s">
        <v>62</v>
      </c>
      <c r="F113" s="40"/>
    </row>
    <row r="114" spans="1:6" ht="15.75" thickBot="1">
      <c r="A114" s="28">
        <v>5</v>
      </c>
      <c r="B114" s="29">
        <v>1</v>
      </c>
      <c r="C114" s="29">
        <v>9</v>
      </c>
      <c r="D114" s="37" t="s">
        <v>209</v>
      </c>
      <c r="E114" s="32" t="s">
        <v>64</v>
      </c>
      <c r="F114" s="40"/>
    </row>
    <row r="115" spans="1:6" ht="15.75" thickBot="1">
      <c r="A115" s="28">
        <v>5</v>
      </c>
      <c r="B115" s="29">
        <v>1</v>
      </c>
      <c r="C115" s="29">
        <v>9</v>
      </c>
      <c r="D115" s="37" t="s">
        <v>210</v>
      </c>
      <c r="E115" s="32" t="s">
        <v>66</v>
      </c>
      <c r="F115" s="40"/>
    </row>
    <row r="116" spans="1:6" ht="15.75" thickBot="1">
      <c r="A116" s="28">
        <v>5</v>
      </c>
      <c r="B116" s="29">
        <v>1</v>
      </c>
      <c r="C116" s="29">
        <v>9</v>
      </c>
      <c r="D116" s="37" t="s">
        <v>211</v>
      </c>
      <c r="E116" s="32" t="s">
        <v>68</v>
      </c>
      <c r="F116" s="40"/>
    </row>
    <row r="117" spans="1:6" ht="15.75" thickBot="1">
      <c r="A117" s="28">
        <v>5</v>
      </c>
      <c r="B117" s="29">
        <v>1</v>
      </c>
      <c r="C117" s="29">
        <v>9</v>
      </c>
      <c r="D117" s="37" t="s">
        <v>212</v>
      </c>
      <c r="E117" s="32" t="s">
        <v>70</v>
      </c>
      <c r="F117" s="40"/>
    </row>
    <row r="118" spans="1:6" ht="15.75" thickBot="1">
      <c r="A118" s="28">
        <v>5</v>
      </c>
      <c r="B118" s="29">
        <v>1</v>
      </c>
      <c r="C118" s="29">
        <v>9</v>
      </c>
      <c r="D118" s="37" t="s">
        <v>213</v>
      </c>
      <c r="E118" s="32" t="s">
        <v>72</v>
      </c>
      <c r="F118" s="40"/>
    </row>
    <row r="119" spans="1:6" ht="15.75" thickBot="1">
      <c r="A119" s="28">
        <v>5</v>
      </c>
      <c r="B119" s="29">
        <v>1</v>
      </c>
      <c r="C119" s="29">
        <v>9</v>
      </c>
      <c r="D119" s="37" t="s">
        <v>214</v>
      </c>
      <c r="E119" s="32" t="s">
        <v>74</v>
      </c>
      <c r="F119" s="40"/>
    </row>
    <row r="120" spans="1:6" ht="15.75" thickBot="1">
      <c r="A120" s="28">
        <v>5</v>
      </c>
      <c r="B120" s="29">
        <v>1</v>
      </c>
      <c r="C120" s="29">
        <v>9</v>
      </c>
      <c r="D120" s="37" t="s">
        <v>215</v>
      </c>
      <c r="E120" s="32" t="s">
        <v>76</v>
      </c>
      <c r="F120" s="40"/>
    </row>
    <row r="121" spans="1:6" ht="15.75" thickBot="1">
      <c r="A121" s="28">
        <v>5</v>
      </c>
      <c r="B121" s="29">
        <v>1</v>
      </c>
      <c r="C121" s="29">
        <v>9</v>
      </c>
      <c r="D121" s="37" t="s">
        <v>216</v>
      </c>
      <c r="E121" s="32" t="s">
        <v>78</v>
      </c>
      <c r="F121" s="40"/>
    </row>
    <row r="122" spans="1:6" ht="15.75" thickBot="1">
      <c r="A122" s="28">
        <v>5</v>
      </c>
      <c r="B122" s="29">
        <v>1</v>
      </c>
      <c r="C122" s="29">
        <v>9</v>
      </c>
      <c r="D122" s="37" t="s">
        <v>217</v>
      </c>
      <c r="E122" s="32" t="s">
        <v>80</v>
      </c>
      <c r="F122" s="40"/>
    </row>
    <row r="123" spans="1:6" ht="15.75" thickBot="1">
      <c r="A123" s="28">
        <v>5</v>
      </c>
      <c r="B123" s="29">
        <v>1</v>
      </c>
      <c r="C123" s="29">
        <v>9</v>
      </c>
      <c r="D123" s="37" t="s">
        <v>218</v>
      </c>
      <c r="E123" s="32" t="s">
        <v>82</v>
      </c>
      <c r="F123" s="40"/>
    </row>
    <row r="124" spans="1:6" ht="15.75" thickBot="1">
      <c r="A124" s="28">
        <v>5</v>
      </c>
      <c r="B124" s="29">
        <v>1</v>
      </c>
      <c r="C124" s="29">
        <v>9</v>
      </c>
      <c r="D124" s="37" t="s">
        <v>219</v>
      </c>
      <c r="E124" s="32" t="s">
        <v>84</v>
      </c>
      <c r="F124" s="40"/>
    </row>
    <row r="125" spans="1:6" ht="15.75" thickBot="1">
      <c r="A125" s="28">
        <v>5</v>
      </c>
      <c r="B125" s="29">
        <v>1</v>
      </c>
      <c r="C125" s="29">
        <v>9</v>
      </c>
      <c r="D125" s="37" t="s">
        <v>220</v>
      </c>
      <c r="E125" s="32" t="s">
        <v>86</v>
      </c>
      <c r="F125" s="40"/>
    </row>
    <row r="126" spans="1:6" ht="30" thickTop="1" thickBot="1">
      <c r="A126" s="65">
        <v>5</v>
      </c>
      <c r="B126" s="29">
        <v>1</v>
      </c>
      <c r="C126" s="29">
        <v>9</v>
      </c>
      <c r="D126" s="37" t="s">
        <v>221</v>
      </c>
      <c r="E126" s="32" t="s">
        <v>88</v>
      </c>
      <c r="F126" s="40"/>
    </row>
    <row r="127" spans="1:6" ht="16.5" thickTop="1" thickBot="1">
      <c r="A127" s="28">
        <v>5</v>
      </c>
      <c r="B127" s="29">
        <v>1</v>
      </c>
      <c r="C127" s="29">
        <v>9</v>
      </c>
      <c r="D127" s="37" t="s">
        <v>222</v>
      </c>
      <c r="E127" s="32" t="s">
        <v>90</v>
      </c>
      <c r="F127" s="40"/>
    </row>
    <row r="128" spans="1:6" ht="15.75" thickBot="1">
      <c r="A128" s="28">
        <v>5</v>
      </c>
      <c r="B128" s="29">
        <v>1</v>
      </c>
      <c r="C128" s="29">
        <v>9</v>
      </c>
      <c r="D128" s="37" t="s">
        <v>223</v>
      </c>
      <c r="E128" s="32" t="s">
        <v>92</v>
      </c>
      <c r="F128" s="40"/>
    </row>
    <row r="129" spans="1:6" ht="15.75" thickBot="1">
      <c r="A129" s="28">
        <v>5</v>
      </c>
      <c r="B129" s="29">
        <v>1</v>
      </c>
      <c r="C129" s="29">
        <v>9</v>
      </c>
      <c r="D129" s="37" t="s">
        <v>224</v>
      </c>
      <c r="E129" s="32" t="s">
        <v>94</v>
      </c>
      <c r="F129" s="40"/>
    </row>
    <row r="130" spans="1:6" ht="15.75" thickBot="1">
      <c r="A130" s="28">
        <v>5</v>
      </c>
      <c r="B130" s="29">
        <v>1</v>
      </c>
      <c r="C130" s="29">
        <v>9</v>
      </c>
      <c r="D130" s="37" t="s">
        <v>225</v>
      </c>
      <c r="E130" s="32" t="s">
        <v>96</v>
      </c>
      <c r="F130" s="40"/>
    </row>
    <row r="131" spans="1:6" ht="15.75" thickBot="1">
      <c r="A131" s="28">
        <v>5</v>
      </c>
      <c r="B131" s="29">
        <v>1</v>
      </c>
      <c r="C131" s="29">
        <v>9</v>
      </c>
      <c r="D131" s="37" t="s">
        <v>226</v>
      </c>
      <c r="E131" s="32" t="s">
        <v>98</v>
      </c>
      <c r="F131" s="40"/>
    </row>
    <row r="132" spans="1:6" ht="15.75" thickBot="1">
      <c r="A132" s="28">
        <v>5</v>
      </c>
      <c r="B132" s="29">
        <v>1</v>
      </c>
      <c r="C132" s="29">
        <v>9</v>
      </c>
      <c r="D132" s="37" t="s">
        <v>227</v>
      </c>
      <c r="E132" s="32" t="s">
        <v>142</v>
      </c>
      <c r="F132" s="40"/>
    </row>
    <row r="133" spans="1:6" ht="15.75" thickBot="1">
      <c r="A133" s="28">
        <v>5</v>
      </c>
      <c r="B133" s="29">
        <v>1</v>
      </c>
      <c r="C133" s="29">
        <v>9</v>
      </c>
      <c r="D133" s="37" t="s">
        <v>228</v>
      </c>
      <c r="E133" s="32" t="s">
        <v>144</v>
      </c>
      <c r="F133" s="40"/>
    </row>
    <row r="134" spans="1:6" ht="15.75" thickBot="1">
      <c r="A134" s="28">
        <v>5</v>
      </c>
      <c r="B134" s="29">
        <v>1</v>
      </c>
      <c r="C134" s="29">
        <v>9</v>
      </c>
      <c r="D134" s="37" t="s">
        <v>229</v>
      </c>
      <c r="E134" s="32" t="s">
        <v>146</v>
      </c>
      <c r="F134" s="40"/>
    </row>
    <row r="135" spans="1:6" ht="15.75" thickBot="1">
      <c r="A135" s="28">
        <v>5</v>
      </c>
      <c r="B135" s="29">
        <v>1</v>
      </c>
      <c r="C135" s="29">
        <v>9</v>
      </c>
      <c r="D135" s="37" t="s">
        <v>230</v>
      </c>
      <c r="E135" s="32" t="s">
        <v>148</v>
      </c>
      <c r="F135" s="40"/>
    </row>
    <row r="136" spans="1:6" ht="15.75" thickBot="1">
      <c r="A136" s="28">
        <v>5</v>
      </c>
      <c r="B136" s="29">
        <v>1</v>
      </c>
      <c r="C136" s="29">
        <v>9</v>
      </c>
      <c r="D136" s="37" t="s">
        <v>231</v>
      </c>
      <c r="E136" s="32" t="s">
        <v>150</v>
      </c>
      <c r="F136" s="40"/>
    </row>
    <row r="137" spans="1:6" ht="15.75" thickBot="1">
      <c r="A137" s="28">
        <v>5</v>
      </c>
      <c r="B137" s="29">
        <v>1</v>
      </c>
      <c r="C137" s="29">
        <v>9</v>
      </c>
      <c r="D137" s="37" t="s">
        <v>232</v>
      </c>
      <c r="E137" s="32" t="s">
        <v>152</v>
      </c>
      <c r="F137" s="40"/>
    </row>
    <row r="138" spans="1:6" ht="30.75" thickBot="1">
      <c r="A138" s="45">
        <v>5</v>
      </c>
      <c r="B138" s="46">
        <v>2</v>
      </c>
      <c r="C138" s="46">
        <v>0</v>
      </c>
      <c r="D138" s="47" t="s">
        <v>233</v>
      </c>
      <c r="E138" s="48" t="s">
        <v>234</v>
      </c>
      <c r="F138" s="27"/>
    </row>
    <row r="139" spans="1:6" ht="15.75" thickBot="1">
      <c r="A139" s="49">
        <v>5</v>
      </c>
      <c r="B139" s="50">
        <v>2</v>
      </c>
      <c r="C139" s="50">
        <v>1</v>
      </c>
      <c r="D139" s="47" t="s">
        <v>235</v>
      </c>
      <c r="E139" s="51" t="s">
        <v>236</v>
      </c>
      <c r="F139" s="27"/>
    </row>
    <row r="140" spans="1:6" ht="15.75" thickBot="1">
      <c r="A140" s="45">
        <v>5</v>
      </c>
      <c r="B140" s="46">
        <v>2</v>
      </c>
      <c r="C140" s="46">
        <v>1</v>
      </c>
      <c r="D140" s="52" t="s">
        <v>237</v>
      </c>
      <c r="E140" s="51" t="s">
        <v>56</v>
      </c>
      <c r="F140" s="27"/>
    </row>
    <row r="141" spans="1:6" ht="15.75" thickBot="1">
      <c r="A141" s="45">
        <v>5</v>
      </c>
      <c r="B141" s="46">
        <v>2</v>
      </c>
      <c r="C141" s="46">
        <v>1</v>
      </c>
      <c r="D141" s="52" t="s">
        <v>238</v>
      </c>
      <c r="E141" s="51" t="s">
        <v>58</v>
      </c>
      <c r="F141" s="27"/>
    </row>
    <row r="142" spans="1:6" ht="15.75" thickBot="1">
      <c r="A142" s="45">
        <v>5</v>
      </c>
      <c r="B142" s="46">
        <v>2</v>
      </c>
      <c r="C142" s="46">
        <v>1</v>
      </c>
      <c r="D142" s="52" t="s">
        <v>239</v>
      </c>
      <c r="E142" s="51" t="s">
        <v>60</v>
      </c>
      <c r="F142" s="27"/>
    </row>
    <row r="143" spans="1:6" ht="15.75" thickBot="1">
      <c r="A143" s="45">
        <v>5</v>
      </c>
      <c r="B143" s="46">
        <v>2</v>
      </c>
      <c r="C143" s="46">
        <v>1</v>
      </c>
      <c r="D143" s="52" t="s">
        <v>240</v>
      </c>
      <c r="E143" s="51" t="s">
        <v>62</v>
      </c>
      <c r="F143" s="27"/>
    </row>
    <row r="144" spans="1:6" ht="15.75" thickBot="1">
      <c r="A144" s="45">
        <v>5</v>
      </c>
      <c r="B144" s="46">
        <v>2</v>
      </c>
      <c r="C144" s="46">
        <v>1</v>
      </c>
      <c r="D144" s="52" t="s">
        <v>241</v>
      </c>
      <c r="E144" s="51" t="s">
        <v>64</v>
      </c>
      <c r="F144" s="27"/>
    </row>
    <row r="145" spans="1:6" ht="15.75" thickBot="1">
      <c r="A145" s="45">
        <v>5</v>
      </c>
      <c r="B145" s="46">
        <v>2</v>
      </c>
      <c r="C145" s="46">
        <v>1</v>
      </c>
      <c r="D145" s="52" t="s">
        <v>242</v>
      </c>
      <c r="E145" s="51" t="s">
        <v>66</v>
      </c>
      <c r="F145" s="27"/>
    </row>
    <row r="146" spans="1:6" ht="15.75" thickBot="1">
      <c r="A146" s="45">
        <v>5</v>
      </c>
      <c r="B146" s="46">
        <v>2</v>
      </c>
      <c r="C146" s="46">
        <v>1</v>
      </c>
      <c r="D146" s="52" t="s">
        <v>243</v>
      </c>
      <c r="E146" s="51" t="s">
        <v>68</v>
      </c>
      <c r="F146" s="27"/>
    </row>
    <row r="147" spans="1:6" ht="15.75" thickBot="1">
      <c r="A147" s="45">
        <v>5</v>
      </c>
      <c r="B147" s="46">
        <v>2</v>
      </c>
      <c r="C147" s="46">
        <v>1</v>
      </c>
      <c r="D147" s="52" t="s">
        <v>244</v>
      </c>
      <c r="E147" s="51" t="s">
        <v>70</v>
      </c>
      <c r="F147" s="27"/>
    </row>
    <row r="148" spans="1:6" ht="15.75" thickBot="1">
      <c r="A148" s="45">
        <v>5</v>
      </c>
      <c r="B148" s="46">
        <v>2</v>
      </c>
      <c r="C148" s="46">
        <v>1</v>
      </c>
      <c r="D148" s="52" t="s">
        <v>245</v>
      </c>
      <c r="E148" s="51" t="s">
        <v>72</v>
      </c>
      <c r="F148" s="27"/>
    </row>
    <row r="149" spans="1:6" ht="15.75" thickBot="1">
      <c r="A149" s="45">
        <v>5</v>
      </c>
      <c r="B149" s="46">
        <v>2</v>
      </c>
      <c r="C149" s="46">
        <v>1</v>
      </c>
      <c r="D149" s="52" t="s">
        <v>246</v>
      </c>
      <c r="E149" s="51" t="s">
        <v>70</v>
      </c>
      <c r="F149" s="27"/>
    </row>
    <row r="150" spans="1:6" ht="15.75" thickBot="1">
      <c r="A150" s="45">
        <v>5</v>
      </c>
      <c r="B150" s="46">
        <v>2</v>
      </c>
      <c r="C150" s="46">
        <v>1</v>
      </c>
      <c r="D150" s="52" t="s">
        <v>247</v>
      </c>
      <c r="E150" s="51" t="s">
        <v>72</v>
      </c>
      <c r="F150" s="27"/>
    </row>
    <row r="151" spans="1:6" ht="15.75" thickBot="1">
      <c r="A151" s="45">
        <v>5</v>
      </c>
      <c r="B151" s="46">
        <v>2</v>
      </c>
      <c r="C151" s="46">
        <v>1</v>
      </c>
      <c r="D151" s="52" t="s">
        <v>248</v>
      </c>
      <c r="E151" s="51" t="s">
        <v>74</v>
      </c>
      <c r="F151" s="27"/>
    </row>
    <row r="152" spans="1:6" ht="15.75" thickBot="1">
      <c r="A152" s="45">
        <v>5</v>
      </c>
      <c r="B152" s="46">
        <v>2</v>
      </c>
      <c r="C152" s="46">
        <v>1</v>
      </c>
      <c r="D152" s="52" t="s">
        <v>249</v>
      </c>
      <c r="E152" s="51" t="s">
        <v>76</v>
      </c>
      <c r="F152" s="27"/>
    </row>
    <row r="153" spans="1:6" ht="15.75" thickBot="1">
      <c r="A153" s="45">
        <v>5</v>
      </c>
      <c r="B153" s="46">
        <v>2</v>
      </c>
      <c r="C153" s="46">
        <v>1</v>
      </c>
      <c r="D153" s="52" t="s">
        <v>250</v>
      </c>
      <c r="E153" s="51" t="s">
        <v>78</v>
      </c>
      <c r="F153" s="27"/>
    </row>
    <row r="154" spans="1:6" ht="15.75" thickBot="1">
      <c r="A154" s="45">
        <v>5</v>
      </c>
      <c r="B154" s="46">
        <v>2</v>
      </c>
      <c r="C154" s="46">
        <v>1</v>
      </c>
      <c r="D154" s="52" t="s">
        <v>251</v>
      </c>
      <c r="E154" s="51" t="s">
        <v>80</v>
      </c>
      <c r="F154" s="27"/>
    </row>
    <row r="155" spans="1:6" ht="15.75" thickBot="1">
      <c r="A155" s="45">
        <v>5</v>
      </c>
      <c r="B155" s="46">
        <v>2</v>
      </c>
      <c r="C155" s="46">
        <v>1</v>
      </c>
      <c r="D155" s="52" t="s">
        <v>252</v>
      </c>
      <c r="E155" s="51" t="s">
        <v>82</v>
      </c>
      <c r="F155" s="27"/>
    </row>
    <row r="156" spans="1:6" ht="15.75" thickBot="1">
      <c r="A156" s="45">
        <v>5</v>
      </c>
      <c r="B156" s="46">
        <v>2</v>
      </c>
      <c r="C156" s="46">
        <v>1</v>
      </c>
      <c r="D156" s="52" t="s">
        <v>253</v>
      </c>
      <c r="E156" s="51" t="s">
        <v>84</v>
      </c>
      <c r="F156" s="27"/>
    </row>
    <row r="157" spans="1:6" ht="15.75" thickBot="1">
      <c r="A157" s="45">
        <v>5</v>
      </c>
      <c r="B157" s="46">
        <v>2</v>
      </c>
      <c r="C157" s="46">
        <v>1</v>
      </c>
      <c r="D157" s="52" t="s">
        <v>254</v>
      </c>
      <c r="E157" s="51" t="s">
        <v>86</v>
      </c>
      <c r="F157" s="27"/>
    </row>
    <row r="158" spans="1:6" ht="15.75" thickBot="1">
      <c r="A158" s="45">
        <v>5</v>
      </c>
      <c r="B158" s="46">
        <v>2</v>
      </c>
      <c r="C158" s="46">
        <v>1</v>
      </c>
      <c r="D158" s="52" t="s">
        <v>255</v>
      </c>
      <c r="E158" s="51" t="s">
        <v>88</v>
      </c>
      <c r="F158" s="27"/>
    </row>
    <row r="159" spans="1:6" ht="15.75" thickBot="1">
      <c r="A159" s="45">
        <v>5</v>
      </c>
      <c r="B159" s="46">
        <v>2</v>
      </c>
      <c r="C159" s="46">
        <v>1</v>
      </c>
      <c r="D159" s="52" t="s">
        <v>256</v>
      </c>
      <c r="E159" s="51" t="s">
        <v>90</v>
      </c>
      <c r="F159" s="27"/>
    </row>
    <row r="160" spans="1:6" ht="15.75" thickBot="1">
      <c r="A160" s="45">
        <v>5</v>
      </c>
      <c r="B160" s="46">
        <v>2</v>
      </c>
      <c r="C160" s="46">
        <v>1</v>
      </c>
      <c r="D160" s="52" t="s">
        <v>438</v>
      </c>
      <c r="E160" s="51" t="s">
        <v>92</v>
      </c>
      <c r="F160" s="27"/>
    </row>
    <row r="161" spans="1:6" ht="15.75" thickBot="1">
      <c r="A161" s="53">
        <v>5</v>
      </c>
      <c r="B161" s="54">
        <v>2</v>
      </c>
      <c r="C161" s="54">
        <v>2</v>
      </c>
      <c r="D161" s="47" t="s">
        <v>257</v>
      </c>
      <c r="E161" s="51" t="s">
        <v>258</v>
      </c>
      <c r="F161" s="27"/>
    </row>
    <row r="162" spans="1:6" ht="15.75" thickBot="1">
      <c r="A162" s="45">
        <v>5</v>
      </c>
      <c r="B162" s="46">
        <v>2</v>
      </c>
      <c r="C162" s="46">
        <v>2</v>
      </c>
      <c r="D162" s="52" t="s">
        <v>259</v>
      </c>
      <c r="E162" s="51" t="s">
        <v>56</v>
      </c>
      <c r="F162" s="27"/>
    </row>
    <row r="163" spans="1:6" ht="15.75" thickBot="1">
      <c r="A163" s="45">
        <v>5</v>
      </c>
      <c r="B163" s="46">
        <v>2</v>
      </c>
      <c r="C163" s="46">
        <v>2</v>
      </c>
      <c r="D163" s="52" t="s">
        <v>260</v>
      </c>
      <c r="E163" s="51" t="s">
        <v>58</v>
      </c>
      <c r="F163" s="27"/>
    </row>
    <row r="164" spans="1:6" ht="15.75" thickBot="1">
      <c r="A164" s="45">
        <v>5</v>
      </c>
      <c r="B164" s="46">
        <v>2</v>
      </c>
      <c r="C164" s="46">
        <v>2</v>
      </c>
      <c r="D164" s="52" t="s">
        <v>261</v>
      </c>
      <c r="E164" s="51" t="s">
        <v>60</v>
      </c>
      <c r="F164" s="27"/>
    </row>
    <row r="165" spans="1:6" ht="15.75" thickBot="1">
      <c r="A165" s="45">
        <v>5</v>
      </c>
      <c r="B165" s="46">
        <v>2</v>
      </c>
      <c r="C165" s="46">
        <v>2</v>
      </c>
      <c r="D165" s="52" t="s">
        <v>262</v>
      </c>
      <c r="E165" s="51" t="s">
        <v>62</v>
      </c>
      <c r="F165" s="27"/>
    </row>
    <row r="166" spans="1:6" ht="15.75" thickBot="1">
      <c r="A166" s="45">
        <v>5</v>
      </c>
      <c r="B166" s="46">
        <v>2</v>
      </c>
      <c r="C166" s="46">
        <v>2</v>
      </c>
      <c r="D166" s="52" t="s">
        <v>263</v>
      </c>
      <c r="E166" s="51" t="s">
        <v>64</v>
      </c>
      <c r="F166" s="27"/>
    </row>
    <row r="167" spans="1:6" ht="15.75" thickBot="1">
      <c r="A167" s="49">
        <v>5</v>
      </c>
      <c r="B167" s="50">
        <v>2</v>
      </c>
      <c r="C167" s="50">
        <v>3</v>
      </c>
      <c r="D167" s="47" t="s">
        <v>18</v>
      </c>
      <c r="E167" s="51" t="s">
        <v>264</v>
      </c>
      <c r="F167" s="27"/>
    </row>
    <row r="168" spans="1:6" ht="15.75" thickBot="1">
      <c r="A168" s="45">
        <v>5</v>
      </c>
      <c r="B168" s="46">
        <v>2</v>
      </c>
      <c r="C168" s="46">
        <v>3</v>
      </c>
      <c r="D168" s="52" t="s">
        <v>265</v>
      </c>
      <c r="E168" s="51" t="s">
        <v>56</v>
      </c>
      <c r="F168" s="27"/>
    </row>
    <row r="169" spans="1:6" ht="15.75" thickBot="1">
      <c r="A169" s="45">
        <v>5</v>
      </c>
      <c r="B169" s="46">
        <v>2</v>
      </c>
      <c r="C169" s="46">
        <v>3</v>
      </c>
      <c r="D169" s="52" t="s">
        <v>208</v>
      </c>
      <c r="E169" s="51" t="s">
        <v>58</v>
      </c>
      <c r="F169" s="27"/>
    </row>
    <row r="170" spans="1:6" ht="15.75" thickBot="1">
      <c r="A170" s="45">
        <v>5</v>
      </c>
      <c r="B170" s="46">
        <v>2</v>
      </c>
      <c r="C170" s="46">
        <v>3</v>
      </c>
      <c r="D170" s="52" t="s">
        <v>266</v>
      </c>
      <c r="E170" s="51" t="s">
        <v>60</v>
      </c>
      <c r="F170" s="27"/>
    </row>
    <row r="171" spans="1:6" ht="15.75" thickBot="1">
      <c r="A171" s="45">
        <v>5</v>
      </c>
      <c r="B171" s="46">
        <v>2</v>
      </c>
      <c r="C171" s="46">
        <v>3</v>
      </c>
      <c r="D171" s="52" t="s">
        <v>267</v>
      </c>
      <c r="E171" s="51" t="s">
        <v>62</v>
      </c>
      <c r="F171" s="27"/>
    </row>
    <row r="172" spans="1:6" ht="15.75" thickBot="1">
      <c r="A172" s="45">
        <v>5</v>
      </c>
      <c r="B172" s="46">
        <v>2</v>
      </c>
      <c r="C172" s="46">
        <v>3</v>
      </c>
      <c r="D172" s="52" t="s">
        <v>268</v>
      </c>
      <c r="E172" s="55" t="s">
        <v>64</v>
      </c>
      <c r="F172" s="27"/>
    </row>
    <row r="173" spans="1:6" ht="15.75" thickBot="1">
      <c r="A173" s="45">
        <v>5</v>
      </c>
      <c r="B173" s="46">
        <v>2</v>
      </c>
      <c r="C173" s="46">
        <v>3</v>
      </c>
      <c r="D173" s="52" t="s">
        <v>269</v>
      </c>
      <c r="E173" s="55" t="s">
        <v>66</v>
      </c>
      <c r="F173" s="27"/>
    </row>
    <row r="174" spans="1:6" ht="15.75" thickBot="1">
      <c r="A174" s="45">
        <v>5</v>
      </c>
      <c r="B174" s="46">
        <v>2</v>
      </c>
      <c r="C174" s="46">
        <v>3</v>
      </c>
      <c r="D174" s="52" t="s">
        <v>270</v>
      </c>
      <c r="E174" s="51" t="s">
        <v>68</v>
      </c>
      <c r="F174" s="27"/>
    </row>
    <row r="175" spans="1:6" ht="15.75" thickBot="1">
      <c r="A175" s="45">
        <v>5</v>
      </c>
      <c r="B175" s="46">
        <v>2</v>
      </c>
      <c r="C175" s="46">
        <v>3</v>
      </c>
      <c r="D175" s="52" t="s">
        <v>529</v>
      </c>
      <c r="E175" s="51" t="s">
        <v>70</v>
      </c>
      <c r="F175" s="27"/>
    </row>
    <row r="176" spans="1:6" ht="15.75" thickBot="1">
      <c r="A176" s="45">
        <v>5</v>
      </c>
      <c r="B176" s="46">
        <v>2</v>
      </c>
      <c r="C176" s="46">
        <v>3</v>
      </c>
      <c r="D176" s="52" t="s">
        <v>558</v>
      </c>
      <c r="E176" s="51" t="s">
        <v>72</v>
      </c>
      <c r="F176" s="27"/>
    </row>
    <row r="177" spans="1:6" ht="15.75" thickBot="1">
      <c r="A177" s="45">
        <v>5</v>
      </c>
      <c r="B177" s="46">
        <v>2</v>
      </c>
      <c r="C177" s="46">
        <v>3</v>
      </c>
      <c r="D177" s="52" t="s">
        <v>559</v>
      </c>
      <c r="E177" s="51" t="s">
        <v>74</v>
      </c>
      <c r="F177" s="27"/>
    </row>
    <row r="178" spans="1:6" ht="30.75" thickBot="1">
      <c r="A178" s="53">
        <v>5</v>
      </c>
      <c r="B178" s="54">
        <v>2</v>
      </c>
      <c r="C178" s="54">
        <v>9</v>
      </c>
      <c r="D178" s="47" t="s">
        <v>271</v>
      </c>
      <c r="E178" s="51" t="s">
        <v>272</v>
      </c>
      <c r="F178" s="27"/>
    </row>
    <row r="179" spans="1:6" ht="15.75" thickBot="1">
      <c r="A179" s="45">
        <v>5</v>
      </c>
      <c r="B179" s="46">
        <v>2</v>
      </c>
      <c r="C179" s="46">
        <v>9</v>
      </c>
      <c r="D179" s="52" t="s">
        <v>273</v>
      </c>
      <c r="E179" s="51" t="s">
        <v>56</v>
      </c>
      <c r="F179" s="27"/>
    </row>
    <row r="180" spans="1:6" ht="15.75" thickBot="1">
      <c r="A180" s="45">
        <v>5</v>
      </c>
      <c r="B180" s="46">
        <v>2</v>
      </c>
      <c r="C180" s="46">
        <v>9</v>
      </c>
      <c r="D180" s="52" t="s">
        <v>274</v>
      </c>
      <c r="E180" s="51" t="s">
        <v>58</v>
      </c>
      <c r="F180" s="27"/>
    </row>
    <row r="181" spans="1:6" ht="15.75" thickBot="1">
      <c r="A181" s="45">
        <v>5</v>
      </c>
      <c r="B181" s="46">
        <v>2</v>
      </c>
      <c r="C181" s="46">
        <v>9</v>
      </c>
      <c r="D181" s="52" t="s">
        <v>275</v>
      </c>
      <c r="E181" s="51" t="s">
        <v>60</v>
      </c>
      <c r="F181" s="27"/>
    </row>
    <row r="182" spans="1:6" ht="29.25" thickBot="1">
      <c r="A182" s="45">
        <v>5</v>
      </c>
      <c r="B182" s="46">
        <v>2</v>
      </c>
      <c r="C182" s="46">
        <v>9</v>
      </c>
      <c r="D182" s="52" t="s">
        <v>276</v>
      </c>
      <c r="E182" s="51" t="s">
        <v>62</v>
      </c>
      <c r="F182" s="27"/>
    </row>
    <row r="183" spans="1:6" ht="29.25" thickBot="1">
      <c r="A183" s="45">
        <v>5</v>
      </c>
      <c r="B183" s="46">
        <v>2</v>
      </c>
      <c r="C183" s="46">
        <v>9</v>
      </c>
      <c r="D183" s="52" t="s">
        <v>277</v>
      </c>
      <c r="E183" s="51" t="s">
        <v>64</v>
      </c>
      <c r="F183" s="27"/>
    </row>
    <row r="184" spans="1:6" ht="15.75" thickBot="1">
      <c r="A184" s="56">
        <v>5</v>
      </c>
      <c r="B184" s="57">
        <v>4</v>
      </c>
      <c r="C184" s="57">
        <v>0</v>
      </c>
      <c r="D184" s="25" t="s">
        <v>278</v>
      </c>
      <c r="E184" s="26" t="s">
        <v>279</v>
      </c>
      <c r="F184" s="27"/>
    </row>
    <row r="185" spans="1:6" ht="15.75" thickBot="1">
      <c r="A185" s="58">
        <v>5</v>
      </c>
      <c r="B185" s="59">
        <v>4</v>
      </c>
      <c r="C185" s="59">
        <v>1</v>
      </c>
      <c r="D185" s="25" t="s">
        <v>280</v>
      </c>
      <c r="E185" s="26" t="s">
        <v>281</v>
      </c>
      <c r="F185" s="27"/>
    </row>
    <row r="186" spans="1:6" ht="15.75" thickBot="1">
      <c r="A186" s="56">
        <v>5</v>
      </c>
      <c r="B186" s="57">
        <v>4</v>
      </c>
      <c r="C186" s="57">
        <v>1</v>
      </c>
      <c r="D186" s="60" t="s">
        <v>282</v>
      </c>
      <c r="E186" s="27" t="s">
        <v>56</v>
      </c>
      <c r="F186" s="27"/>
    </row>
    <row r="187" spans="1:6" ht="15.75" thickBot="1">
      <c r="A187" s="56">
        <v>5</v>
      </c>
      <c r="B187" s="57">
        <v>4</v>
      </c>
      <c r="C187" s="57">
        <v>1</v>
      </c>
      <c r="D187" s="60" t="s">
        <v>283</v>
      </c>
      <c r="E187" s="27" t="s">
        <v>58</v>
      </c>
      <c r="F187" s="27"/>
    </row>
    <row r="188" spans="1:6" ht="15.75" thickBot="1">
      <c r="A188" s="56">
        <v>5</v>
      </c>
      <c r="B188" s="57">
        <v>4</v>
      </c>
      <c r="C188" s="57">
        <v>1</v>
      </c>
      <c r="D188" s="60" t="s">
        <v>284</v>
      </c>
      <c r="E188" s="27" t="s">
        <v>60</v>
      </c>
      <c r="F188" s="27"/>
    </row>
    <row r="189" spans="1:6" ht="15.75" thickBot="1">
      <c r="A189" s="56">
        <v>5</v>
      </c>
      <c r="B189" s="57">
        <v>4</v>
      </c>
      <c r="C189" s="57">
        <v>1</v>
      </c>
      <c r="D189" s="60" t="s">
        <v>285</v>
      </c>
      <c r="E189" s="27" t="s">
        <v>62</v>
      </c>
      <c r="F189" s="27"/>
    </row>
    <row r="190" spans="1:6" ht="15.75" thickBot="1">
      <c r="A190" s="61">
        <v>5</v>
      </c>
      <c r="B190" s="62">
        <v>4</v>
      </c>
      <c r="C190" s="62">
        <v>2</v>
      </c>
      <c r="D190" s="25" t="s">
        <v>286</v>
      </c>
      <c r="E190" s="26" t="s">
        <v>287</v>
      </c>
      <c r="F190" s="27"/>
    </row>
    <row r="191" spans="1:6" ht="15.75" thickBot="1">
      <c r="A191" s="56">
        <v>5</v>
      </c>
      <c r="B191" s="57">
        <v>4</v>
      </c>
      <c r="C191" s="57">
        <v>2</v>
      </c>
      <c r="D191" s="60" t="s">
        <v>288</v>
      </c>
      <c r="E191" s="27" t="s">
        <v>56</v>
      </c>
      <c r="F191" s="27"/>
    </row>
    <row r="192" spans="1:6" ht="15.75" thickBot="1">
      <c r="A192" s="56">
        <v>5</v>
      </c>
      <c r="B192" s="57">
        <v>4</v>
      </c>
      <c r="C192" s="57">
        <v>2</v>
      </c>
      <c r="D192" s="60" t="s">
        <v>289</v>
      </c>
      <c r="E192" s="27" t="s">
        <v>58</v>
      </c>
      <c r="F192" s="27"/>
    </row>
    <row r="193" spans="1:6" ht="15.75" thickBot="1">
      <c r="A193" s="56">
        <v>5</v>
      </c>
      <c r="B193" s="57">
        <v>4</v>
      </c>
      <c r="C193" s="57">
        <v>2</v>
      </c>
      <c r="D193" s="60" t="s">
        <v>290</v>
      </c>
      <c r="E193" s="27" t="s">
        <v>60</v>
      </c>
      <c r="F193" s="27"/>
    </row>
    <row r="194" spans="1:6" ht="15.75" thickBot="1">
      <c r="A194" s="56">
        <v>5</v>
      </c>
      <c r="B194" s="57">
        <v>4</v>
      </c>
      <c r="C194" s="57">
        <v>2</v>
      </c>
      <c r="D194" s="60" t="s">
        <v>291</v>
      </c>
      <c r="E194" s="27" t="s">
        <v>62</v>
      </c>
      <c r="F194" s="27"/>
    </row>
    <row r="195" spans="1:6" ht="29.25" thickBot="1">
      <c r="A195" s="56">
        <v>5</v>
      </c>
      <c r="B195" s="57">
        <v>4</v>
      </c>
      <c r="C195" s="57">
        <v>2</v>
      </c>
      <c r="D195" s="60" t="s">
        <v>292</v>
      </c>
      <c r="E195" s="27" t="s">
        <v>64</v>
      </c>
      <c r="F195" s="27"/>
    </row>
    <row r="196" spans="1:6" ht="15.75" thickBot="1">
      <c r="A196" s="61">
        <v>5</v>
      </c>
      <c r="B196" s="62">
        <v>4</v>
      </c>
      <c r="C196" s="62">
        <v>9</v>
      </c>
      <c r="D196" s="25" t="s">
        <v>293</v>
      </c>
      <c r="E196" s="26" t="s">
        <v>294</v>
      </c>
      <c r="F196" s="27"/>
    </row>
    <row r="197" spans="1:6" ht="15.75" thickBot="1">
      <c r="A197" s="56">
        <v>5</v>
      </c>
      <c r="B197" s="57">
        <v>4</v>
      </c>
      <c r="C197" s="57">
        <v>9</v>
      </c>
      <c r="D197" s="60" t="s">
        <v>262</v>
      </c>
      <c r="E197" s="27" t="s">
        <v>56</v>
      </c>
      <c r="F197" s="27"/>
    </row>
    <row r="198" spans="1:6" ht="15.75" thickBot="1">
      <c r="A198" s="56">
        <v>5</v>
      </c>
      <c r="B198" s="57">
        <v>4</v>
      </c>
      <c r="C198" s="57">
        <v>9</v>
      </c>
      <c r="D198" s="60" t="s">
        <v>295</v>
      </c>
      <c r="E198" s="27" t="s">
        <v>58</v>
      </c>
      <c r="F198" s="27"/>
    </row>
    <row r="199" spans="1:6" ht="15.75" thickBot="1">
      <c r="A199" s="56">
        <v>5</v>
      </c>
      <c r="B199" s="57">
        <v>4</v>
      </c>
      <c r="C199" s="57">
        <v>9</v>
      </c>
      <c r="D199" s="60" t="s">
        <v>296</v>
      </c>
      <c r="E199" s="27" t="s">
        <v>60</v>
      </c>
      <c r="F199" s="27"/>
    </row>
    <row r="200" spans="1:6" ht="30.75" thickBot="1">
      <c r="A200" s="56">
        <v>5</v>
      </c>
      <c r="B200" s="57">
        <v>6</v>
      </c>
      <c r="C200" s="57">
        <v>0</v>
      </c>
      <c r="D200" s="25" t="s">
        <v>297</v>
      </c>
      <c r="E200" s="26" t="s">
        <v>298</v>
      </c>
      <c r="F200" s="27"/>
    </row>
    <row r="201" spans="1:6" ht="45.75" thickBot="1">
      <c r="A201" s="61">
        <v>5</v>
      </c>
      <c r="B201" s="62">
        <v>6</v>
      </c>
      <c r="C201" s="62">
        <v>4</v>
      </c>
      <c r="D201" s="25" t="s">
        <v>299</v>
      </c>
      <c r="E201" s="26" t="s">
        <v>300</v>
      </c>
      <c r="F201" s="27"/>
    </row>
    <row r="202" spans="1:6" ht="15.75" thickBot="1">
      <c r="A202" s="56">
        <v>5</v>
      </c>
      <c r="B202" s="57">
        <v>6</v>
      </c>
      <c r="C202" s="57">
        <v>4</v>
      </c>
      <c r="D202" s="60" t="s">
        <v>301</v>
      </c>
      <c r="E202" s="27" t="s">
        <v>56</v>
      </c>
      <c r="F202" s="27"/>
    </row>
    <row r="203" spans="1:6" ht="15.75" thickBot="1">
      <c r="A203" s="56">
        <v>5</v>
      </c>
      <c r="B203" s="57">
        <v>6</v>
      </c>
      <c r="C203" s="57">
        <v>4</v>
      </c>
      <c r="D203" s="60" t="s">
        <v>296</v>
      </c>
      <c r="E203" s="27" t="s">
        <v>58</v>
      </c>
      <c r="F203" s="27"/>
    </row>
    <row r="204" spans="1:6" ht="15.75" thickBot="1">
      <c r="A204" s="56">
        <v>5</v>
      </c>
      <c r="B204" s="57">
        <v>6</v>
      </c>
      <c r="C204" s="57">
        <v>4</v>
      </c>
      <c r="D204" s="60" t="s">
        <v>302</v>
      </c>
      <c r="E204" s="27" t="s">
        <v>60</v>
      </c>
      <c r="F204" s="27"/>
    </row>
    <row r="205" spans="1:6" ht="15.75" thickBot="1">
      <c r="A205" s="56">
        <v>5</v>
      </c>
      <c r="B205" s="57">
        <v>6</v>
      </c>
      <c r="C205" s="57">
        <v>4</v>
      </c>
      <c r="D205" s="60" t="s">
        <v>303</v>
      </c>
      <c r="E205" s="27" t="s">
        <v>62</v>
      </c>
      <c r="F205" s="27"/>
    </row>
    <row r="206" spans="1:6" ht="15.75" thickBot="1">
      <c r="A206" s="56">
        <v>5</v>
      </c>
      <c r="B206" s="57">
        <v>6</v>
      </c>
      <c r="C206" s="57">
        <v>4</v>
      </c>
      <c r="D206" s="60" t="s">
        <v>304</v>
      </c>
      <c r="E206" s="27" t="s">
        <v>64</v>
      </c>
      <c r="F206" s="27"/>
    </row>
    <row r="207" spans="1:6" ht="15.75" thickBot="1">
      <c r="A207" s="56">
        <v>5</v>
      </c>
      <c r="B207" s="57">
        <v>6</v>
      </c>
      <c r="C207" s="57">
        <v>4</v>
      </c>
      <c r="D207" s="60" t="s">
        <v>305</v>
      </c>
      <c r="E207" s="27" t="s">
        <v>66</v>
      </c>
      <c r="F207" s="27"/>
    </row>
    <row r="208" spans="1:6" ht="15.75" thickBot="1">
      <c r="A208" s="56">
        <v>5</v>
      </c>
      <c r="B208" s="57">
        <v>6</v>
      </c>
      <c r="C208" s="57">
        <v>4</v>
      </c>
      <c r="D208" s="60" t="s">
        <v>306</v>
      </c>
      <c r="E208" s="27" t="s">
        <v>68</v>
      </c>
      <c r="F208" s="27"/>
    </row>
    <row r="209" spans="1:6" ht="30.75" thickBot="1">
      <c r="A209" s="58">
        <v>5</v>
      </c>
      <c r="B209" s="59">
        <v>6</v>
      </c>
      <c r="C209" s="59">
        <v>5</v>
      </c>
      <c r="D209" s="25" t="s">
        <v>307</v>
      </c>
      <c r="E209" s="26" t="s">
        <v>308</v>
      </c>
      <c r="F209" s="27"/>
    </row>
    <row r="210" spans="1:6" ht="15.75" thickBot="1">
      <c r="A210" s="56">
        <v>5</v>
      </c>
      <c r="B210" s="57">
        <v>6</v>
      </c>
      <c r="C210" s="57">
        <v>5</v>
      </c>
      <c r="D210" s="60" t="s">
        <v>309</v>
      </c>
      <c r="E210" s="27" t="s">
        <v>56</v>
      </c>
      <c r="F210" s="27"/>
    </row>
    <row r="211" spans="1:6" ht="15.75" thickBot="1">
      <c r="A211" s="56">
        <v>5</v>
      </c>
      <c r="B211" s="57">
        <v>6</v>
      </c>
      <c r="C211" s="57">
        <v>5</v>
      </c>
      <c r="D211" s="60" t="s">
        <v>310</v>
      </c>
      <c r="E211" s="27" t="s">
        <v>58</v>
      </c>
      <c r="F211" s="27"/>
    </row>
    <row r="212" spans="1:6" ht="15.75" thickBot="1">
      <c r="A212" s="56">
        <v>5</v>
      </c>
      <c r="B212" s="57">
        <v>6</v>
      </c>
      <c r="C212" s="57">
        <v>5</v>
      </c>
      <c r="D212" s="60" t="s">
        <v>311</v>
      </c>
      <c r="E212" s="27" t="s">
        <v>60</v>
      </c>
      <c r="F212" s="27"/>
    </row>
    <row r="213" spans="1:6" ht="15.75" thickBot="1">
      <c r="A213" s="56">
        <v>5</v>
      </c>
      <c r="B213" s="57">
        <v>6</v>
      </c>
      <c r="C213" s="57">
        <v>5</v>
      </c>
      <c r="D213" s="60" t="s">
        <v>312</v>
      </c>
      <c r="E213" s="27" t="s">
        <v>62</v>
      </c>
      <c r="F213" s="27"/>
    </row>
    <row r="214" spans="1:6" ht="15.75" thickBot="1">
      <c r="A214" s="56">
        <v>5</v>
      </c>
      <c r="B214" s="57">
        <v>6</v>
      </c>
      <c r="C214" s="57">
        <v>5</v>
      </c>
      <c r="D214" s="60" t="s">
        <v>135</v>
      </c>
      <c r="E214" s="27" t="s">
        <v>64</v>
      </c>
      <c r="F214" s="27"/>
    </row>
    <row r="215" spans="1:6" ht="15.75" thickBot="1">
      <c r="A215" s="56">
        <v>5</v>
      </c>
      <c r="B215" s="57">
        <v>6</v>
      </c>
      <c r="C215" s="57">
        <v>5</v>
      </c>
      <c r="D215" s="60" t="s">
        <v>313</v>
      </c>
      <c r="E215" s="27" t="s">
        <v>66</v>
      </c>
      <c r="F215" s="27"/>
    </row>
    <row r="216" spans="1:6" ht="15.75" thickBot="1">
      <c r="A216" s="56">
        <v>5</v>
      </c>
      <c r="B216" s="57">
        <v>6</v>
      </c>
      <c r="C216" s="57">
        <v>5</v>
      </c>
      <c r="D216" s="60" t="s">
        <v>296</v>
      </c>
      <c r="E216" s="27" t="s">
        <v>68</v>
      </c>
      <c r="F216" s="27"/>
    </row>
    <row r="217" spans="1:6" ht="15.75" thickBot="1">
      <c r="A217" s="56">
        <v>5</v>
      </c>
      <c r="B217" s="57">
        <v>6</v>
      </c>
      <c r="C217" s="57">
        <v>5</v>
      </c>
      <c r="D217" s="60" t="s">
        <v>314</v>
      </c>
      <c r="E217" s="27" t="s">
        <v>70</v>
      </c>
      <c r="F217" s="27"/>
    </row>
    <row r="218" spans="1:6" ht="15.75" thickBot="1">
      <c r="A218" s="56">
        <v>5</v>
      </c>
      <c r="B218" s="57">
        <v>6</v>
      </c>
      <c r="C218" s="57">
        <v>5</v>
      </c>
      <c r="D218" s="60" t="s">
        <v>315</v>
      </c>
      <c r="E218" s="27" t="s">
        <v>72</v>
      </c>
      <c r="F218" s="27"/>
    </row>
    <row r="219" spans="1:6" ht="15.75" thickBot="1">
      <c r="A219" s="56">
        <v>5</v>
      </c>
      <c r="B219" s="57">
        <v>6</v>
      </c>
      <c r="C219" s="57">
        <v>5</v>
      </c>
      <c r="D219" s="60" t="s">
        <v>316</v>
      </c>
      <c r="E219" s="27" t="s">
        <v>74</v>
      </c>
      <c r="F219" s="27"/>
    </row>
    <row r="220" spans="1:6" ht="15.75" thickBot="1">
      <c r="A220" s="56">
        <v>5</v>
      </c>
      <c r="B220" s="57">
        <v>6</v>
      </c>
      <c r="C220" s="57">
        <v>5</v>
      </c>
      <c r="D220" s="60" t="s">
        <v>317</v>
      </c>
      <c r="E220" s="27" t="s">
        <v>76</v>
      </c>
      <c r="F220" s="27"/>
    </row>
    <row r="221" spans="1:6" ht="15.75" thickBot="1">
      <c r="A221" s="56">
        <v>5</v>
      </c>
      <c r="B221" s="57">
        <v>6</v>
      </c>
      <c r="C221" s="57">
        <v>5</v>
      </c>
      <c r="D221" s="60" t="s">
        <v>318</v>
      </c>
      <c r="E221" s="27" t="s">
        <v>78</v>
      </c>
      <c r="F221" s="27"/>
    </row>
    <row r="222" spans="1:6" ht="15.75" thickBot="1">
      <c r="A222" s="56">
        <v>5</v>
      </c>
      <c r="B222" s="57">
        <v>6</v>
      </c>
      <c r="C222" s="57">
        <v>5</v>
      </c>
      <c r="D222" s="60" t="s">
        <v>319</v>
      </c>
      <c r="E222" s="27" t="s">
        <v>80</v>
      </c>
      <c r="F222" s="27"/>
    </row>
    <row r="223" spans="1:6" ht="15.75" thickBot="1">
      <c r="A223" s="56">
        <v>5</v>
      </c>
      <c r="B223" s="57">
        <v>6</v>
      </c>
      <c r="C223" s="57">
        <v>5</v>
      </c>
      <c r="D223" s="60" t="s">
        <v>320</v>
      </c>
      <c r="E223" s="63" t="s">
        <v>82</v>
      </c>
      <c r="F223" s="27"/>
    </row>
    <row r="224" spans="1:6" ht="15.75" thickBot="1">
      <c r="A224" s="56">
        <v>5</v>
      </c>
      <c r="B224" s="57">
        <v>6</v>
      </c>
      <c r="C224" s="57">
        <v>5</v>
      </c>
      <c r="D224" s="60" t="s">
        <v>321</v>
      </c>
      <c r="E224" s="63" t="s">
        <v>84</v>
      </c>
      <c r="F224" s="27"/>
    </row>
    <row r="225" spans="1:6" ht="15.75" thickBot="1">
      <c r="A225" s="56">
        <v>5</v>
      </c>
      <c r="B225" s="57">
        <v>6</v>
      </c>
      <c r="C225" s="57">
        <v>5</v>
      </c>
      <c r="D225" s="60" t="s">
        <v>157</v>
      </c>
      <c r="E225" s="63" t="s">
        <v>86</v>
      </c>
      <c r="F225" s="27"/>
    </row>
    <row r="226" spans="1:6" ht="15.75" thickBot="1">
      <c r="A226" s="56">
        <v>5</v>
      </c>
      <c r="B226" s="57">
        <v>6</v>
      </c>
      <c r="C226" s="57">
        <v>5</v>
      </c>
      <c r="D226" s="60" t="s">
        <v>322</v>
      </c>
      <c r="E226" s="63" t="s">
        <v>88</v>
      </c>
      <c r="F226" s="27"/>
    </row>
    <row r="227" spans="1:6" ht="15.75" thickBot="1">
      <c r="A227" s="56">
        <v>5</v>
      </c>
      <c r="B227" s="57">
        <v>6</v>
      </c>
      <c r="C227" s="57">
        <v>5</v>
      </c>
      <c r="D227" s="60" t="s">
        <v>323</v>
      </c>
      <c r="E227" s="63" t="s">
        <v>90</v>
      </c>
      <c r="F227" s="27"/>
    </row>
    <row r="228" spans="1:6" ht="15.75" thickBot="1">
      <c r="A228" s="56">
        <v>5</v>
      </c>
      <c r="B228" s="57">
        <v>6</v>
      </c>
      <c r="C228" s="57">
        <v>5</v>
      </c>
      <c r="D228" s="60" t="s">
        <v>324</v>
      </c>
      <c r="E228" s="27" t="s">
        <v>92</v>
      </c>
      <c r="F228" s="27"/>
    </row>
    <row r="229" spans="1:6" ht="15.75" thickBot="1">
      <c r="A229" s="56">
        <v>5</v>
      </c>
      <c r="B229" s="57">
        <v>6</v>
      </c>
      <c r="C229" s="57">
        <v>5</v>
      </c>
      <c r="D229" s="60" t="s">
        <v>325</v>
      </c>
      <c r="E229" s="27" t="s">
        <v>94</v>
      </c>
      <c r="F229" s="27"/>
    </row>
    <row r="230" spans="1:6" ht="15.75" thickBot="1">
      <c r="A230" s="56">
        <v>5</v>
      </c>
      <c r="B230" s="57">
        <v>6</v>
      </c>
      <c r="C230" s="57">
        <v>5</v>
      </c>
      <c r="D230" s="60" t="s">
        <v>326</v>
      </c>
      <c r="E230" s="27" t="s">
        <v>96</v>
      </c>
      <c r="F230" s="27"/>
    </row>
    <row r="231" spans="1:6" ht="15.75" thickBot="1">
      <c r="A231" s="56">
        <v>5</v>
      </c>
      <c r="B231" s="57">
        <v>6</v>
      </c>
      <c r="C231" s="57">
        <v>5</v>
      </c>
      <c r="D231" s="60" t="s">
        <v>327</v>
      </c>
      <c r="E231" s="27" t="s">
        <v>98</v>
      </c>
      <c r="F231" s="27"/>
    </row>
    <row r="232" spans="1:6" ht="15.75" thickBot="1">
      <c r="A232" s="56">
        <v>5</v>
      </c>
      <c r="B232" s="57">
        <v>6</v>
      </c>
      <c r="C232" s="57">
        <v>5</v>
      </c>
      <c r="D232" s="60" t="s">
        <v>328</v>
      </c>
      <c r="E232" s="27" t="s">
        <v>142</v>
      </c>
      <c r="F232" s="27"/>
    </row>
    <row r="233" spans="1:6" ht="15.75" thickBot="1">
      <c r="A233" s="56">
        <v>5</v>
      </c>
      <c r="B233" s="57">
        <v>6</v>
      </c>
      <c r="C233" s="57">
        <v>5</v>
      </c>
      <c r="D233" s="60" t="s">
        <v>329</v>
      </c>
      <c r="E233" s="27" t="s">
        <v>144</v>
      </c>
      <c r="F233" s="27"/>
    </row>
    <row r="234" spans="1:6" ht="15.75" thickBot="1">
      <c r="A234" s="56">
        <v>5</v>
      </c>
      <c r="B234" s="57">
        <v>6</v>
      </c>
      <c r="C234" s="57">
        <v>5</v>
      </c>
      <c r="D234" s="60" t="s">
        <v>330</v>
      </c>
      <c r="E234" s="27" t="s">
        <v>146</v>
      </c>
      <c r="F234" s="27"/>
    </row>
    <row r="235" spans="1:6" ht="15.75" thickBot="1">
      <c r="A235" s="56">
        <v>5</v>
      </c>
      <c r="B235" s="57">
        <v>6</v>
      </c>
      <c r="C235" s="57">
        <v>5</v>
      </c>
      <c r="D235" s="60" t="s">
        <v>331</v>
      </c>
      <c r="E235" s="27" t="s">
        <v>148</v>
      </c>
      <c r="F235" s="27"/>
    </row>
    <row r="236" spans="1:6" ht="15.75" thickBot="1">
      <c r="A236" s="56">
        <v>5</v>
      </c>
      <c r="B236" s="57">
        <v>6</v>
      </c>
      <c r="C236" s="57">
        <v>5</v>
      </c>
      <c r="D236" s="60" t="s">
        <v>392</v>
      </c>
      <c r="E236" s="27" t="s">
        <v>150</v>
      </c>
      <c r="F236" s="27"/>
    </row>
    <row r="237" spans="1:6" ht="15.75" thickBot="1">
      <c r="A237" s="56">
        <v>5</v>
      </c>
      <c r="B237" s="57">
        <v>6</v>
      </c>
      <c r="C237" s="57">
        <v>5</v>
      </c>
      <c r="D237" s="60" t="s">
        <v>395</v>
      </c>
      <c r="E237" s="27" t="s">
        <v>152</v>
      </c>
      <c r="F237" s="27" t="s">
        <v>431</v>
      </c>
    </row>
    <row r="238" spans="1:6" ht="15.75" thickBot="1">
      <c r="A238" s="56">
        <v>5</v>
      </c>
      <c r="B238" s="57">
        <v>6</v>
      </c>
      <c r="C238" s="57">
        <v>5</v>
      </c>
      <c r="D238" s="60" t="s">
        <v>557</v>
      </c>
      <c r="E238" s="27" t="s">
        <v>154</v>
      </c>
      <c r="F238" s="27"/>
    </row>
    <row r="239" spans="1:6" ht="29.25" thickBot="1">
      <c r="A239" s="56">
        <v>5</v>
      </c>
      <c r="B239" s="57">
        <v>6</v>
      </c>
      <c r="C239" s="57">
        <v>5</v>
      </c>
      <c r="D239" s="60" t="s">
        <v>486</v>
      </c>
      <c r="E239" s="27" t="s">
        <v>156</v>
      </c>
      <c r="F239" s="27"/>
    </row>
    <row r="240" spans="1:6" ht="30.75" thickBot="1">
      <c r="A240" s="58">
        <v>5</v>
      </c>
      <c r="B240" s="59">
        <v>6</v>
      </c>
      <c r="C240" s="59">
        <v>6</v>
      </c>
      <c r="D240" s="25" t="s">
        <v>19</v>
      </c>
      <c r="E240" s="26" t="s">
        <v>39</v>
      </c>
      <c r="F240" s="27"/>
    </row>
    <row r="241" spans="1:6" ht="15.75" thickBot="1">
      <c r="A241" s="56">
        <v>5</v>
      </c>
      <c r="B241" s="57">
        <v>6</v>
      </c>
      <c r="C241" s="57">
        <v>6</v>
      </c>
      <c r="D241" s="60" t="s">
        <v>332</v>
      </c>
      <c r="E241" s="64" t="s">
        <v>56</v>
      </c>
      <c r="F241" s="27"/>
    </row>
    <row r="242" spans="1:6" ht="15.75" thickBot="1">
      <c r="A242" s="56">
        <v>5</v>
      </c>
      <c r="B242" s="57">
        <v>6</v>
      </c>
      <c r="C242" s="57">
        <v>6</v>
      </c>
      <c r="D242" s="60" t="s">
        <v>333</v>
      </c>
      <c r="E242" s="64" t="s">
        <v>58</v>
      </c>
      <c r="F242" s="27"/>
    </row>
    <row r="243" spans="1:6" ht="15.75" thickBot="1">
      <c r="A243" s="56">
        <v>5</v>
      </c>
      <c r="B243" s="57">
        <v>6</v>
      </c>
      <c r="C243" s="57">
        <v>6</v>
      </c>
      <c r="D243" s="60" t="s">
        <v>334</v>
      </c>
      <c r="E243" s="64" t="s">
        <v>60</v>
      </c>
      <c r="F243" s="27"/>
    </row>
    <row r="244" spans="1:6" ht="15.75" thickBot="1">
      <c r="A244" s="56">
        <v>5</v>
      </c>
      <c r="B244" s="57">
        <v>6</v>
      </c>
      <c r="C244" s="57">
        <v>6</v>
      </c>
      <c r="D244" s="60" t="s">
        <v>335</v>
      </c>
      <c r="E244" s="64" t="s">
        <v>62</v>
      </c>
      <c r="F244" s="27"/>
    </row>
    <row r="245" spans="1:6" ht="15.75" thickBot="1">
      <c r="A245" s="56">
        <v>5</v>
      </c>
      <c r="B245" s="57">
        <v>6</v>
      </c>
      <c r="C245" s="57">
        <v>6</v>
      </c>
      <c r="D245" s="60" t="s">
        <v>336</v>
      </c>
      <c r="E245" s="64" t="s">
        <v>64</v>
      </c>
      <c r="F245" s="27"/>
    </row>
    <row r="246" spans="1:6" ht="15.75" thickBot="1">
      <c r="A246" s="56">
        <v>5</v>
      </c>
      <c r="B246" s="57">
        <v>6</v>
      </c>
      <c r="C246" s="57">
        <v>6</v>
      </c>
      <c r="D246" s="60" t="s">
        <v>337</v>
      </c>
      <c r="E246" s="64" t="s">
        <v>66</v>
      </c>
      <c r="F246" s="27"/>
    </row>
    <row r="247" spans="1:6" ht="15.75" thickBot="1">
      <c r="A247" s="56">
        <v>5</v>
      </c>
      <c r="B247" s="57">
        <v>6</v>
      </c>
      <c r="C247" s="57">
        <v>6</v>
      </c>
      <c r="D247" s="60" t="s">
        <v>338</v>
      </c>
      <c r="E247" s="64" t="s">
        <v>68</v>
      </c>
      <c r="F247" s="27"/>
    </row>
    <row r="248" spans="1:6" ht="15.75" thickBot="1">
      <c r="A248" s="56">
        <v>5</v>
      </c>
      <c r="B248" s="57">
        <v>6</v>
      </c>
      <c r="C248" s="57">
        <v>6</v>
      </c>
      <c r="D248" s="60" t="s">
        <v>339</v>
      </c>
      <c r="E248" s="64" t="s">
        <v>70</v>
      </c>
      <c r="F248" s="27"/>
    </row>
    <row r="249" spans="1:6" ht="15.75" thickBot="1">
      <c r="A249" s="56">
        <v>5</v>
      </c>
      <c r="B249" s="57">
        <v>6</v>
      </c>
      <c r="C249" s="57">
        <v>6</v>
      </c>
      <c r="D249" s="60" t="s">
        <v>340</v>
      </c>
      <c r="E249" s="64" t="s">
        <v>72</v>
      </c>
      <c r="F249" s="27"/>
    </row>
    <row r="250" spans="1:6" ht="15.75" thickBot="1">
      <c r="A250" s="56">
        <v>5</v>
      </c>
      <c r="B250" s="57">
        <v>6</v>
      </c>
      <c r="C250" s="57">
        <v>6</v>
      </c>
      <c r="D250" s="60" t="s">
        <v>341</v>
      </c>
      <c r="E250" s="64" t="s">
        <v>74</v>
      </c>
      <c r="F250" s="27"/>
    </row>
    <row r="251" spans="1:6" ht="15.75" thickBot="1">
      <c r="A251" s="56">
        <v>5</v>
      </c>
      <c r="B251" s="57">
        <v>6</v>
      </c>
      <c r="C251" s="57">
        <v>6</v>
      </c>
      <c r="D251" s="60" t="s">
        <v>342</v>
      </c>
      <c r="E251" s="64" t="s">
        <v>76</v>
      </c>
      <c r="F251" s="27"/>
    </row>
    <row r="252" spans="1:6" ht="15.75" thickBot="1">
      <c r="A252" s="56">
        <v>5</v>
      </c>
      <c r="B252" s="57">
        <v>6</v>
      </c>
      <c r="C252" s="57">
        <v>6</v>
      </c>
      <c r="D252" s="60" t="s">
        <v>343</v>
      </c>
      <c r="E252" s="64" t="s">
        <v>78</v>
      </c>
      <c r="F252" s="27"/>
    </row>
    <row r="253" spans="1:6" ht="15.75" thickBot="1">
      <c r="A253" s="56">
        <v>5</v>
      </c>
      <c r="B253" s="57">
        <v>6</v>
      </c>
      <c r="C253" s="57">
        <v>6</v>
      </c>
      <c r="D253" s="60" t="s">
        <v>344</v>
      </c>
      <c r="E253" s="64" t="s">
        <v>80</v>
      </c>
      <c r="F253" s="27"/>
    </row>
    <row r="254" spans="1:6" ht="15.75" thickBot="1">
      <c r="A254" s="56">
        <v>5</v>
      </c>
      <c r="B254" s="57">
        <v>6</v>
      </c>
      <c r="C254" s="57">
        <v>6</v>
      </c>
      <c r="D254" s="60" t="s">
        <v>345</v>
      </c>
      <c r="E254" s="64" t="s">
        <v>82</v>
      </c>
      <c r="F254" s="27"/>
    </row>
    <row r="255" spans="1:6" ht="15.75" thickBot="1">
      <c r="A255" s="56">
        <v>5</v>
      </c>
      <c r="B255" s="57">
        <v>6</v>
      </c>
      <c r="C255" s="57">
        <v>6</v>
      </c>
      <c r="D255" s="60" t="s">
        <v>346</v>
      </c>
      <c r="E255" s="64" t="s">
        <v>84</v>
      </c>
      <c r="F255" s="27"/>
    </row>
    <row r="256" spans="1:6" ht="15.75" thickBot="1">
      <c r="A256" s="56">
        <v>5</v>
      </c>
      <c r="B256" s="57">
        <v>6</v>
      </c>
      <c r="C256" s="57">
        <v>6</v>
      </c>
      <c r="D256" s="60" t="s">
        <v>347</v>
      </c>
      <c r="E256" s="64" t="s">
        <v>86</v>
      </c>
      <c r="F256" s="27"/>
    </row>
    <row r="257" spans="1:6" ht="15.75" thickBot="1">
      <c r="A257" s="56">
        <v>5</v>
      </c>
      <c r="B257" s="57">
        <v>6</v>
      </c>
      <c r="C257" s="57">
        <v>6</v>
      </c>
      <c r="D257" s="60" t="s">
        <v>348</v>
      </c>
      <c r="E257" s="64" t="s">
        <v>88</v>
      </c>
      <c r="F257" s="27"/>
    </row>
    <row r="258" spans="1:6" ht="15.75" thickBot="1">
      <c r="A258" s="56">
        <v>5</v>
      </c>
      <c r="B258" s="57">
        <v>6</v>
      </c>
      <c r="C258" s="57">
        <v>6</v>
      </c>
      <c r="D258" s="60" t="s">
        <v>349</v>
      </c>
      <c r="E258" s="64" t="s">
        <v>90</v>
      </c>
      <c r="F258" s="27"/>
    </row>
    <row r="259" spans="1:6" ht="15.75" thickBot="1">
      <c r="A259" s="56">
        <v>5</v>
      </c>
      <c r="B259" s="57">
        <v>6</v>
      </c>
      <c r="C259" s="57">
        <v>6</v>
      </c>
      <c r="D259" s="60" t="s">
        <v>350</v>
      </c>
      <c r="E259" s="64" t="s">
        <v>92</v>
      </c>
      <c r="F259" s="27"/>
    </row>
    <row r="260" spans="1:6" ht="15.75" thickBot="1">
      <c r="A260" s="56">
        <v>5</v>
      </c>
      <c r="B260" s="57">
        <v>6</v>
      </c>
      <c r="C260" s="57">
        <v>6</v>
      </c>
      <c r="D260" s="60" t="s">
        <v>351</v>
      </c>
      <c r="E260" s="64" t="s">
        <v>94</v>
      </c>
      <c r="F260" s="27"/>
    </row>
    <row r="261" spans="1:6" ht="15.75" thickBot="1">
      <c r="A261" s="56">
        <v>5</v>
      </c>
      <c r="B261" s="57">
        <v>6</v>
      </c>
      <c r="C261" s="57">
        <v>6</v>
      </c>
      <c r="D261" s="60" t="s">
        <v>352</v>
      </c>
      <c r="E261" s="64" t="s">
        <v>96</v>
      </c>
      <c r="F261" s="27"/>
    </row>
    <row r="262" spans="1:6" ht="15.75" thickBot="1">
      <c r="A262" s="56">
        <v>5</v>
      </c>
      <c r="B262" s="57">
        <v>6</v>
      </c>
      <c r="C262" s="57">
        <v>6</v>
      </c>
      <c r="D262" s="60" t="s">
        <v>353</v>
      </c>
      <c r="E262" s="64" t="s">
        <v>98</v>
      </c>
      <c r="F262" s="27"/>
    </row>
    <row r="263" spans="1:6" ht="30.75" thickBot="1">
      <c r="A263" s="58">
        <v>5</v>
      </c>
      <c r="B263" s="59">
        <v>6</v>
      </c>
      <c r="C263" s="59">
        <v>7</v>
      </c>
      <c r="D263" s="25" t="s">
        <v>20</v>
      </c>
      <c r="E263" s="26" t="s">
        <v>40</v>
      </c>
      <c r="F263" s="27"/>
    </row>
    <row r="264" spans="1:6" ht="15.75" thickBot="1">
      <c r="A264" s="56">
        <v>5</v>
      </c>
      <c r="B264" s="57">
        <v>6</v>
      </c>
      <c r="C264" s="57">
        <v>7</v>
      </c>
      <c r="D264" s="60" t="s">
        <v>354</v>
      </c>
      <c r="E264" s="64" t="s">
        <v>56</v>
      </c>
      <c r="F264" s="27"/>
    </row>
    <row r="265" spans="1:6" ht="15.75" thickBot="1">
      <c r="A265" s="56">
        <v>5</v>
      </c>
      <c r="B265" s="57">
        <v>6</v>
      </c>
      <c r="C265" s="57">
        <v>7</v>
      </c>
      <c r="D265" s="60" t="s">
        <v>355</v>
      </c>
      <c r="E265" s="64" t="s">
        <v>58</v>
      </c>
      <c r="F265" s="27"/>
    </row>
    <row r="266" spans="1:6" ht="15.75" thickBot="1">
      <c r="A266" s="56">
        <v>5</v>
      </c>
      <c r="B266" s="57">
        <v>6</v>
      </c>
      <c r="C266" s="57">
        <v>7</v>
      </c>
      <c r="D266" s="60" t="s">
        <v>356</v>
      </c>
      <c r="E266" s="64" t="s">
        <v>60</v>
      </c>
      <c r="F266" s="27"/>
    </row>
    <row r="267" spans="1:6" ht="15.75" thickBot="1">
      <c r="A267" s="56">
        <v>5</v>
      </c>
      <c r="B267" s="57">
        <v>6</v>
      </c>
      <c r="C267" s="57">
        <v>7</v>
      </c>
      <c r="D267" s="60" t="s">
        <v>357</v>
      </c>
      <c r="E267" s="64" t="s">
        <v>62</v>
      </c>
      <c r="F267" s="27"/>
    </row>
    <row r="268" spans="1:6" ht="15.75" thickBot="1">
      <c r="A268" s="56">
        <v>5</v>
      </c>
      <c r="B268" s="57">
        <v>6</v>
      </c>
      <c r="C268" s="57">
        <v>7</v>
      </c>
      <c r="D268" s="60" t="s">
        <v>358</v>
      </c>
      <c r="E268" s="64" t="s">
        <v>64</v>
      </c>
      <c r="F268" s="27"/>
    </row>
    <row r="269" spans="1:6" ht="15.75" thickBot="1">
      <c r="A269" s="56">
        <v>5</v>
      </c>
      <c r="B269" s="57">
        <v>6</v>
      </c>
      <c r="C269" s="57">
        <v>7</v>
      </c>
      <c r="D269" s="60" t="s">
        <v>359</v>
      </c>
      <c r="E269" s="64" t="s">
        <v>66</v>
      </c>
      <c r="F269" s="27"/>
    </row>
    <row r="270" spans="1:6" ht="15.75" thickBot="1">
      <c r="A270" s="56">
        <v>5</v>
      </c>
      <c r="B270" s="57">
        <v>6</v>
      </c>
      <c r="C270" s="57">
        <v>7</v>
      </c>
      <c r="D270" s="60" t="s">
        <v>360</v>
      </c>
      <c r="E270" s="64" t="s">
        <v>68</v>
      </c>
      <c r="F270" s="27"/>
    </row>
    <row r="271" spans="1:6" ht="15.75" thickBot="1">
      <c r="A271" s="56">
        <v>5</v>
      </c>
      <c r="B271" s="57">
        <v>6</v>
      </c>
      <c r="C271" s="57">
        <v>7</v>
      </c>
      <c r="D271" s="60" t="s">
        <v>361</v>
      </c>
      <c r="E271" s="64" t="s">
        <v>70</v>
      </c>
      <c r="F271" s="27"/>
    </row>
    <row r="272" spans="1:6" ht="15.75" thickBot="1">
      <c r="A272" s="56">
        <v>5</v>
      </c>
      <c r="B272" s="57">
        <v>6</v>
      </c>
      <c r="C272" s="57">
        <v>7</v>
      </c>
      <c r="D272" s="60" t="s">
        <v>362</v>
      </c>
      <c r="E272" s="64" t="s">
        <v>72</v>
      </c>
      <c r="F272" s="27"/>
    </row>
    <row r="273" spans="1:6" ht="15.75" thickBot="1">
      <c r="A273" s="56">
        <v>5</v>
      </c>
      <c r="B273" s="57">
        <v>6</v>
      </c>
      <c r="C273" s="57">
        <v>7</v>
      </c>
      <c r="D273" s="60" t="s">
        <v>363</v>
      </c>
      <c r="E273" s="64" t="s">
        <v>74</v>
      </c>
      <c r="F273" s="27"/>
    </row>
    <row r="274" spans="1:6" ht="15.75" thickBot="1">
      <c r="A274" s="56">
        <v>5</v>
      </c>
      <c r="B274" s="57">
        <v>6</v>
      </c>
      <c r="C274" s="57">
        <v>7</v>
      </c>
      <c r="D274" s="60" t="s">
        <v>364</v>
      </c>
      <c r="E274" s="64" t="s">
        <v>76</v>
      </c>
      <c r="F274" s="27"/>
    </row>
    <row r="275" spans="1:6" ht="15.75" thickBot="1">
      <c r="A275" s="56">
        <v>5</v>
      </c>
      <c r="B275" s="57">
        <v>6</v>
      </c>
      <c r="C275" s="57">
        <v>7</v>
      </c>
      <c r="D275" s="60" t="s">
        <v>365</v>
      </c>
      <c r="E275" s="64" t="s">
        <v>78</v>
      </c>
      <c r="F275" s="27"/>
    </row>
    <row r="276" spans="1:6" ht="15.75" thickBot="1">
      <c r="A276" s="56">
        <v>5</v>
      </c>
      <c r="B276" s="57">
        <v>6</v>
      </c>
      <c r="C276" s="57">
        <v>7</v>
      </c>
      <c r="D276" s="60" t="s">
        <v>366</v>
      </c>
      <c r="E276" s="64" t="s">
        <v>80</v>
      </c>
      <c r="F276" s="27"/>
    </row>
    <row r="277" spans="1:6" ht="15.75" thickBot="1">
      <c r="A277" s="56">
        <v>5</v>
      </c>
      <c r="B277" s="57">
        <v>6</v>
      </c>
      <c r="C277" s="57">
        <v>7</v>
      </c>
      <c r="D277" s="60" t="s">
        <v>367</v>
      </c>
      <c r="E277" s="64" t="s">
        <v>82</v>
      </c>
      <c r="F277" s="27"/>
    </row>
    <row r="278" spans="1:6" ht="15.75" thickBot="1">
      <c r="A278" s="56">
        <v>5</v>
      </c>
      <c r="B278" s="57">
        <v>6</v>
      </c>
      <c r="C278" s="57">
        <v>7</v>
      </c>
      <c r="D278" s="60" t="s">
        <v>368</v>
      </c>
      <c r="E278" s="64" t="s">
        <v>84</v>
      </c>
      <c r="F278" s="27"/>
    </row>
    <row r="279" spans="1:6" ht="15.75" thickBot="1">
      <c r="A279" s="56">
        <v>5</v>
      </c>
      <c r="B279" s="57">
        <v>6</v>
      </c>
      <c r="C279" s="57">
        <v>7</v>
      </c>
      <c r="D279" s="60" t="s">
        <v>369</v>
      </c>
      <c r="E279" s="64" t="s">
        <v>86</v>
      </c>
      <c r="F279" s="27"/>
    </row>
    <row r="280" spans="1:6" ht="15.75" thickBot="1">
      <c r="A280" s="56">
        <v>5</v>
      </c>
      <c r="B280" s="57">
        <v>6</v>
      </c>
      <c r="C280" s="57">
        <v>7</v>
      </c>
      <c r="D280" s="60" t="s">
        <v>370</v>
      </c>
      <c r="E280" s="64" t="s">
        <v>88</v>
      </c>
      <c r="F280" s="27"/>
    </row>
    <row r="281" spans="1:6" ht="15.75" thickBot="1">
      <c r="A281" s="56">
        <v>5</v>
      </c>
      <c r="B281" s="57">
        <v>6</v>
      </c>
      <c r="C281" s="57">
        <v>7</v>
      </c>
      <c r="D281" s="60" t="s">
        <v>371</v>
      </c>
      <c r="E281" s="64" t="s">
        <v>90</v>
      </c>
      <c r="F281" s="27"/>
    </row>
    <row r="282" spans="1:6" ht="15.75" thickBot="1">
      <c r="A282" s="56">
        <v>5</v>
      </c>
      <c r="B282" s="57">
        <v>6</v>
      </c>
      <c r="C282" s="57">
        <v>9</v>
      </c>
      <c r="D282" s="25" t="s">
        <v>372</v>
      </c>
      <c r="E282" s="64" t="s">
        <v>373</v>
      </c>
      <c r="F282" s="27"/>
    </row>
    <row r="283" spans="1:6" ht="30.75" thickBot="1">
      <c r="A283" s="61">
        <v>5</v>
      </c>
      <c r="B283" s="62">
        <v>1</v>
      </c>
      <c r="C283" s="62">
        <v>3</v>
      </c>
      <c r="D283" s="25" t="s">
        <v>374</v>
      </c>
      <c r="E283" s="26" t="s">
        <v>375</v>
      </c>
      <c r="F283" s="27"/>
    </row>
    <row r="284" spans="1:6" ht="29.25" thickBot="1">
      <c r="A284" s="56">
        <v>5</v>
      </c>
      <c r="B284" s="57">
        <v>1</v>
      </c>
      <c r="C284" s="57">
        <v>3</v>
      </c>
      <c r="D284" s="60" t="s">
        <v>376</v>
      </c>
      <c r="E284" s="26" t="s">
        <v>377</v>
      </c>
      <c r="F284" s="27"/>
    </row>
    <row r="285" spans="1:6" ht="15.75" thickBot="1">
      <c r="A285" s="56">
        <v>5</v>
      </c>
      <c r="B285" s="57">
        <v>1</v>
      </c>
      <c r="C285" s="57">
        <v>3</v>
      </c>
      <c r="D285" s="60" t="s">
        <v>378</v>
      </c>
      <c r="E285" s="27" t="s">
        <v>56</v>
      </c>
      <c r="F285" s="27"/>
    </row>
    <row r="286" spans="1:6" ht="15.75" thickBot="1">
      <c r="A286" s="56">
        <v>5</v>
      </c>
      <c r="B286" s="57">
        <v>1</v>
      </c>
      <c r="C286" s="57">
        <v>3</v>
      </c>
      <c r="D286" s="60" t="s">
        <v>379</v>
      </c>
      <c r="E286" s="27" t="s">
        <v>58</v>
      </c>
      <c r="F286" s="27"/>
    </row>
    <row r="287" spans="1:6" ht="15.75" thickBot="1">
      <c r="A287" s="56">
        <v>5</v>
      </c>
      <c r="B287" s="57">
        <v>1</v>
      </c>
      <c r="C287" s="57">
        <v>3</v>
      </c>
      <c r="D287" s="60" t="s">
        <v>380</v>
      </c>
      <c r="E287" s="27" t="s">
        <v>60</v>
      </c>
      <c r="F287" s="27"/>
    </row>
    <row r="288" spans="1:6" ht="29.25" thickBot="1">
      <c r="A288" s="56">
        <v>5</v>
      </c>
      <c r="B288" s="57">
        <v>1</v>
      </c>
      <c r="C288" s="57">
        <v>3</v>
      </c>
      <c r="D288" s="60" t="s">
        <v>381</v>
      </c>
      <c r="E288" s="27" t="s">
        <v>62</v>
      </c>
      <c r="F288" s="27"/>
    </row>
    <row r="289" spans="1:6" ht="15.75" thickBot="1">
      <c r="A289" s="56">
        <v>5</v>
      </c>
      <c r="B289" s="57">
        <v>1</v>
      </c>
      <c r="C289" s="57">
        <v>3</v>
      </c>
      <c r="D289" s="60" t="s">
        <v>382</v>
      </c>
      <c r="E289" s="27" t="s">
        <v>64</v>
      </c>
      <c r="F289" s="27"/>
    </row>
    <row r="290" spans="1:6" ht="15.75" thickBot="1">
      <c r="A290" s="56">
        <v>5</v>
      </c>
      <c r="B290" s="57">
        <v>1</v>
      </c>
      <c r="C290" s="57">
        <v>3</v>
      </c>
      <c r="D290" s="60" t="s">
        <v>383</v>
      </c>
      <c r="E290" s="27" t="s">
        <v>66</v>
      </c>
      <c r="F290" s="27"/>
    </row>
    <row r="291" spans="1:6" ht="15.75" thickBot="1">
      <c r="A291" s="56">
        <v>5</v>
      </c>
      <c r="B291" s="57">
        <v>1</v>
      </c>
      <c r="C291" s="57">
        <v>4</v>
      </c>
      <c r="D291" s="60" t="s">
        <v>384</v>
      </c>
      <c r="E291" s="27" t="s">
        <v>68</v>
      </c>
      <c r="F291" s="27"/>
    </row>
    <row r="292" spans="1:6" ht="15.75" thickBot="1">
      <c r="A292" s="56"/>
      <c r="B292" s="57"/>
      <c r="C292" s="57"/>
      <c r="D292" s="60"/>
      <c r="E292" s="27"/>
      <c r="F292" s="27"/>
    </row>
    <row r="293" spans="1:6" ht="15.75" thickBot="1">
      <c r="A293" s="58">
        <v>5</v>
      </c>
      <c r="B293" s="59">
        <v>9</v>
      </c>
      <c r="C293" s="59">
        <v>1</v>
      </c>
      <c r="D293" s="60" t="s">
        <v>385</v>
      </c>
      <c r="E293" s="27" t="s">
        <v>56</v>
      </c>
      <c r="F293" s="27"/>
    </row>
    <row r="294" spans="1:6" ht="15.75" thickBot="1">
      <c r="A294" s="56"/>
      <c r="B294" s="57"/>
      <c r="C294" s="57"/>
      <c r="D294" s="60"/>
      <c r="E294" s="27"/>
      <c r="F294" s="27"/>
    </row>
    <row r="295" spans="1:6" ht="15.75" thickBot="1">
      <c r="A295" s="56"/>
      <c r="B295" s="57"/>
      <c r="C295" s="57"/>
      <c r="D295" s="60"/>
      <c r="E295" s="27"/>
      <c r="F295" s="27"/>
    </row>
  </sheetData>
  <pageMargins left="0.7" right="0.7" top="0.75" bottom="0.75" header="0.3" footer="0.3"/>
  <pageSetup paperSize="0" orientation="portrait" horizontalDpi="203" verticalDpi="20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Inventario</dc:creator>
  <cp:lastModifiedBy>programas</cp:lastModifiedBy>
  <cp:lastPrinted>2016-06-28T01:33:22Z</cp:lastPrinted>
  <dcterms:created xsi:type="dcterms:W3CDTF">2015-07-22T23:56:08Z</dcterms:created>
  <dcterms:modified xsi:type="dcterms:W3CDTF">2016-11-24T18:49:39Z</dcterms:modified>
</cp:coreProperties>
</file>