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ReporteTrimestral!$B$2:$AE$104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02" i="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<sst xmlns="http://schemas.openxmlformats.org/spreadsheetml/2006/main" count="1606" uniqueCount="422">
  <si>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</si>
  <si>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</si>
  <si>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</si>
  <si>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</si>
  <si>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</si>
  <si>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Jalisco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</si>
  <si>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</si>
  <si>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</si>
  <si>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</si>
  <si>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</si>
  <si>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</si>
  <si>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</si>
  <si>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</si>
  <si>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</si>
  <si>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</si>
  <si>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</si>
  <si>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</si>
  <si>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</si>
  <si>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</si>
  <si>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</si>
  <si>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</si>
  <si>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</si>
  <si>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</si>
  <si>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</si>
  <si>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</si>
  <si>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</si>
  <si>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</si>
  <si>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</si>
  <si>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</si>
  <si>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</si>
  <si>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</si>
  <si>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</si>
  <si>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</si>
  <si>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</si>
  <si>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</si>
  <si>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</si>
  <si>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</si>
  <si>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</si>
  <si>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</si>
  <si>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estatal</t>
  </si>
  <si>
    <t>Cobertura municipal</t>
  </si>
  <si>
    <t/>
  </si>
  <si>
    <t>16-Medio Ambiente y Recursos Naturales</t>
  </si>
  <si>
    <t>En Ejecución</t>
  </si>
  <si>
    <t>2015</t>
  </si>
  <si>
    <t>Equipamiento</t>
  </si>
  <si>
    <t>Otros</t>
  </si>
  <si>
    <t>Urbano</t>
  </si>
  <si>
    <t>Agua y saneamiento</t>
  </si>
  <si>
    <t>JAL15150100469196</t>
  </si>
  <si>
    <t>Proyecto Y Construcción De Planta Potabilizadora, Incluye Interconexión.</t>
  </si>
  <si>
    <t>CEAAPA4000</t>
  </si>
  <si>
    <t>Pihuamo</t>
  </si>
  <si>
    <t>Subsidios</t>
  </si>
  <si>
    <t>S074 Programa de Agua potable, Alcantarillado y Saneamiento</t>
  </si>
  <si>
    <t>Comisión Estatal del  Agua de Jalisco</t>
  </si>
  <si>
    <t>Lote</t>
  </si>
  <si>
    <t>Financiera:  / Física:  / Registro: De conformidad con el Artículo 85 de la Ley Federal de Presupuesto y Responsabilidad Hacendaria. - SISTEMA: Pasa al siguiente nivel.</t>
  </si>
  <si>
    <t>JAL15150100469221</t>
  </si>
  <si>
    <t>Proyecto Y Rehabilitación De Planta Potabilizadora.</t>
  </si>
  <si>
    <t>CEAAPA4001</t>
  </si>
  <si>
    <t>Ixtlahuacán del Río</t>
  </si>
  <si>
    <t>JAL15150100469245</t>
  </si>
  <si>
    <t>Equipamiento Y Electrificación De Noria El Castigo, Caseta De Controles Y Línea De Conducción. Primera Etapa.</t>
  </si>
  <si>
    <t>CEAAPA4002</t>
  </si>
  <si>
    <t>Tomatlán</t>
  </si>
  <si>
    <t>JAL15150100469331</t>
  </si>
  <si>
    <t xml:space="preserve">Construcción Del Nuevo Sistema De La Red De Agua Potable Con Tubería De 2,21/2,3,4,6 Y8 Pulgadas De Diámetro En La Cabecera Municipal (Primera Etapa)  </t>
  </si>
  <si>
    <t>CEAAPA4004</t>
  </si>
  <si>
    <t>Talpa de Allende</t>
  </si>
  <si>
    <t>JAL15150100469352</t>
  </si>
  <si>
    <t xml:space="preserve">Ampliación De Línea De Conducción. Tercera Etapa. </t>
  </si>
  <si>
    <t>CEAAPA4005</t>
  </si>
  <si>
    <t>Casimiro Castillo</t>
  </si>
  <si>
    <t>La Resolana</t>
  </si>
  <si>
    <t>JAL15150100469563</t>
  </si>
  <si>
    <t>Construcción De Cárcamo, Equipamiento, Línea De Impulsión Y Línea A Gravedad Para Saneamiento En Arroyo "Los Cazos"</t>
  </si>
  <si>
    <t>CEAAPA4021</t>
  </si>
  <si>
    <t>Mazamitla</t>
  </si>
  <si>
    <t>JAL15150100469610</t>
  </si>
  <si>
    <t>Construcción De Colector Alameda Norte (Complemento En La Col. Alameda)</t>
  </si>
  <si>
    <t>CEAAPA4023</t>
  </si>
  <si>
    <t>Tlajomulco de Zúñiga</t>
  </si>
  <si>
    <t>Piezas</t>
  </si>
  <si>
    <t>JAL15150100469628</t>
  </si>
  <si>
    <t>Electrificación, Equipamiento Complementario Y Línea De Impulsión, Segunda Etapa. Obra De Continuación.</t>
  </si>
  <si>
    <t>CEAAPA4025</t>
  </si>
  <si>
    <t>Ocotlán</t>
  </si>
  <si>
    <t>JAL15150100469649</t>
  </si>
  <si>
    <t>Construcción De Colector -Emisor De 10 Pulgadas De Diámetro.</t>
  </si>
  <si>
    <t>CEAAPA4028</t>
  </si>
  <si>
    <t>Zapotiltic</t>
  </si>
  <si>
    <t>JAL15150100469661</t>
  </si>
  <si>
    <t>Construcción De Red De Alcantarillado Sanitario, Incluye 115 Descargas Domiciliarias.</t>
  </si>
  <si>
    <t>CEAAPA4029</t>
  </si>
  <si>
    <t>JAL15150100469736</t>
  </si>
  <si>
    <t xml:space="preserve">Sustitución De Equipamiento Electromecánico, Adecuación De Equipos De Control Y Tren De Descarga De Los Pozos 9, 11 Y 13 En La Cabecera Municipal De Arandas. </t>
  </si>
  <si>
    <t>CEAPROM4000</t>
  </si>
  <si>
    <t>Arandas</t>
  </si>
  <si>
    <t>JAL15150100469846</t>
  </si>
  <si>
    <t>Obra De Captación, Electrificación Y Equipamiento, Línea De Conducción, Red De Distribución, Tanque Y Rehabilitación De Tanque, Incluye 200 Tomas Domiciliarias.</t>
  </si>
  <si>
    <t>CEAPROS4005</t>
  </si>
  <si>
    <t>San Gabriel</t>
  </si>
  <si>
    <t>Apango</t>
  </si>
  <si>
    <t>Rural</t>
  </si>
  <si>
    <t>S075 Programa para la Construcción y Rehabilitación de Sistemas de Agua Potable y Saneamiento en Zonas Rurales</t>
  </si>
  <si>
    <t>JAL15150100469861</t>
  </si>
  <si>
    <t>Ampliación De Red De Distribución. Segunda Etapa.</t>
  </si>
  <si>
    <t>CEAPROS4006</t>
  </si>
  <si>
    <t>Mezquitic</t>
  </si>
  <si>
    <t>JAL15150100478767</t>
  </si>
  <si>
    <t>Obra De Toma, Línea De Conducción Y Primera Etapa De Rehabilitación De La Red De Distribución De Agua Potable, Incluye 95 Tomas Domiciliarias En La Cabecera Municipal.</t>
  </si>
  <si>
    <t>CEAPROS4004</t>
  </si>
  <si>
    <t>Jilotlán de los Dolores</t>
  </si>
  <si>
    <t>JAL15150100478805</t>
  </si>
  <si>
    <t>Línea De Conducción,  Tanque De Regulación Y Red De Distribución Primera Etapa En La Localidad  De El Chalpicote, Agua Caliente, Municipio De Poncitlán. (Continuación)</t>
  </si>
  <si>
    <t>CEAPROS4007</t>
  </si>
  <si>
    <t>Poncitlán</t>
  </si>
  <si>
    <t>Chalpicote</t>
  </si>
  <si>
    <t>2016</t>
  </si>
  <si>
    <t>JAL15150100479257</t>
  </si>
  <si>
    <t>Línea De Conducción, Red De Distribución Y 82 Tomas Domiciliarias.</t>
  </si>
  <si>
    <t>CEAPROS4008</t>
  </si>
  <si>
    <t>Ojuelos de Jalisco</t>
  </si>
  <si>
    <t>Pedregal de San Ángel</t>
  </si>
  <si>
    <t>JAL15150100479280</t>
  </si>
  <si>
    <t>Línea De Alimentación De Pedregal De San Ángel A El Molino, Tanque En San José De Letras Con Cerco Perimetral, Red De Distribución Zona Alta Y Baja Incluye 67 Tomas Domiciliarias En San José De Letras</t>
  </si>
  <si>
    <t>CEAPROS4009</t>
  </si>
  <si>
    <t>San José de Letras (Letras)</t>
  </si>
  <si>
    <t>JAL15150100479305</t>
  </si>
  <si>
    <t>Tanque Pedregal-El Molino, Cerco Perimetral, Red De Distribución De El Molino Y Los Rincones, Incluye 111 Y 20 Tomas Domiciliarias, Respectivamente.</t>
  </si>
  <si>
    <t>CEAPROS4010</t>
  </si>
  <si>
    <t>El Molino</t>
  </si>
  <si>
    <t>JAL15150100479371</t>
  </si>
  <si>
    <t>Construcción De Colector Sanitario.</t>
  </si>
  <si>
    <t>CEAPROS4012</t>
  </si>
  <si>
    <t>Ejutla</t>
  </si>
  <si>
    <t>JAL15150100479432</t>
  </si>
  <si>
    <t>Construcción De La Red De Alcantarillado Sanitario Para La Localidad De Boca De Tomatlán (Zona Cabo Corrientes) Incluye 50 Descargas. Primera Etapa (Zona De Puerto Vallarta)</t>
  </si>
  <si>
    <t>CEAPROS4014</t>
  </si>
  <si>
    <t>Cabo Corrientes</t>
  </si>
  <si>
    <t>JAL15150100479568</t>
  </si>
  <si>
    <t>Construcción De Red De Alcantarillado Sanitario, Incluye 75 Descargas. En El Municipio De Zapotlanejo, Localidad San Rafael (La Huizachera).</t>
  </si>
  <si>
    <t>CEAPROS4017</t>
  </si>
  <si>
    <t>Zapotlanejo</t>
  </si>
  <si>
    <t>San Rafael (La Huizachera)</t>
  </si>
  <si>
    <t>JAL15150100479597</t>
  </si>
  <si>
    <t xml:space="preserve">Proyecto Y Construcción De Planta De Tratamiento De Aguas Residuales Con Capacidad De 1 Lps, Incluye Cárcamo E Interconexión  </t>
  </si>
  <si>
    <t>CEAPROS4018</t>
  </si>
  <si>
    <t>Cihuatlán</t>
  </si>
  <si>
    <t>Cuastecomate</t>
  </si>
  <si>
    <t>JAL15150100479624</t>
  </si>
  <si>
    <t>Proyecto Y Construcción De Planta De Tratamiento De Aguas Residuales Con Capacidad De 3 Lps, Incluye Interconexión</t>
  </si>
  <si>
    <t>CEAPROS4019</t>
  </si>
  <si>
    <t>Mexticacán</t>
  </si>
  <si>
    <t>Cañada de Islas</t>
  </si>
  <si>
    <t>JAL15150100485015</t>
  </si>
  <si>
    <t>Primera Etapa De Suministro E Instalació De Micromedidores En La Zona Centro De Cd. Guzmán, Cabecera Municipal De Zapotlán El Grande.</t>
  </si>
  <si>
    <t>CEAPROM4001</t>
  </si>
  <si>
    <t>Zapotlán el Grande</t>
  </si>
  <si>
    <t>Ciudad Guzmán</t>
  </si>
  <si>
    <t>JAL15150100491308</t>
  </si>
  <si>
    <t>Construcción De Los Colectores "Mezquites", "Arboledas" Y "Progreso". Incluye Cruce Con Perforación Direccionada En Cruce Del Río Zula, Segunda Etapa. Obra De Continuación.</t>
  </si>
  <si>
    <t>CEAAPA4103</t>
  </si>
  <si>
    <t>JAL15150100491707</t>
  </si>
  <si>
    <t>Construcción De Red De Agua Potable En Calle Luis Donaldo Colosio, Segunda Etapa. Obra De Continuación.</t>
  </si>
  <si>
    <t>CEAAPA4200</t>
  </si>
  <si>
    <t>Cañadas de Obregón</t>
  </si>
  <si>
    <t>Financiera:  / Física:  / Registro: SISTEMA: Pasa al siguiente nivel.</t>
  </si>
  <si>
    <t>JAL15150300571969</t>
  </si>
  <si>
    <t>Adquisición De Software De Sistema Comercial Para 6 Organismos Operadores. Incluye Implementación Y Capacitación (Arandas,Ameca, Atotonilco El Alto Y Zapotlán El Grande).</t>
  </si>
  <si>
    <t>CEAPROM4501</t>
  </si>
  <si>
    <t>Comisión Estatal del Agua de Jalisco</t>
  </si>
  <si>
    <t>JAL15150300576673</t>
  </si>
  <si>
    <t>Proyecto Y Construcción De Planta Potabilizadora, Segunda Etapa. Obra De Continuación.</t>
  </si>
  <si>
    <t>CEAAPA4503</t>
  </si>
  <si>
    <t>Atoyac</t>
  </si>
  <si>
    <t>JAL15150300577059</t>
  </si>
  <si>
    <t>Contrucción De Colector Independencia - Belen Y Arroyo Santa Cecilia.</t>
  </si>
  <si>
    <t>De conformidad con el Artículo 85 de la Ley Federal de Presupuesto y Responsabilidad Hacendaria.</t>
  </si>
  <si>
    <t>JAL15150300577846</t>
  </si>
  <si>
    <t>Construcción Del Nuevo Sistema De Agua Potable En El Circuito Centro De La Cabecera Municipal De Pihuamo (Sustitución De Linea De Asbesto Cemento De 2,2 1/2, 3, 4y 6 Pulgadas De Diametro) Segunda Etap</t>
  </si>
  <si>
    <t>CEAAPA4507</t>
  </si>
  <si>
    <t>JAL15150300578774</t>
  </si>
  <si>
    <t>Electrificación, Equipamiento Electromecanico De Pozo Profundo, Y Contrucción De Linea De Conducción Y Tanque. Primera Etapa. En La Localidad De Santa Cruz De Bárcenas, Municipio De Ahualulco De Merca</t>
  </si>
  <si>
    <t>CEAPROS4511</t>
  </si>
  <si>
    <t>Ahualulco de Mercado</t>
  </si>
  <si>
    <t>Santa Cruz de Bárcenas (Santa Cruz)</t>
  </si>
  <si>
    <t>JAL15150300579003</t>
  </si>
  <si>
    <t xml:space="preserve">Cambio De Equipo De Bombeo En Pozo Existente " Mesa De Los Timbres", Sustitución De Linea Y Construcción De Linea De Alimentación Nueva. Primera Etapa. En La Localidad De Atengo, Municipio De Atengo. </t>
  </si>
  <si>
    <t>CEAPROS4513</t>
  </si>
  <si>
    <t>Atengo</t>
  </si>
  <si>
    <t>JAL15150300579081</t>
  </si>
  <si>
    <t>Rehabilitación De Pozos De Visita, Construcción De Emisor Y Fosa Séptica En La Localidad De Zacatongo, Municipio De Mascota.</t>
  </si>
  <si>
    <t>CEAPROS4514</t>
  </si>
  <si>
    <t>Mascota</t>
  </si>
  <si>
    <t>Zacatongo</t>
  </si>
  <si>
    <t>JAL15150300579141</t>
  </si>
  <si>
    <t>Ampliación Y Rehabilitación De Alcantarillado Sanitario, Segunda Etapa. (Colector) En El Municipio De Santa Maria Del Oro.</t>
  </si>
  <si>
    <t>CEAPROS4515</t>
  </si>
  <si>
    <t>Santa María del Oro</t>
  </si>
  <si>
    <t>JAL15150300579202</t>
  </si>
  <si>
    <t>Proyecto Y Construcción De Planta De Tratamiento De Aguas Residuales Con Capacidad De 2 Lps. En El Municipio De Tuxcueca, Localidad El Tepeguaje.</t>
  </si>
  <si>
    <t>CEAPROS4516</t>
  </si>
  <si>
    <t>Tuxcueca</t>
  </si>
  <si>
    <t>El Tepeguaje</t>
  </si>
  <si>
    <t>JAL15150400587876</t>
  </si>
  <si>
    <t>Electrificación, Caseta, Cerco Perimetral, Equipamiento Y Línea De Conducción, Tanque Y Red De Distribución. Primera Etapa.</t>
  </si>
  <si>
    <t>CEAPROS4521</t>
  </si>
  <si>
    <t>Los Charcos</t>
  </si>
  <si>
    <t>JAL15150400587899</t>
  </si>
  <si>
    <t>Línea De Conducción Al Tanque Existente De El Chalpicote, Red De Distribución De Agua Potable En El Chalpicote Y La Zapotera, Incluye 125 Y 111 Tomas Domiciliarias, Respectivamente (Segunda Etapa).</t>
  </si>
  <si>
    <t>CEAPROS4522</t>
  </si>
  <si>
    <t>JAL15160100624801</t>
  </si>
  <si>
    <t>Construcción De Colector Tapalpa, Segunda Etapa. Obra De Continuación.</t>
  </si>
  <si>
    <t>CEAAPA45034</t>
  </si>
  <si>
    <t>Tapalpa</t>
  </si>
  <si>
    <t>JAL15160100624810</t>
  </si>
  <si>
    <t xml:space="preserve">Perforación De Pozo Profundo En La Isla. </t>
  </si>
  <si>
    <t>CEAAPA4535</t>
  </si>
  <si>
    <t>Ameca</t>
  </si>
  <si>
    <t>JAL15160100624813</t>
  </si>
  <si>
    <t>Perforación De Pozo Profundo En El Predio Denominado Calle El Cardenal En La Cabecera Municipal, Segunda Etapa. Obra De Continuación.</t>
  </si>
  <si>
    <t>CEAAPA4536</t>
  </si>
  <si>
    <t>Yahualica de González Gallo</t>
  </si>
  <si>
    <t>JAL15160100624814</t>
  </si>
  <si>
    <t>Perforación De Pozo Profundo En El Predio Denominado Calle Centenario De La Revolución En La Cabecera Municipal, Segunda Etapa. Obra De Continuación.</t>
  </si>
  <si>
    <t>CEAAPA4537</t>
  </si>
  <si>
    <t>JAL15160100624815</t>
  </si>
  <si>
    <t>Perforación De Pozo Profundo En El Predio Denominado Avenida Agustín Yañez En La Cabecera Municipal, Segunda Etapa. Obra De Continuación.</t>
  </si>
  <si>
    <t>CEAAPA4538</t>
  </si>
  <si>
    <t>JAL15160100628739</t>
  </si>
  <si>
    <t>Sumistro De Tuberia, Piezas Especiales Y Materiales Para Contrucción (Cemento) Para La Linea De Conducción Y Alimentación En La Localidad De Las Cebollas, Municipio De Tuxcueca.</t>
  </si>
  <si>
    <t>CEAPROS4549</t>
  </si>
  <si>
    <t>Las Cebollas</t>
  </si>
  <si>
    <t>JAL15160100637365</t>
  </si>
  <si>
    <t>Equipamiento, Electrificación, Caseta De Controles, Cerco Perimetral, Tren De Descarga, Equipo De Desinfección Y Línea De Conducción. Primera Etapa. (Continuación)</t>
  </si>
  <si>
    <t>CEAPROS4555</t>
  </si>
  <si>
    <t>La Cumbre</t>
  </si>
  <si>
    <t>JAL15160100638964</t>
  </si>
  <si>
    <t>Construcción De Colector Pluvial.</t>
  </si>
  <si>
    <t>CEAAPA4556</t>
  </si>
  <si>
    <t>San Martín Hidalgo</t>
  </si>
  <si>
    <t>JAL16160100633238</t>
  </si>
  <si>
    <t>Reposición De Equipos De Desinfección</t>
  </si>
  <si>
    <t>CEAAL16001</t>
  </si>
  <si>
    <t>S047 Programa de Agua Limpia</t>
  </si>
  <si>
    <t>JAL16160100633260</t>
  </si>
  <si>
    <t>Monitoreo De Cloro Residual Libre.</t>
  </si>
  <si>
    <t>CEAAL16002</t>
  </si>
  <si>
    <t>JAL16160100634771</t>
  </si>
  <si>
    <t>Análisis De Calidad Del Agua.</t>
  </si>
  <si>
    <t>CEAAL16003</t>
  </si>
  <si>
    <t>JAL16160100634846</t>
  </si>
  <si>
    <t>Sustitución Y Ampliación De La Linea De Conducción Y Red De Agua Potable.</t>
  </si>
  <si>
    <t>CEAPR16101</t>
  </si>
  <si>
    <t>La Cueva (Santa Rosalía de la Cueva)</t>
  </si>
  <si>
    <t>Kilómetro</t>
  </si>
  <si>
    <t>JAL16160100634864</t>
  </si>
  <si>
    <t>Construcción De Línea De Conducción, Tanque Y Red De Distribución, Primera Etapa.</t>
  </si>
  <si>
    <t>CEAPR16102</t>
  </si>
  <si>
    <t>Matanzas</t>
  </si>
  <si>
    <t>JAL16160100634894</t>
  </si>
  <si>
    <t>Construcción De Planta Potabilizadora Para 2 Lps.</t>
  </si>
  <si>
    <t>CEAPR16103</t>
  </si>
  <si>
    <t>La Labor</t>
  </si>
  <si>
    <t>Financiera:  / Física:  / Registro: Comisión Estatal del Agua de Jalisco - SISTEMA: Pasa al siguiente nivel.</t>
  </si>
  <si>
    <t>JAL16160100634914</t>
  </si>
  <si>
    <t>Rehabilitación Y Ampliación De La Red De Agua Potable, Primera Etapa.</t>
  </si>
  <si>
    <t>CEAPR16104</t>
  </si>
  <si>
    <t>El Chico</t>
  </si>
  <si>
    <t>JAL16160100634997</t>
  </si>
  <si>
    <t>Ampliación Y Rehabilitación De Red De Distribución.</t>
  </si>
  <si>
    <t>CEAPR16105</t>
  </si>
  <si>
    <t>Jesús María (El Zapote)</t>
  </si>
  <si>
    <t>JAL16160100635061</t>
  </si>
  <si>
    <t>Construcción De Redes De Distribución Del Sistema San Miguel - El Ancón, Segunda Etapa.</t>
  </si>
  <si>
    <t>CEAPR16106</t>
  </si>
  <si>
    <t>San Miguel de Arriba</t>
  </si>
  <si>
    <t>JAL16160100635242</t>
  </si>
  <si>
    <t>Perforación De Pozo Profundo</t>
  </si>
  <si>
    <t>CEAPR16107</t>
  </si>
  <si>
    <t>Totatiche</t>
  </si>
  <si>
    <t>Agua Zarca</t>
  </si>
  <si>
    <t>JAL16160100635256</t>
  </si>
  <si>
    <t>Perforación De Pozo Profundo.</t>
  </si>
  <si>
    <t>CEAPR16108</t>
  </si>
  <si>
    <t>Zapotitlán de Vadillo</t>
  </si>
  <si>
    <t>San José del Carmen</t>
  </si>
  <si>
    <t>JAL16160100635269</t>
  </si>
  <si>
    <t>Electrificación Y Equipamiento De Pozo, Incluye Línea De Conducción</t>
  </si>
  <si>
    <t>CEAPR16109</t>
  </si>
  <si>
    <t>San Sebastián del Oeste</t>
  </si>
  <si>
    <t>Amatanejo</t>
  </si>
  <si>
    <t>JAL16160100635294</t>
  </si>
  <si>
    <t>Construcción De Linea De Conducción, Red De Distribución, Primera Etapa</t>
  </si>
  <si>
    <t>CEAPR16110</t>
  </si>
  <si>
    <t>Cuautitlán de García Barragán</t>
  </si>
  <si>
    <t>Tierras Blancas</t>
  </si>
  <si>
    <t>JAL16160100635307</t>
  </si>
  <si>
    <t>Ampliación Y Rehabilitación De Red De Distribución</t>
  </si>
  <si>
    <t>CEAPR16111</t>
  </si>
  <si>
    <t>JAL16160100635362</t>
  </si>
  <si>
    <t>Electrificación Y Equipamiento De Pozo, Incluye Línea De Conducción.</t>
  </si>
  <si>
    <t>CEAPR16112</t>
  </si>
  <si>
    <t>Temacapulín (Temaca)</t>
  </si>
  <si>
    <t>Financiera:  / Física:  / Registro: Se creará la infraestructura necesaria para la dotación de agua potable para los habitantes de la localidad y se beneficiará a la salud pública directa de los mismos. - De conformidad con el Artículo 85 de la Ley Federal de Presupuesto y Responsabilidad Hacendaria. - SISTEMA: Pasa al siguiente nivel.</t>
  </si>
  <si>
    <t>JAL16160100635459</t>
  </si>
  <si>
    <t>Proyecto Y Construcción De Planta Potabilizadora Para  Un Gasto De 2 Lps, Incluye Torre De Enfriamiento.</t>
  </si>
  <si>
    <t>CEAPR16113</t>
  </si>
  <si>
    <t>JAL16160100635491</t>
  </si>
  <si>
    <t>Construcción De Obra De Toma Y Línea De Conducción, Primera Etapa.</t>
  </si>
  <si>
    <t>CEAPR16114</t>
  </si>
  <si>
    <t>Villa Purificación</t>
  </si>
  <si>
    <t>Telpitita</t>
  </si>
  <si>
    <t>JAL16160100635501</t>
  </si>
  <si>
    <t>Proyecto Y Construcción De Planta Potabilizadora Para  Un Gasto De 1 Lps.</t>
  </si>
  <si>
    <t>CEAPR16015</t>
  </si>
  <si>
    <t>JAL16160100635510</t>
  </si>
  <si>
    <t>Planta Potabilizadora Para Un Gasto De 10 Lps.</t>
  </si>
  <si>
    <t>CEAPR16016</t>
  </si>
  <si>
    <t>JAL16160100635522</t>
  </si>
  <si>
    <t>Construcción De Red De Alcantarillado Sanitario</t>
  </si>
  <si>
    <t>CEAPR16117</t>
  </si>
  <si>
    <t>El Portezuelo</t>
  </si>
  <si>
    <t>JAL16160100635527</t>
  </si>
  <si>
    <t>Construcción De Red De Alcantarillado Sanitario, Incluye Fosa Séptica.</t>
  </si>
  <si>
    <t>CEAPR16118</t>
  </si>
  <si>
    <t>JAL16160100635540</t>
  </si>
  <si>
    <t>Construcción De Colector La Cuchara.</t>
  </si>
  <si>
    <t>CEAPR16119</t>
  </si>
  <si>
    <t>Pueblos de la Barranca (El Maestranzo)</t>
  </si>
  <si>
    <t>JAL16160100635549</t>
  </si>
  <si>
    <t>Construcción De Red De Alcantarillado Sanitario, Primera Etapa.</t>
  </si>
  <si>
    <t>CEAPR16120</t>
  </si>
  <si>
    <t>San Jerónimo (Los Barbosa)</t>
  </si>
  <si>
    <t>JAL16160100635560</t>
  </si>
  <si>
    <t>Construcción De La Red Alcantarillado Sanitario  Y Descargas Domiciliarias  Primera Etapa. (Incluye Fosa Séptica)</t>
  </si>
  <si>
    <t>CEAPR16121</t>
  </si>
  <si>
    <t>La Croix</t>
  </si>
  <si>
    <t>JAL16160100635568</t>
  </si>
  <si>
    <t>Construcción De Dos Subcolectores Marginales Al Río Quitupan En La Cabecera Municipal De Quitupan</t>
  </si>
  <si>
    <t>CEAPR16122</t>
  </si>
  <si>
    <t>Quitupan</t>
  </si>
  <si>
    <t>JAL16160100635574</t>
  </si>
  <si>
    <t>Construcción De La Red De  Alcantarillado Sanitario; Incluye Descargas Domiciliarias (Primera Etapa).</t>
  </si>
  <si>
    <t>CEAPR16123</t>
  </si>
  <si>
    <t>Acatlán de Juárez</t>
  </si>
  <si>
    <t>San Pedro Valencia</t>
  </si>
  <si>
    <t>JAL16160100635581</t>
  </si>
  <si>
    <t>Construcción De Colectores Sanitarios</t>
  </si>
  <si>
    <t>CEAPR16124</t>
  </si>
  <si>
    <t>Lagos de Moreno</t>
  </si>
  <si>
    <t>Torrecillas (El Lindero)</t>
  </si>
  <si>
    <t>JAL16160100635599</t>
  </si>
  <si>
    <t>Suministro De Hipoclorito De Calcio Al 65 Por Ciento.</t>
  </si>
  <si>
    <t>CEAAL16004</t>
  </si>
  <si>
    <t>JAL16160100635823</t>
  </si>
  <si>
    <t>Suministro De Plata Coloidal.</t>
  </si>
  <si>
    <t>CEAAL16005</t>
  </si>
  <si>
    <t>JAL16160100635834</t>
  </si>
  <si>
    <t>Operativos De Saneamiento Básico.</t>
  </si>
  <si>
    <t>CEAAL16006</t>
  </si>
  <si>
    <t>JAL16160100635844</t>
  </si>
  <si>
    <t>Protección De Fuentes De Abastecimiento.</t>
  </si>
  <si>
    <t>CEAAL16007</t>
  </si>
  <si>
    <t>JAL16160100637147</t>
  </si>
  <si>
    <t>Proyecto Y Construcción De Planta De Tratamiento De Aguas Residuales Para  Un Gasto De 5 Lps.</t>
  </si>
  <si>
    <t>CEAPR16125</t>
  </si>
  <si>
    <t>Atotonilco el Alto</t>
  </si>
  <si>
    <t>Margaritas</t>
  </si>
  <si>
    <t>JAL16160100637170</t>
  </si>
  <si>
    <t>Instalación De Planta De Tratamiento De Aguas Residuales, Suministro De Piezas Especiales, Subestación Eléctrica, Camino De Acceso Y Emisor.</t>
  </si>
  <si>
    <t>CEAPR16126</t>
  </si>
  <si>
    <t>El Zapotillo</t>
  </si>
  <si>
    <t>JAL16160100637186</t>
  </si>
  <si>
    <t>Proyecto Y Construcción De Planta De Tratamiento De Aguas Residuales Para  Un Gasto De 2 Lps, Incluye Emisor.</t>
  </si>
  <si>
    <t>CEAPR16127</t>
  </si>
  <si>
    <t>JAL16160100637213</t>
  </si>
  <si>
    <t>Instalación De Casetas De Desinfección.</t>
  </si>
  <si>
    <t>CEAAL16008</t>
  </si>
  <si>
    <t>JAL16160100637669</t>
  </si>
  <si>
    <t xml:space="preserve">Proyecto Y Construcción Para La Rehabilitación Y Ampliación De La Planta De Tratamiento De Aguas Residuales De 150 A 225 Lps Y Rehabilitación De Cárcamo Cazadores Y Línea De Mpulsión, </t>
  </si>
  <si>
    <t>CEAPI16301</t>
  </si>
  <si>
    <t>U008 Saneamiento de Aguas Residuales</t>
  </si>
  <si>
    <t>JAL16160100639044</t>
  </si>
  <si>
    <t>Ampliación De Línea De Conducción, Tercera Etapa, En La Localidad De La Resolana, Municipio De Casimiro Castillo (Obra De Continuación)</t>
  </si>
  <si>
    <t>CEAUR16201</t>
  </si>
  <si>
    <t>JAL16160100639061</t>
  </si>
  <si>
    <t>Construcción Del Nuevo Sistema De La Red De Agua Potable Con Tubería De 2, 2½, 3,4, 6 Y 8 Pulgadas De Diámetro, En La Cabecera Municipal (Primera Etapa) De Talpa De Allende (Obra De Continuación)</t>
  </si>
  <si>
    <t>CEAUR16202</t>
  </si>
  <si>
    <t>JAL16160100639085</t>
  </si>
  <si>
    <t xml:space="preserve">Elaboración De Proyecto Ejecutivo Y Construcción De Presa Derivdora (Sistema De Bombeo Purgatorio - Arcediano) Con Compuertas (Incluye Obra De Desvío, Obra De Toma, Cortina, Ío Y </t>
  </si>
  <si>
    <t>CEAUR16203</t>
  </si>
  <si>
    <t>JAL16160100639120</t>
  </si>
  <si>
    <t>Proyecto Y Rehabilitación De Planta Potabilizadora En La Cabecera Municipal De Ixtlahuacán Del Río. (Obra De Continuación).</t>
  </si>
  <si>
    <t>CEAUR16204</t>
  </si>
  <si>
    <t>JAL16160100639135</t>
  </si>
  <si>
    <t>Adquisición De Software De Sistema Comercial Para 7 Organismos Operadores, Incluye Implementación Y Capacitación.</t>
  </si>
  <si>
    <t>CEAUR16206</t>
  </si>
  <si>
    <t>Financiera:  / Física:  / Registro: COMISIÓN ESTATAL DEL AGUA DE JALISCO - SISTEMA: Pasa al siguiente nivel.</t>
  </si>
  <si>
    <t>JAL16160100639151</t>
  </si>
  <si>
    <t>Construcción De Cárcamo, Equipamiento, Línea De Impulsión Y Línea De Gravedad Para Saneamiento En Arroyo "Los Cazos", En La Cabecera Municipal De Mazamitla (Obra De Continuación.</t>
  </si>
  <si>
    <t>CEAUR16207</t>
  </si>
  <si>
    <t>COMISIÓN ESTATAL DEL AGUA DE JALISCO</t>
  </si>
  <si>
    <t>JAL16160100639175</t>
  </si>
  <si>
    <t>Construcción De Colector Alameda Norte(Complemento En La Col. Alameda) En El Municipio De Tlajomulco De Zúñiga (Obra De Continuación)</t>
  </si>
  <si>
    <t>CEAUR16208</t>
  </si>
  <si>
    <t>Financiera:  / Física:  / Registro: De conformidad con el Artículo 85 de la Ley Federal de Presupuesto y Responsabilidad Hacendaria.     - SISTEMA: Pasa al siguiente nivel.</t>
  </si>
  <si>
    <t>JAL16160100639185</t>
  </si>
  <si>
    <t>Construcción De Los Colectores "Mezquites", "Arboledas" Y "Progreso", Icluye Cruces Con Perforación Direccional En Río Zula, En La Cabecera Municipal De Ocotlán. Obra De Continuación.</t>
  </si>
  <si>
    <t>CEAUR16209</t>
  </si>
  <si>
    <t>JAL16160100639204</t>
  </si>
  <si>
    <t>Electrificación, Equipamiento Complementario Y Línea De Impulsión En La Cabecera Municipal De Ocotlán Jalisco. Obra De Continuación.</t>
  </si>
  <si>
    <t>CEAUR16210</t>
  </si>
  <si>
    <t>JAL16160100639215</t>
  </si>
  <si>
    <t>Construcción De Red De Alcantarillado Sanitario, Incluye 115 Descargas Domiciliarias, En Huescalapa, (Col. La Becerrera, En La Cabecera Municipal De Zapotiltic (Obra De Continuación)</t>
  </si>
  <si>
    <t>CEAUR16211</t>
  </si>
  <si>
    <t>JAL16160100639228</t>
  </si>
  <si>
    <t>Construcción De Colector Independencia-Belén Y Arroyo Santa Cecilia, En La Cabecera Municipal De Pihuamo (Obra De Continuación)</t>
  </si>
  <si>
    <t>CEAUR16212</t>
  </si>
  <si>
    <t>Total: 92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</si>
</sst>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118</v>
      </c>
      <c r="H8" s="7">
        <v>43</v>
      </c>
      <c r="J8" s="7">
        <v>126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</v>
      </c>
      <c r="H10" s="7">
        <v>2</v>
      </c>
      <c r="J10" s="7">
        <v>126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02"/>
  <sheetViews>
    <sheetView showGridLines="0" tabSelected="1" view="pageBreakPreview" topLeftCell="C1" zoomScale="80" zoomScaleNormal="80" zoomScaleSheetLayoutView="80" workbookViewId="0">
      <selection activeCell="C3" sqref="C3:M3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421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8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9</v>
      </c>
      <c r="AB9" s="45"/>
      <c r="AC9" s="45"/>
      <c r="AD9" s="46"/>
      <c r="AE9" s="47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7"/>
      <c r="AF10" s="23"/>
    </row>
    <row r="11" spans="2:32" ht="60.7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52</v>
      </c>
      <c r="H11" s="30" t="s">
        <v>52</v>
      </c>
      <c r="I11" s="30" t="s">
        <v>47</v>
      </c>
      <c r="J11" s="31" t="s">
        <v>53</v>
      </c>
      <c r="K11" s="30" t="s">
        <v>54</v>
      </c>
      <c r="L11" s="32" t="s">
        <v>41</v>
      </c>
      <c r="M11" s="30" t="s">
        <v>42</v>
      </c>
      <c r="N11" s="30" t="s">
        <v>55</v>
      </c>
      <c r="O11" s="30" t="s">
        <v>48</v>
      </c>
      <c r="P11" s="32" t="s">
        <v>43</v>
      </c>
      <c r="Q11" s="32" t="s">
        <v>44</v>
      </c>
      <c r="R11" s="30">
        <v>9300000</v>
      </c>
      <c r="S11" s="30">
        <v>9363057.1300000008</v>
      </c>
      <c r="T11" s="30">
        <v>9363057.1300000008</v>
      </c>
      <c r="U11" s="30">
        <v>9363057.1300000008</v>
      </c>
      <c r="V11" s="30">
        <v>9363057.1300000008</v>
      </c>
      <c r="W11" s="30">
        <v>9363057.1300000008</v>
      </c>
      <c r="X11" s="30">
        <v>9363057.1300000008</v>
      </c>
      <c r="Y11" s="33">
        <f t="shared" ref="Y11:Y36" si="0">IF(ISERROR(W11/S11),0,((W11/S11)*100))</f>
        <v>100</v>
      </c>
      <c r="Z11" s="32">
        <v>0</v>
      </c>
      <c r="AA11" s="32" t="s">
        <v>56</v>
      </c>
      <c r="AB11" s="27">
        <v>6838</v>
      </c>
      <c r="AC11" s="33">
        <v>0</v>
      </c>
      <c r="AD11" s="33">
        <v>100</v>
      </c>
      <c r="AE11" s="34" t="s">
        <v>57</v>
      </c>
      <c r="AF11" s="18"/>
    </row>
    <row r="12" spans="2:32" ht="60.75">
      <c r="B12" s="18"/>
      <c r="C12" s="28" t="s">
        <v>58</v>
      </c>
      <c r="D12" s="28" t="s">
        <v>59</v>
      </c>
      <c r="E12" s="29" t="s">
        <v>60</v>
      </c>
      <c r="F12" s="29" t="s">
        <v>5</v>
      </c>
      <c r="G12" s="29" t="s">
        <v>61</v>
      </c>
      <c r="H12" s="30" t="s">
        <v>61</v>
      </c>
      <c r="I12" s="30" t="s">
        <v>47</v>
      </c>
      <c r="J12" s="31" t="s">
        <v>53</v>
      </c>
      <c r="K12" s="30" t="s">
        <v>54</v>
      </c>
      <c r="L12" s="32" t="s">
        <v>41</v>
      </c>
      <c r="M12" s="30" t="s">
        <v>42</v>
      </c>
      <c r="N12" s="30" t="s">
        <v>55</v>
      </c>
      <c r="O12" s="30" t="s">
        <v>48</v>
      </c>
      <c r="P12" s="32" t="s">
        <v>43</v>
      </c>
      <c r="Q12" s="32" t="s">
        <v>44</v>
      </c>
      <c r="R12" s="30">
        <v>2100000</v>
      </c>
      <c r="S12" s="30">
        <v>1448725.01</v>
      </c>
      <c r="T12" s="30">
        <v>1448725.01</v>
      </c>
      <c r="U12" s="30">
        <v>1448725.01</v>
      </c>
      <c r="V12" s="30">
        <v>1448725.01</v>
      </c>
      <c r="W12" s="30">
        <v>1448725.01</v>
      </c>
      <c r="X12" s="30">
        <v>1448725.01</v>
      </c>
      <c r="Y12" s="33">
        <f t="shared" si="0"/>
        <v>100</v>
      </c>
      <c r="Z12" s="32">
        <v>0</v>
      </c>
      <c r="AA12" s="32" t="s">
        <v>56</v>
      </c>
      <c r="AB12" s="27">
        <v>6198</v>
      </c>
      <c r="AC12" s="33">
        <v>0</v>
      </c>
      <c r="AD12" s="33">
        <v>80</v>
      </c>
      <c r="AE12" s="34" t="s">
        <v>57</v>
      </c>
      <c r="AF12" s="18"/>
    </row>
    <row r="13" spans="2:32" ht="60.75">
      <c r="B13" s="18"/>
      <c r="C13" s="28" t="s">
        <v>62</v>
      </c>
      <c r="D13" s="28" t="s">
        <v>63</v>
      </c>
      <c r="E13" s="29" t="s">
        <v>64</v>
      </c>
      <c r="F13" s="29" t="s">
        <v>5</v>
      </c>
      <c r="G13" s="29" t="s">
        <v>65</v>
      </c>
      <c r="H13" s="30" t="s">
        <v>65</v>
      </c>
      <c r="I13" s="30" t="s">
        <v>47</v>
      </c>
      <c r="J13" s="31" t="s">
        <v>53</v>
      </c>
      <c r="K13" s="30" t="s">
        <v>54</v>
      </c>
      <c r="L13" s="32" t="s">
        <v>41</v>
      </c>
      <c r="M13" s="30" t="s">
        <v>42</v>
      </c>
      <c r="N13" s="30" t="s">
        <v>55</v>
      </c>
      <c r="O13" s="30" t="s">
        <v>48</v>
      </c>
      <c r="P13" s="32" t="s">
        <v>43</v>
      </c>
      <c r="Q13" s="32" t="s">
        <v>44</v>
      </c>
      <c r="R13" s="30">
        <v>8848874.1199999992</v>
      </c>
      <c r="S13" s="30">
        <v>1043592.1</v>
      </c>
      <c r="T13" s="30">
        <v>1043592.1</v>
      </c>
      <c r="U13" s="30">
        <v>1043592.1</v>
      </c>
      <c r="V13" s="30">
        <v>1043592.1</v>
      </c>
      <c r="W13" s="30">
        <v>1043592.1</v>
      </c>
      <c r="X13" s="30">
        <v>1043592.1</v>
      </c>
      <c r="Y13" s="33">
        <f t="shared" si="0"/>
        <v>100</v>
      </c>
      <c r="Z13" s="32">
        <v>0</v>
      </c>
      <c r="AA13" s="32" t="s">
        <v>45</v>
      </c>
      <c r="AB13" s="27">
        <v>4500</v>
      </c>
      <c r="AC13" s="33">
        <v>0</v>
      </c>
      <c r="AD13" s="33">
        <v>100</v>
      </c>
      <c r="AE13" s="34" t="s">
        <v>57</v>
      </c>
      <c r="AF13" s="18"/>
    </row>
    <row r="14" spans="2:32" ht="67.5">
      <c r="B14" s="18"/>
      <c r="C14" s="28" t="s">
        <v>66</v>
      </c>
      <c r="D14" s="28" t="s">
        <v>67</v>
      </c>
      <c r="E14" s="29" t="s">
        <v>68</v>
      </c>
      <c r="F14" s="29" t="s">
        <v>5</v>
      </c>
      <c r="G14" s="29" t="s">
        <v>69</v>
      </c>
      <c r="H14" s="30" t="s">
        <v>69</v>
      </c>
      <c r="I14" s="30" t="s">
        <v>47</v>
      </c>
      <c r="J14" s="31" t="s">
        <v>53</v>
      </c>
      <c r="K14" s="30" t="s">
        <v>54</v>
      </c>
      <c r="L14" s="32" t="s">
        <v>41</v>
      </c>
      <c r="M14" s="30" t="s">
        <v>42</v>
      </c>
      <c r="N14" s="30" t="s">
        <v>55</v>
      </c>
      <c r="O14" s="30" t="s">
        <v>48</v>
      </c>
      <c r="P14" s="32" t="s">
        <v>43</v>
      </c>
      <c r="Q14" s="32" t="s">
        <v>44</v>
      </c>
      <c r="R14" s="30">
        <v>8705301.5800000001</v>
      </c>
      <c r="S14" s="30">
        <v>6405281.6200000001</v>
      </c>
      <c r="T14" s="30">
        <v>6405281.6200000001</v>
      </c>
      <c r="U14" s="30">
        <v>6405281.6200000001</v>
      </c>
      <c r="V14" s="30">
        <v>6405281.6200000001</v>
      </c>
      <c r="W14" s="30">
        <v>6405281.6200000001</v>
      </c>
      <c r="X14" s="30">
        <v>6405281.6200000001</v>
      </c>
      <c r="Y14" s="33">
        <f t="shared" si="0"/>
        <v>100</v>
      </c>
      <c r="Z14" s="32">
        <v>0</v>
      </c>
      <c r="AA14" s="32" t="s">
        <v>56</v>
      </c>
      <c r="AB14" s="27">
        <v>6400</v>
      </c>
      <c r="AC14" s="33">
        <v>0</v>
      </c>
      <c r="AD14" s="33">
        <v>85</v>
      </c>
      <c r="AE14" s="34" t="s">
        <v>57</v>
      </c>
      <c r="AF14" s="18"/>
    </row>
    <row r="15" spans="2:32" ht="60.75">
      <c r="B15" s="18"/>
      <c r="C15" s="28" t="s">
        <v>70</v>
      </c>
      <c r="D15" s="28" t="s">
        <v>71</v>
      </c>
      <c r="E15" s="29" t="s">
        <v>72</v>
      </c>
      <c r="F15" s="29" t="s">
        <v>5</v>
      </c>
      <c r="G15" s="29" t="s">
        <v>73</v>
      </c>
      <c r="H15" s="30" t="s">
        <v>74</v>
      </c>
      <c r="I15" s="30" t="s">
        <v>47</v>
      </c>
      <c r="J15" s="31" t="s">
        <v>53</v>
      </c>
      <c r="K15" s="30" t="s">
        <v>54</v>
      </c>
      <c r="L15" s="32" t="s">
        <v>41</v>
      </c>
      <c r="M15" s="30" t="s">
        <v>42</v>
      </c>
      <c r="N15" s="30" t="s">
        <v>55</v>
      </c>
      <c r="O15" s="30" t="s">
        <v>48</v>
      </c>
      <c r="P15" s="32" t="s">
        <v>43</v>
      </c>
      <c r="Q15" s="32" t="s">
        <v>44</v>
      </c>
      <c r="R15" s="30">
        <v>2686469.21</v>
      </c>
      <c r="S15" s="30">
        <v>1804957.03</v>
      </c>
      <c r="T15" s="30">
        <v>1804957.03</v>
      </c>
      <c r="U15" s="30">
        <v>1804957.03</v>
      </c>
      <c r="V15" s="30">
        <v>1804957.03</v>
      </c>
      <c r="W15" s="30">
        <v>1804957.03</v>
      </c>
      <c r="X15" s="30">
        <v>1804957.03</v>
      </c>
      <c r="Y15" s="33">
        <f t="shared" si="0"/>
        <v>100</v>
      </c>
      <c r="Z15" s="32">
        <v>0</v>
      </c>
      <c r="AA15" s="32" t="s">
        <v>56</v>
      </c>
      <c r="AB15" s="27">
        <v>11180</v>
      </c>
      <c r="AC15" s="33">
        <v>0</v>
      </c>
      <c r="AD15" s="33">
        <v>75</v>
      </c>
      <c r="AE15" s="34" t="s">
        <v>57</v>
      </c>
      <c r="AF15" s="18"/>
    </row>
    <row r="16" spans="2:32" ht="60.75">
      <c r="B16" s="18"/>
      <c r="C16" s="28" t="s">
        <v>75</v>
      </c>
      <c r="D16" s="28" t="s">
        <v>76</v>
      </c>
      <c r="E16" s="29" t="s">
        <v>77</v>
      </c>
      <c r="F16" s="29" t="s">
        <v>5</v>
      </c>
      <c r="G16" s="29" t="s">
        <v>78</v>
      </c>
      <c r="H16" s="30" t="s">
        <v>78</v>
      </c>
      <c r="I16" s="30" t="s">
        <v>47</v>
      </c>
      <c r="J16" s="31" t="s">
        <v>53</v>
      </c>
      <c r="K16" s="30" t="s">
        <v>54</v>
      </c>
      <c r="L16" s="32" t="s">
        <v>41</v>
      </c>
      <c r="M16" s="30" t="s">
        <v>42</v>
      </c>
      <c r="N16" s="30" t="s">
        <v>55</v>
      </c>
      <c r="O16" s="30" t="s">
        <v>48</v>
      </c>
      <c r="P16" s="32" t="s">
        <v>43</v>
      </c>
      <c r="Q16" s="32" t="s">
        <v>44</v>
      </c>
      <c r="R16" s="30">
        <v>1929409</v>
      </c>
      <c r="S16" s="30">
        <v>1764050.64</v>
      </c>
      <c r="T16" s="30">
        <v>1764050.64</v>
      </c>
      <c r="U16" s="30">
        <v>1764050.64</v>
      </c>
      <c r="V16" s="30">
        <v>1764050.64</v>
      </c>
      <c r="W16" s="30">
        <v>1764050.64</v>
      </c>
      <c r="X16" s="30">
        <v>1764050.64</v>
      </c>
      <c r="Y16" s="33">
        <f t="shared" si="0"/>
        <v>100</v>
      </c>
      <c r="Z16" s="32">
        <v>0</v>
      </c>
      <c r="AA16" s="32" t="s">
        <v>45</v>
      </c>
      <c r="AB16" s="27">
        <v>1200</v>
      </c>
      <c r="AC16" s="33">
        <v>0</v>
      </c>
      <c r="AD16" s="33">
        <v>85</v>
      </c>
      <c r="AE16" s="34" t="s">
        <v>57</v>
      </c>
      <c r="AF16" s="18"/>
    </row>
    <row r="17" spans="2:32" ht="60.75">
      <c r="B17" s="18"/>
      <c r="C17" s="28" t="s">
        <v>79</v>
      </c>
      <c r="D17" s="28" t="s">
        <v>80</v>
      </c>
      <c r="E17" s="29" t="s">
        <v>81</v>
      </c>
      <c r="F17" s="29" t="s">
        <v>5</v>
      </c>
      <c r="G17" s="29" t="s">
        <v>82</v>
      </c>
      <c r="H17" s="30" t="s">
        <v>82</v>
      </c>
      <c r="I17" s="30" t="s">
        <v>47</v>
      </c>
      <c r="J17" s="31" t="s">
        <v>53</v>
      </c>
      <c r="K17" s="30" t="s">
        <v>54</v>
      </c>
      <c r="L17" s="32" t="s">
        <v>41</v>
      </c>
      <c r="M17" s="30" t="s">
        <v>42</v>
      </c>
      <c r="N17" s="30" t="s">
        <v>55</v>
      </c>
      <c r="O17" s="30" t="s">
        <v>48</v>
      </c>
      <c r="P17" s="32" t="s">
        <v>43</v>
      </c>
      <c r="Q17" s="32" t="s">
        <v>44</v>
      </c>
      <c r="R17" s="30">
        <v>3498750</v>
      </c>
      <c r="S17" s="30">
        <v>3159699.1</v>
      </c>
      <c r="T17" s="30">
        <v>3159699.1</v>
      </c>
      <c r="U17" s="30">
        <v>3159699.1</v>
      </c>
      <c r="V17" s="30">
        <v>3159699.1</v>
      </c>
      <c r="W17" s="30">
        <v>3159699.1</v>
      </c>
      <c r="X17" s="30">
        <v>3159699.1</v>
      </c>
      <c r="Y17" s="33">
        <f t="shared" si="0"/>
        <v>100</v>
      </c>
      <c r="Z17" s="32">
        <v>0</v>
      </c>
      <c r="AA17" s="32" t="s">
        <v>83</v>
      </c>
      <c r="AB17" s="27">
        <v>47486</v>
      </c>
      <c r="AC17" s="33">
        <v>0</v>
      </c>
      <c r="AD17" s="33">
        <v>78</v>
      </c>
      <c r="AE17" s="34" t="s">
        <v>57</v>
      </c>
      <c r="AF17" s="18"/>
    </row>
    <row r="18" spans="2:32" ht="60.75">
      <c r="B18" s="18"/>
      <c r="C18" s="28" t="s">
        <v>84</v>
      </c>
      <c r="D18" s="28" t="s">
        <v>85</v>
      </c>
      <c r="E18" s="29" t="s">
        <v>86</v>
      </c>
      <c r="F18" s="29" t="s">
        <v>5</v>
      </c>
      <c r="G18" s="29" t="s">
        <v>87</v>
      </c>
      <c r="H18" s="30" t="s">
        <v>87</v>
      </c>
      <c r="I18" s="30" t="s">
        <v>47</v>
      </c>
      <c r="J18" s="31" t="s">
        <v>53</v>
      </c>
      <c r="K18" s="30" t="s">
        <v>54</v>
      </c>
      <c r="L18" s="32" t="s">
        <v>41</v>
      </c>
      <c r="M18" s="30" t="s">
        <v>42</v>
      </c>
      <c r="N18" s="30" t="s">
        <v>55</v>
      </c>
      <c r="O18" s="30" t="s">
        <v>48</v>
      </c>
      <c r="P18" s="32" t="s">
        <v>43</v>
      </c>
      <c r="Q18" s="32" t="s">
        <v>44</v>
      </c>
      <c r="R18" s="30">
        <v>1246879</v>
      </c>
      <c r="S18" s="30">
        <v>1435048.7</v>
      </c>
      <c r="T18" s="30">
        <v>1435048.7</v>
      </c>
      <c r="U18" s="30">
        <v>1435048.7</v>
      </c>
      <c r="V18" s="30">
        <v>1435048.7</v>
      </c>
      <c r="W18" s="30">
        <v>1435048.7</v>
      </c>
      <c r="X18" s="30">
        <v>1435048.7</v>
      </c>
      <c r="Y18" s="33">
        <f t="shared" si="0"/>
        <v>100</v>
      </c>
      <c r="Z18" s="32">
        <v>0</v>
      </c>
      <c r="AA18" s="32" t="s">
        <v>83</v>
      </c>
      <c r="AB18" s="27">
        <v>33275</v>
      </c>
      <c r="AC18" s="33">
        <v>0</v>
      </c>
      <c r="AD18" s="33">
        <v>87</v>
      </c>
      <c r="AE18" s="34" t="s">
        <v>57</v>
      </c>
      <c r="AF18" s="18"/>
    </row>
    <row r="19" spans="2:32" ht="60.75">
      <c r="B19" s="18"/>
      <c r="C19" s="28" t="s">
        <v>88</v>
      </c>
      <c r="D19" s="28" t="s">
        <v>89</v>
      </c>
      <c r="E19" s="29" t="s">
        <v>90</v>
      </c>
      <c r="F19" s="29" t="s">
        <v>5</v>
      </c>
      <c r="G19" s="29" t="s">
        <v>91</v>
      </c>
      <c r="H19" s="30" t="s">
        <v>91</v>
      </c>
      <c r="I19" s="30" t="s">
        <v>47</v>
      </c>
      <c r="J19" s="31" t="s">
        <v>53</v>
      </c>
      <c r="K19" s="30" t="s">
        <v>54</v>
      </c>
      <c r="L19" s="32" t="s">
        <v>41</v>
      </c>
      <c r="M19" s="30" t="s">
        <v>42</v>
      </c>
      <c r="N19" s="30" t="s">
        <v>55</v>
      </c>
      <c r="O19" s="30" t="s">
        <v>48</v>
      </c>
      <c r="P19" s="32" t="s">
        <v>43</v>
      </c>
      <c r="Q19" s="32" t="s">
        <v>44</v>
      </c>
      <c r="R19" s="30">
        <v>1929756</v>
      </c>
      <c r="S19" s="30">
        <v>1919723.65</v>
      </c>
      <c r="T19" s="30">
        <v>1919723.65</v>
      </c>
      <c r="U19" s="30">
        <v>1919723.65</v>
      </c>
      <c r="V19" s="30">
        <v>1919723.65</v>
      </c>
      <c r="W19" s="30">
        <v>1919723.65</v>
      </c>
      <c r="X19" s="30">
        <v>1919723.65</v>
      </c>
      <c r="Y19" s="33">
        <f t="shared" si="0"/>
        <v>100</v>
      </c>
      <c r="Z19" s="32">
        <v>0</v>
      </c>
      <c r="AA19" s="32" t="s">
        <v>56</v>
      </c>
      <c r="AB19" s="27">
        <v>368</v>
      </c>
      <c r="AC19" s="33">
        <v>0</v>
      </c>
      <c r="AD19" s="33">
        <v>100</v>
      </c>
      <c r="AE19" s="34" t="s">
        <v>57</v>
      </c>
      <c r="AF19" s="18"/>
    </row>
    <row r="20" spans="2:32" ht="60.75">
      <c r="B20" s="18"/>
      <c r="C20" s="28" t="s">
        <v>92</v>
      </c>
      <c r="D20" s="28" t="s">
        <v>93</v>
      </c>
      <c r="E20" s="29" t="s">
        <v>94</v>
      </c>
      <c r="F20" s="29" t="s">
        <v>5</v>
      </c>
      <c r="G20" s="29" t="s">
        <v>91</v>
      </c>
      <c r="H20" s="30" t="s">
        <v>91</v>
      </c>
      <c r="I20" s="30" t="s">
        <v>47</v>
      </c>
      <c r="J20" s="31" t="s">
        <v>53</v>
      </c>
      <c r="K20" s="30" t="s">
        <v>54</v>
      </c>
      <c r="L20" s="32" t="s">
        <v>41</v>
      </c>
      <c r="M20" s="30" t="s">
        <v>42</v>
      </c>
      <c r="N20" s="30" t="s">
        <v>55</v>
      </c>
      <c r="O20" s="30" t="s">
        <v>48</v>
      </c>
      <c r="P20" s="32" t="s">
        <v>43</v>
      </c>
      <c r="Q20" s="32" t="s">
        <v>44</v>
      </c>
      <c r="R20" s="30">
        <v>1478935</v>
      </c>
      <c r="S20" s="30">
        <v>1028881.96</v>
      </c>
      <c r="T20" s="30">
        <v>1028881.96</v>
      </c>
      <c r="U20" s="30">
        <v>1028881.96</v>
      </c>
      <c r="V20" s="30">
        <v>1028881.96</v>
      </c>
      <c r="W20" s="30">
        <v>1028881.96</v>
      </c>
      <c r="X20" s="30">
        <v>1028881.96</v>
      </c>
      <c r="Y20" s="33">
        <f t="shared" si="0"/>
        <v>100</v>
      </c>
      <c r="Z20" s="32">
        <v>0</v>
      </c>
      <c r="AA20" s="32" t="s">
        <v>56</v>
      </c>
      <c r="AB20" s="27">
        <v>368</v>
      </c>
      <c r="AC20" s="33">
        <v>0</v>
      </c>
      <c r="AD20" s="33">
        <v>70</v>
      </c>
      <c r="AE20" s="34" t="s">
        <v>57</v>
      </c>
      <c r="AF20" s="18"/>
    </row>
    <row r="21" spans="2:32" ht="67.5">
      <c r="B21" s="18"/>
      <c r="C21" s="28" t="s">
        <v>95</v>
      </c>
      <c r="D21" s="28" t="s">
        <v>96</v>
      </c>
      <c r="E21" s="29" t="s">
        <v>97</v>
      </c>
      <c r="F21" s="29" t="s">
        <v>5</v>
      </c>
      <c r="G21" s="29" t="s">
        <v>98</v>
      </c>
      <c r="H21" s="30" t="s">
        <v>40</v>
      </c>
      <c r="I21" s="30" t="s">
        <v>41</v>
      </c>
      <c r="J21" s="31" t="s">
        <v>53</v>
      </c>
      <c r="K21" s="30" t="s">
        <v>54</v>
      </c>
      <c r="L21" s="32" t="s">
        <v>41</v>
      </c>
      <c r="M21" s="30" t="s">
        <v>42</v>
      </c>
      <c r="N21" s="30" t="s">
        <v>55</v>
      </c>
      <c r="O21" s="30" t="s">
        <v>48</v>
      </c>
      <c r="P21" s="32" t="s">
        <v>43</v>
      </c>
      <c r="Q21" s="32" t="s">
        <v>44</v>
      </c>
      <c r="R21" s="30">
        <v>985055</v>
      </c>
      <c r="S21" s="30">
        <v>1385365</v>
      </c>
      <c r="T21" s="30">
        <v>1385365</v>
      </c>
      <c r="U21" s="30">
        <v>1385365</v>
      </c>
      <c r="V21" s="30">
        <v>1385365</v>
      </c>
      <c r="W21" s="30">
        <v>1385365</v>
      </c>
      <c r="X21" s="30">
        <v>1385365</v>
      </c>
      <c r="Y21" s="33">
        <f t="shared" si="0"/>
        <v>100</v>
      </c>
      <c r="Z21" s="32">
        <v>0</v>
      </c>
      <c r="AA21" s="32" t="s">
        <v>56</v>
      </c>
      <c r="AB21" s="27">
        <v>14133</v>
      </c>
      <c r="AC21" s="33">
        <v>0</v>
      </c>
      <c r="AD21" s="33">
        <v>100</v>
      </c>
      <c r="AE21" s="34" t="s">
        <v>57</v>
      </c>
      <c r="AF21" s="18"/>
    </row>
    <row r="22" spans="2:32" ht="81">
      <c r="B22" s="18"/>
      <c r="C22" s="28" t="s">
        <v>99</v>
      </c>
      <c r="D22" s="28" t="s">
        <v>100</v>
      </c>
      <c r="E22" s="29" t="s">
        <v>101</v>
      </c>
      <c r="F22" s="29" t="s">
        <v>5</v>
      </c>
      <c r="G22" s="29" t="s">
        <v>102</v>
      </c>
      <c r="H22" s="30" t="s">
        <v>103</v>
      </c>
      <c r="I22" s="30" t="s">
        <v>104</v>
      </c>
      <c r="J22" s="31" t="s">
        <v>53</v>
      </c>
      <c r="K22" s="30" t="s">
        <v>105</v>
      </c>
      <c r="L22" s="32" t="s">
        <v>41</v>
      </c>
      <c r="M22" s="30" t="s">
        <v>42</v>
      </c>
      <c r="N22" s="30" t="s">
        <v>55</v>
      </c>
      <c r="O22" s="30" t="s">
        <v>48</v>
      </c>
      <c r="P22" s="32" t="s">
        <v>43</v>
      </c>
      <c r="Q22" s="32" t="s">
        <v>44</v>
      </c>
      <c r="R22" s="30">
        <v>2217043.02</v>
      </c>
      <c r="S22" s="30">
        <v>2215762.9500000002</v>
      </c>
      <c r="T22" s="30">
        <v>2215762.9500000002</v>
      </c>
      <c r="U22" s="30">
        <v>2215762.9500000002</v>
      </c>
      <c r="V22" s="30">
        <v>2215762.9500000002</v>
      </c>
      <c r="W22" s="30">
        <v>2215762.9500000002</v>
      </c>
      <c r="X22" s="30">
        <v>2215762.9500000002</v>
      </c>
      <c r="Y22" s="33">
        <f t="shared" si="0"/>
        <v>100</v>
      </c>
      <c r="Z22" s="32">
        <v>0</v>
      </c>
      <c r="AA22" s="32" t="s">
        <v>45</v>
      </c>
      <c r="AB22" s="27">
        <v>683</v>
      </c>
      <c r="AC22" s="33">
        <v>0</v>
      </c>
      <c r="AD22" s="33">
        <v>100</v>
      </c>
      <c r="AE22" s="34" t="s">
        <v>57</v>
      </c>
      <c r="AF22" s="18"/>
    </row>
    <row r="23" spans="2:32" ht="81">
      <c r="B23" s="18"/>
      <c r="C23" s="28" t="s">
        <v>106</v>
      </c>
      <c r="D23" s="28" t="s">
        <v>107</v>
      </c>
      <c r="E23" s="29" t="s">
        <v>108</v>
      </c>
      <c r="F23" s="29" t="s">
        <v>5</v>
      </c>
      <c r="G23" s="29" t="s">
        <v>109</v>
      </c>
      <c r="H23" s="30" t="s">
        <v>40</v>
      </c>
      <c r="I23" s="30" t="s">
        <v>41</v>
      </c>
      <c r="J23" s="31" t="s">
        <v>53</v>
      </c>
      <c r="K23" s="30" t="s">
        <v>105</v>
      </c>
      <c r="L23" s="32" t="s">
        <v>41</v>
      </c>
      <c r="M23" s="30" t="s">
        <v>42</v>
      </c>
      <c r="N23" s="30" t="s">
        <v>55</v>
      </c>
      <c r="O23" s="30" t="s">
        <v>48</v>
      </c>
      <c r="P23" s="32" t="s">
        <v>43</v>
      </c>
      <c r="Q23" s="32" t="s">
        <v>44</v>
      </c>
      <c r="R23" s="30">
        <v>243600</v>
      </c>
      <c r="S23" s="30">
        <v>394307.76</v>
      </c>
      <c r="T23" s="30">
        <v>394307.76</v>
      </c>
      <c r="U23" s="30">
        <v>394307.76</v>
      </c>
      <c r="V23" s="30">
        <v>394307.76</v>
      </c>
      <c r="W23" s="30">
        <v>394307.76</v>
      </c>
      <c r="X23" s="30">
        <v>394307.76</v>
      </c>
      <c r="Y23" s="33">
        <f t="shared" si="0"/>
        <v>100</v>
      </c>
      <c r="Z23" s="32">
        <v>0</v>
      </c>
      <c r="AA23" s="32" t="s">
        <v>56</v>
      </c>
      <c r="AB23" s="27">
        <v>2298</v>
      </c>
      <c r="AC23" s="33">
        <v>0</v>
      </c>
      <c r="AD23" s="33">
        <v>100</v>
      </c>
      <c r="AE23" s="34" t="s">
        <v>57</v>
      </c>
      <c r="AF23" s="18"/>
    </row>
    <row r="24" spans="2:32" ht="81">
      <c r="B24" s="18"/>
      <c r="C24" s="28" t="s">
        <v>110</v>
      </c>
      <c r="D24" s="28" t="s">
        <v>111</v>
      </c>
      <c r="E24" s="29" t="s">
        <v>112</v>
      </c>
      <c r="F24" s="29" t="s">
        <v>5</v>
      </c>
      <c r="G24" s="29" t="s">
        <v>113</v>
      </c>
      <c r="H24" s="30" t="s">
        <v>113</v>
      </c>
      <c r="I24" s="30" t="s">
        <v>47</v>
      </c>
      <c r="J24" s="31" t="s">
        <v>53</v>
      </c>
      <c r="K24" s="30" t="s">
        <v>105</v>
      </c>
      <c r="L24" s="32" t="s">
        <v>41</v>
      </c>
      <c r="M24" s="30" t="s">
        <v>42</v>
      </c>
      <c r="N24" s="30" t="s">
        <v>55</v>
      </c>
      <c r="O24" s="30" t="s">
        <v>48</v>
      </c>
      <c r="P24" s="32" t="s">
        <v>43</v>
      </c>
      <c r="Q24" s="32" t="s">
        <v>44</v>
      </c>
      <c r="R24" s="30">
        <v>4349354.42</v>
      </c>
      <c r="S24" s="30">
        <v>4804879.29</v>
      </c>
      <c r="T24" s="30">
        <v>4804879.29</v>
      </c>
      <c r="U24" s="30">
        <v>4804879.29</v>
      </c>
      <c r="V24" s="30">
        <v>4804879.29</v>
      </c>
      <c r="W24" s="30">
        <v>4804879.29</v>
      </c>
      <c r="X24" s="30">
        <v>4804879.29</v>
      </c>
      <c r="Y24" s="33">
        <f t="shared" si="0"/>
        <v>100</v>
      </c>
      <c r="Z24" s="32">
        <v>0</v>
      </c>
      <c r="AA24" s="32" t="s">
        <v>56</v>
      </c>
      <c r="AB24" s="27">
        <v>1519</v>
      </c>
      <c r="AC24" s="33">
        <v>0</v>
      </c>
      <c r="AD24" s="33">
        <v>100</v>
      </c>
      <c r="AE24" s="34" t="s">
        <v>57</v>
      </c>
      <c r="AF24" s="18"/>
    </row>
    <row r="25" spans="2:32" ht="81">
      <c r="B25" s="18"/>
      <c r="C25" s="28" t="s">
        <v>114</v>
      </c>
      <c r="D25" s="28" t="s">
        <v>115</v>
      </c>
      <c r="E25" s="29" t="s">
        <v>116</v>
      </c>
      <c r="F25" s="29" t="s">
        <v>5</v>
      </c>
      <c r="G25" s="29" t="s">
        <v>117</v>
      </c>
      <c r="H25" s="30" t="s">
        <v>118</v>
      </c>
      <c r="I25" s="30" t="s">
        <v>104</v>
      </c>
      <c r="J25" s="31" t="s">
        <v>53</v>
      </c>
      <c r="K25" s="30" t="s">
        <v>105</v>
      </c>
      <c r="L25" s="32" t="s">
        <v>41</v>
      </c>
      <c r="M25" s="30" t="s">
        <v>42</v>
      </c>
      <c r="N25" s="30" t="s">
        <v>55</v>
      </c>
      <c r="O25" s="30" t="s">
        <v>48</v>
      </c>
      <c r="P25" s="32" t="s">
        <v>43</v>
      </c>
      <c r="Q25" s="32" t="s">
        <v>119</v>
      </c>
      <c r="R25" s="30">
        <v>1514619.16</v>
      </c>
      <c r="S25" s="30">
        <v>218934.64</v>
      </c>
      <c r="T25" s="30">
        <v>218934.64</v>
      </c>
      <c r="U25" s="30">
        <v>218934.64</v>
      </c>
      <c r="V25" s="30">
        <v>218934.64</v>
      </c>
      <c r="W25" s="30">
        <v>218934.64</v>
      </c>
      <c r="X25" s="30">
        <v>218934.64</v>
      </c>
      <c r="Y25" s="33">
        <f t="shared" si="0"/>
        <v>100</v>
      </c>
      <c r="Z25" s="32">
        <v>0</v>
      </c>
      <c r="AA25" s="32" t="s">
        <v>56</v>
      </c>
      <c r="AB25" s="27">
        <v>1538</v>
      </c>
      <c r="AC25" s="33">
        <v>0</v>
      </c>
      <c r="AD25" s="33">
        <v>100</v>
      </c>
      <c r="AE25" s="34" t="s">
        <v>57</v>
      </c>
      <c r="AF25" s="18"/>
    </row>
    <row r="26" spans="2:32" ht="81">
      <c r="B26" s="18"/>
      <c r="C26" s="28" t="s">
        <v>120</v>
      </c>
      <c r="D26" s="28" t="s">
        <v>121</v>
      </c>
      <c r="E26" s="29" t="s">
        <v>122</v>
      </c>
      <c r="F26" s="29" t="s">
        <v>5</v>
      </c>
      <c r="G26" s="29" t="s">
        <v>123</v>
      </c>
      <c r="H26" s="30" t="s">
        <v>124</v>
      </c>
      <c r="I26" s="30" t="s">
        <v>104</v>
      </c>
      <c r="J26" s="31" t="s">
        <v>53</v>
      </c>
      <c r="K26" s="30" t="s">
        <v>105</v>
      </c>
      <c r="L26" s="32" t="s">
        <v>41</v>
      </c>
      <c r="M26" s="30" t="s">
        <v>42</v>
      </c>
      <c r="N26" s="30" t="s">
        <v>55</v>
      </c>
      <c r="O26" s="30" t="s">
        <v>48</v>
      </c>
      <c r="P26" s="32" t="s">
        <v>43</v>
      </c>
      <c r="Q26" s="32" t="s">
        <v>44</v>
      </c>
      <c r="R26" s="30">
        <v>1955768.65</v>
      </c>
      <c r="S26" s="30">
        <v>1955211.86</v>
      </c>
      <c r="T26" s="30">
        <v>1955211.86</v>
      </c>
      <c r="U26" s="30">
        <v>1955211.86</v>
      </c>
      <c r="V26" s="30">
        <v>1955211.86</v>
      </c>
      <c r="W26" s="30">
        <v>1955211.86</v>
      </c>
      <c r="X26" s="30">
        <v>1955211.86</v>
      </c>
      <c r="Y26" s="33">
        <f t="shared" si="0"/>
        <v>100</v>
      </c>
      <c r="Z26" s="32">
        <v>0</v>
      </c>
      <c r="AA26" s="32" t="s">
        <v>56</v>
      </c>
      <c r="AB26" s="27">
        <v>253</v>
      </c>
      <c r="AC26" s="33">
        <v>0</v>
      </c>
      <c r="AD26" s="33">
        <v>100</v>
      </c>
      <c r="AE26" s="34" t="s">
        <v>57</v>
      </c>
      <c r="AF26" s="18"/>
    </row>
    <row r="27" spans="2:32" ht="81">
      <c r="B27" s="18"/>
      <c r="C27" s="28" t="s">
        <v>125</v>
      </c>
      <c r="D27" s="28" t="s">
        <v>126</v>
      </c>
      <c r="E27" s="29" t="s">
        <v>127</v>
      </c>
      <c r="F27" s="29" t="s">
        <v>5</v>
      </c>
      <c r="G27" s="29" t="s">
        <v>123</v>
      </c>
      <c r="H27" s="30" t="s">
        <v>128</v>
      </c>
      <c r="I27" s="30" t="s">
        <v>104</v>
      </c>
      <c r="J27" s="31" t="s">
        <v>53</v>
      </c>
      <c r="K27" s="30" t="s">
        <v>105</v>
      </c>
      <c r="L27" s="32" t="s">
        <v>41</v>
      </c>
      <c r="M27" s="30" t="s">
        <v>42</v>
      </c>
      <c r="N27" s="30" t="s">
        <v>55</v>
      </c>
      <c r="O27" s="30" t="s">
        <v>48</v>
      </c>
      <c r="P27" s="32" t="s">
        <v>43</v>
      </c>
      <c r="Q27" s="32" t="s">
        <v>44</v>
      </c>
      <c r="R27" s="30">
        <v>2184527.5299999998</v>
      </c>
      <c r="S27" s="30">
        <v>2181996.46</v>
      </c>
      <c r="T27" s="30">
        <v>2181996.46</v>
      </c>
      <c r="U27" s="30">
        <v>2181996.46</v>
      </c>
      <c r="V27" s="30">
        <v>2181996.46</v>
      </c>
      <c r="W27" s="30">
        <v>2181996.46</v>
      </c>
      <c r="X27" s="30">
        <v>2181996.46</v>
      </c>
      <c r="Y27" s="33">
        <f t="shared" si="0"/>
        <v>100</v>
      </c>
      <c r="Z27" s="32">
        <v>0</v>
      </c>
      <c r="AA27" s="32" t="s">
        <v>56</v>
      </c>
      <c r="AB27" s="27">
        <v>172</v>
      </c>
      <c r="AC27" s="33">
        <v>0</v>
      </c>
      <c r="AD27" s="33">
        <v>100</v>
      </c>
      <c r="AE27" s="34" t="s">
        <v>57</v>
      </c>
      <c r="AF27" s="18"/>
    </row>
    <row r="28" spans="2:32" ht="81">
      <c r="B28" s="18"/>
      <c r="C28" s="28" t="s">
        <v>129</v>
      </c>
      <c r="D28" s="28" t="s">
        <v>130</v>
      </c>
      <c r="E28" s="29" t="s">
        <v>131</v>
      </c>
      <c r="F28" s="29" t="s">
        <v>5</v>
      </c>
      <c r="G28" s="29" t="s">
        <v>123</v>
      </c>
      <c r="H28" s="30" t="s">
        <v>132</v>
      </c>
      <c r="I28" s="30" t="s">
        <v>104</v>
      </c>
      <c r="J28" s="31" t="s">
        <v>53</v>
      </c>
      <c r="K28" s="30" t="s">
        <v>105</v>
      </c>
      <c r="L28" s="32" t="s">
        <v>41</v>
      </c>
      <c r="M28" s="30" t="s">
        <v>42</v>
      </c>
      <c r="N28" s="30" t="s">
        <v>55</v>
      </c>
      <c r="O28" s="30" t="s">
        <v>48</v>
      </c>
      <c r="P28" s="32" t="s">
        <v>43</v>
      </c>
      <c r="Q28" s="32" t="s">
        <v>44</v>
      </c>
      <c r="R28" s="30">
        <v>1729630.75</v>
      </c>
      <c r="S28" s="30">
        <v>1727828.83</v>
      </c>
      <c r="T28" s="30">
        <v>1727828.83</v>
      </c>
      <c r="U28" s="30">
        <v>1727828.83</v>
      </c>
      <c r="V28" s="30">
        <v>1727828.83</v>
      </c>
      <c r="W28" s="30">
        <v>1727828.83</v>
      </c>
      <c r="X28" s="30">
        <v>1727828.83</v>
      </c>
      <c r="Y28" s="33">
        <f t="shared" si="0"/>
        <v>100</v>
      </c>
      <c r="Z28" s="32">
        <v>0</v>
      </c>
      <c r="AA28" s="32" t="s">
        <v>56</v>
      </c>
      <c r="AB28" s="27">
        <v>450</v>
      </c>
      <c r="AC28" s="33">
        <v>0</v>
      </c>
      <c r="AD28" s="33">
        <v>100</v>
      </c>
      <c r="AE28" s="34" t="s">
        <v>57</v>
      </c>
      <c r="AF28" s="18"/>
    </row>
    <row r="29" spans="2:32" ht="81">
      <c r="B29" s="18"/>
      <c r="C29" s="28" t="s">
        <v>133</v>
      </c>
      <c r="D29" s="28" t="s">
        <v>134</v>
      </c>
      <c r="E29" s="29" t="s">
        <v>135</v>
      </c>
      <c r="F29" s="29" t="s">
        <v>5</v>
      </c>
      <c r="G29" s="29" t="s">
        <v>136</v>
      </c>
      <c r="H29" s="30" t="s">
        <v>40</v>
      </c>
      <c r="I29" s="30" t="s">
        <v>41</v>
      </c>
      <c r="J29" s="31" t="s">
        <v>53</v>
      </c>
      <c r="K29" s="30" t="s">
        <v>105</v>
      </c>
      <c r="L29" s="32" t="s">
        <v>41</v>
      </c>
      <c r="M29" s="30" t="s">
        <v>42</v>
      </c>
      <c r="N29" s="30" t="s">
        <v>55</v>
      </c>
      <c r="O29" s="30" t="s">
        <v>48</v>
      </c>
      <c r="P29" s="32" t="s">
        <v>43</v>
      </c>
      <c r="Q29" s="32" t="s">
        <v>44</v>
      </c>
      <c r="R29" s="30">
        <v>510097.37</v>
      </c>
      <c r="S29" s="30">
        <v>610674.49</v>
      </c>
      <c r="T29" s="30">
        <v>610674.49</v>
      </c>
      <c r="U29" s="30">
        <v>610674.49</v>
      </c>
      <c r="V29" s="30">
        <v>610674.49</v>
      </c>
      <c r="W29" s="30">
        <v>610674.49</v>
      </c>
      <c r="X29" s="30">
        <v>610674.49</v>
      </c>
      <c r="Y29" s="33">
        <f t="shared" si="0"/>
        <v>100</v>
      </c>
      <c r="Z29" s="32">
        <v>0</v>
      </c>
      <c r="AA29" s="32" t="s">
        <v>56</v>
      </c>
      <c r="AB29" s="27">
        <v>1414</v>
      </c>
      <c r="AC29" s="33">
        <v>0</v>
      </c>
      <c r="AD29" s="33">
        <v>100</v>
      </c>
      <c r="AE29" s="34" t="s">
        <v>57</v>
      </c>
      <c r="AF29" s="18"/>
    </row>
    <row r="30" spans="2:32" ht="81">
      <c r="B30" s="18"/>
      <c r="C30" s="28" t="s">
        <v>137</v>
      </c>
      <c r="D30" s="28" t="s">
        <v>138</v>
      </c>
      <c r="E30" s="29" t="s">
        <v>139</v>
      </c>
      <c r="F30" s="29" t="s">
        <v>5</v>
      </c>
      <c r="G30" s="29" t="s">
        <v>140</v>
      </c>
      <c r="H30" s="30" t="s">
        <v>40</v>
      </c>
      <c r="I30" s="30" t="s">
        <v>41</v>
      </c>
      <c r="J30" s="31" t="s">
        <v>53</v>
      </c>
      <c r="K30" s="30" t="s">
        <v>105</v>
      </c>
      <c r="L30" s="32" t="s">
        <v>41</v>
      </c>
      <c r="M30" s="30" t="s">
        <v>42</v>
      </c>
      <c r="N30" s="30" t="s">
        <v>55</v>
      </c>
      <c r="O30" s="30" t="s">
        <v>48</v>
      </c>
      <c r="P30" s="32" t="s">
        <v>43</v>
      </c>
      <c r="Q30" s="32" t="s">
        <v>44</v>
      </c>
      <c r="R30" s="30">
        <v>2284775.2999999998</v>
      </c>
      <c r="S30" s="30">
        <v>2684483.61</v>
      </c>
      <c r="T30" s="30">
        <v>2684483.61</v>
      </c>
      <c r="U30" s="30">
        <v>2684483.61</v>
      </c>
      <c r="V30" s="30">
        <v>2684483.61</v>
      </c>
      <c r="W30" s="30">
        <v>2684483.61</v>
      </c>
      <c r="X30" s="30">
        <v>2684483.61</v>
      </c>
      <c r="Y30" s="33">
        <f t="shared" si="0"/>
        <v>100</v>
      </c>
      <c r="Z30" s="32">
        <v>0</v>
      </c>
      <c r="AA30" s="32" t="s">
        <v>56</v>
      </c>
      <c r="AB30" s="27">
        <v>661</v>
      </c>
      <c r="AC30" s="33">
        <v>0</v>
      </c>
      <c r="AD30" s="33">
        <v>100</v>
      </c>
      <c r="AE30" s="34" t="s">
        <v>57</v>
      </c>
      <c r="AF30" s="18"/>
    </row>
    <row r="31" spans="2:32" ht="81">
      <c r="B31" s="18"/>
      <c r="C31" s="28" t="s">
        <v>141</v>
      </c>
      <c r="D31" s="28" t="s">
        <v>142</v>
      </c>
      <c r="E31" s="29" t="s">
        <v>143</v>
      </c>
      <c r="F31" s="29" t="s">
        <v>5</v>
      </c>
      <c r="G31" s="29" t="s">
        <v>144</v>
      </c>
      <c r="H31" s="30" t="s">
        <v>145</v>
      </c>
      <c r="I31" s="30" t="s">
        <v>104</v>
      </c>
      <c r="J31" s="31" t="s">
        <v>53</v>
      </c>
      <c r="K31" s="30" t="s">
        <v>105</v>
      </c>
      <c r="L31" s="32" t="s">
        <v>41</v>
      </c>
      <c r="M31" s="30" t="s">
        <v>42</v>
      </c>
      <c r="N31" s="30" t="s">
        <v>55</v>
      </c>
      <c r="O31" s="30" t="s">
        <v>48</v>
      </c>
      <c r="P31" s="32" t="s">
        <v>43</v>
      </c>
      <c r="Q31" s="32" t="s">
        <v>119</v>
      </c>
      <c r="R31" s="30">
        <v>2101621.48</v>
      </c>
      <c r="S31" s="30">
        <v>2030764.48</v>
      </c>
      <c r="T31" s="30">
        <v>2030764.48</v>
      </c>
      <c r="U31" s="30">
        <v>2030764.48</v>
      </c>
      <c r="V31" s="30">
        <v>2030764.48</v>
      </c>
      <c r="W31" s="30">
        <v>2030764.48</v>
      </c>
      <c r="X31" s="30">
        <v>2030764.48</v>
      </c>
      <c r="Y31" s="33">
        <f t="shared" si="0"/>
        <v>100</v>
      </c>
      <c r="Z31" s="32">
        <v>0</v>
      </c>
      <c r="AA31" s="32" t="s">
        <v>56</v>
      </c>
      <c r="AB31" s="27">
        <v>143</v>
      </c>
      <c r="AC31" s="33">
        <v>0</v>
      </c>
      <c r="AD31" s="33">
        <v>100</v>
      </c>
      <c r="AE31" s="34" t="s">
        <v>57</v>
      </c>
      <c r="AF31" s="18"/>
    </row>
    <row r="32" spans="2:32" ht="81">
      <c r="B32" s="18"/>
      <c r="C32" s="28" t="s">
        <v>146</v>
      </c>
      <c r="D32" s="28" t="s">
        <v>147</v>
      </c>
      <c r="E32" s="29" t="s">
        <v>148</v>
      </c>
      <c r="F32" s="29" t="s">
        <v>5</v>
      </c>
      <c r="G32" s="29" t="s">
        <v>149</v>
      </c>
      <c r="H32" s="30" t="s">
        <v>150</v>
      </c>
      <c r="I32" s="30" t="s">
        <v>104</v>
      </c>
      <c r="J32" s="31" t="s">
        <v>53</v>
      </c>
      <c r="K32" s="30" t="s">
        <v>105</v>
      </c>
      <c r="L32" s="32" t="s">
        <v>41</v>
      </c>
      <c r="M32" s="30" t="s">
        <v>42</v>
      </c>
      <c r="N32" s="30" t="s">
        <v>55</v>
      </c>
      <c r="O32" s="30" t="s">
        <v>48</v>
      </c>
      <c r="P32" s="32" t="s">
        <v>43</v>
      </c>
      <c r="Q32" s="32" t="s">
        <v>44</v>
      </c>
      <c r="R32" s="30">
        <v>1218000</v>
      </c>
      <c r="S32" s="30">
        <v>121480.53</v>
      </c>
      <c r="T32" s="30">
        <v>121480.53</v>
      </c>
      <c r="U32" s="30">
        <v>121480.53</v>
      </c>
      <c r="V32" s="30">
        <v>121480.53</v>
      </c>
      <c r="W32" s="30">
        <v>121480.53</v>
      </c>
      <c r="X32" s="30">
        <v>121480.53</v>
      </c>
      <c r="Y32" s="33">
        <f t="shared" si="0"/>
        <v>100</v>
      </c>
      <c r="Z32" s="32">
        <v>0</v>
      </c>
      <c r="AA32" s="32" t="s">
        <v>56</v>
      </c>
      <c r="AB32" s="27">
        <v>350</v>
      </c>
      <c r="AC32" s="33">
        <v>0</v>
      </c>
      <c r="AD32" s="33">
        <v>100</v>
      </c>
      <c r="AE32" s="34" t="s">
        <v>57</v>
      </c>
      <c r="AF32" s="18"/>
    </row>
    <row r="33" spans="2:32" ht="81">
      <c r="B33" s="18"/>
      <c r="C33" s="28" t="s">
        <v>151</v>
      </c>
      <c r="D33" s="28" t="s">
        <v>152</v>
      </c>
      <c r="E33" s="29" t="s">
        <v>153</v>
      </c>
      <c r="F33" s="29" t="s">
        <v>5</v>
      </c>
      <c r="G33" s="29" t="s">
        <v>154</v>
      </c>
      <c r="H33" s="30" t="s">
        <v>155</v>
      </c>
      <c r="I33" s="30" t="s">
        <v>104</v>
      </c>
      <c r="J33" s="31" t="s">
        <v>53</v>
      </c>
      <c r="K33" s="30" t="s">
        <v>105</v>
      </c>
      <c r="L33" s="32" t="s">
        <v>41</v>
      </c>
      <c r="M33" s="30" t="s">
        <v>42</v>
      </c>
      <c r="N33" s="30" t="s">
        <v>55</v>
      </c>
      <c r="O33" s="30" t="s">
        <v>48</v>
      </c>
      <c r="P33" s="32" t="s">
        <v>43</v>
      </c>
      <c r="Q33" s="32" t="s">
        <v>44</v>
      </c>
      <c r="R33" s="30">
        <v>2700000</v>
      </c>
      <c r="S33" s="30">
        <v>2698458.88</v>
      </c>
      <c r="T33" s="30">
        <v>2698458.88</v>
      </c>
      <c r="U33" s="30">
        <v>2698458.88</v>
      </c>
      <c r="V33" s="30">
        <v>2698458.88</v>
      </c>
      <c r="W33" s="30">
        <v>2698458.88</v>
      </c>
      <c r="X33" s="30">
        <v>2698458.88</v>
      </c>
      <c r="Y33" s="33">
        <f t="shared" si="0"/>
        <v>100</v>
      </c>
      <c r="Z33" s="32">
        <v>0</v>
      </c>
      <c r="AA33" s="32" t="s">
        <v>56</v>
      </c>
      <c r="AB33" s="27">
        <v>468</v>
      </c>
      <c r="AC33" s="33">
        <v>0</v>
      </c>
      <c r="AD33" s="33">
        <v>100</v>
      </c>
      <c r="AE33" s="34" t="s">
        <v>57</v>
      </c>
      <c r="AF33" s="18"/>
    </row>
    <row r="34" spans="2:32" ht="60.75">
      <c r="B34" s="18"/>
      <c r="C34" s="28" t="s">
        <v>156</v>
      </c>
      <c r="D34" s="28" t="s">
        <v>157</v>
      </c>
      <c r="E34" s="29" t="s">
        <v>158</v>
      </c>
      <c r="F34" s="29" t="s">
        <v>5</v>
      </c>
      <c r="G34" s="29" t="s">
        <v>159</v>
      </c>
      <c r="H34" s="30" t="s">
        <v>160</v>
      </c>
      <c r="I34" s="30" t="s">
        <v>47</v>
      </c>
      <c r="J34" s="31" t="s">
        <v>53</v>
      </c>
      <c r="K34" s="30" t="s">
        <v>54</v>
      </c>
      <c r="L34" s="32" t="s">
        <v>41</v>
      </c>
      <c r="M34" s="30" t="s">
        <v>42</v>
      </c>
      <c r="N34" s="30" t="s">
        <v>55</v>
      </c>
      <c r="O34" s="30" t="s">
        <v>48</v>
      </c>
      <c r="P34" s="32" t="s">
        <v>43</v>
      </c>
      <c r="Q34" s="32" t="s">
        <v>44</v>
      </c>
      <c r="R34" s="30">
        <v>3132849</v>
      </c>
      <c r="S34" s="30">
        <v>3534160</v>
      </c>
      <c r="T34" s="30">
        <v>3534160</v>
      </c>
      <c r="U34" s="30">
        <v>3534160</v>
      </c>
      <c r="V34" s="30">
        <v>3534160</v>
      </c>
      <c r="W34" s="30">
        <v>3534160</v>
      </c>
      <c r="X34" s="30">
        <v>3534160</v>
      </c>
      <c r="Y34" s="33">
        <f t="shared" si="0"/>
        <v>100</v>
      </c>
      <c r="Z34" s="32">
        <v>0</v>
      </c>
      <c r="AA34" s="32" t="s">
        <v>56</v>
      </c>
      <c r="AB34" s="27">
        <v>13055</v>
      </c>
      <c r="AC34" s="33">
        <v>0</v>
      </c>
      <c r="AD34" s="33">
        <v>100</v>
      </c>
      <c r="AE34" s="34" t="s">
        <v>57</v>
      </c>
      <c r="AF34" s="18"/>
    </row>
    <row r="35" spans="2:32" ht="81">
      <c r="B35" s="18"/>
      <c r="C35" s="28" t="s">
        <v>161</v>
      </c>
      <c r="D35" s="28" t="s">
        <v>162</v>
      </c>
      <c r="E35" s="29" t="s">
        <v>163</v>
      </c>
      <c r="F35" s="29" t="s">
        <v>5</v>
      </c>
      <c r="G35" s="29" t="s">
        <v>87</v>
      </c>
      <c r="H35" s="30" t="s">
        <v>87</v>
      </c>
      <c r="I35" s="30" t="s">
        <v>47</v>
      </c>
      <c r="J35" s="31" t="s">
        <v>53</v>
      </c>
      <c r="K35" s="30" t="s">
        <v>54</v>
      </c>
      <c r="L35" s="32" t="s">
        <v>41</v>
      </c>
      <c r="M35" s="30" t="s">
        <v>42</v>
      </c>
      <c r="N35" s="30" t="s">
        <v>55</v>
      </c>
      <c r="O35" s="30" t="s">
        <v>48</v>
      </c>
      <c r="P35" s="32" t="s">
        <v>43</v>
      </c>
      <c r="Q35" s="32" t="s">
        <v>44</v>
      </c>
      <c r="R35" s="30">
        <v>1725054</v>
      </c>
      <c r="S35" s="30">
        <v>1495144.6</v>
      </c>
      <c r="T35" s="30">
        <v>1495144.6</v>
      </c>
      <c r="U35" s="30">
        <v>1495144.6</v>
      </c>
      <c r="V35" s="30">
        <v>1495144.6</v>
      </c>
      <c r="W35" s="30">
        <v>1495144.6</v>
      </c>
      <c r="X35" s="30">
        <v>1495144.6</v>
      </c>
      <c r="Y35" s="33">
        <f t="shared" si="0"/>
        <v>100</v>
      </c>
      <c r="Z35" s="32">
        <v>0</v>
      </c>
      <c r="AA35" s="32" t="s">
        <v>56</v>
      </c>
      <c r="AB35" s="27">
        <v>0</v>
      </c>
      <c r="AC35" s="33">
        <v>0</v>
      </c>
      <c r="AD35" s="33">
        <v>90</v>
      </c>
      <c r="AE35" s="34" t="s">
        <v>57</v>
      </c>
      <c r="AF35" s="18"/>
    </row>
    <row r="36" spans="2:32" ht="60.75">
      <c r="B36" s="18"/>
      <c r="C36" s="28" t="s">
        <v>164</v>
      </c>
      <c r="D36" s="28" t="s">
        <v>165</v>
      </c>
      <c r="E36" s="29" t="s">
        <v>166</v>
      </c>
      <c r="F36" s="29" t="s">
        <v>5</v>
      </c>
      <c r="G36" s="29" t="s">
        <v>167</v>
      </c>
      <c r="H36" s="30" t="s">
        <v>167</v>
      </c>
      <c r="I36" s="30" t="s">
        <v>47</v>
      </c>
      <c r="J36" s="31" t="s">
        <v>53</v>
      </c>
      <c r="K36" s="30" t="s">
        <v>54</v>
      </c>
      <c r="L36" s="32" t="s">
        <v>41</v>
      </c>
      <c r="M36" s="30" t="s">
        <v>42</v>
      </c>
      <c r="N36" s="30" t="s">
        <v>55</v>
      </c>
      <c r="O36" s="30" t="s">
        <v>48</v>
      </c>
      <c r="P36" s="32" t="s">
        <v>43</v>
      </c>
      <c r="Q36" s="32" t="s">
        <v>44</v>
      </c>
      <c r="R36" s="30">
        <v>86272</v>
      </c>
      <c r="S36" s="30">
        <v>86216</v>
      </c>
      <c r="T36" s="30">
        <v>86216</v>
      </c>
      <c r="U36" s="30">
        <v>86216</v>
      </c>
      <c r="V36" s="30">
        <v>86216</v>
      </c>
      <c r="W36" s="30">
        <v>86216</v>
      </c>
      <c r="X36" s="30">
        <v>86216</v>
      </c>
      <c r="Y36" s="33">
        <f t="shared" si="0"/>
        <v>100</v>
      </c>
      <c r="Z36" s="32">
        <v>0</v>
      </c>
      <c r="AA36" s="32" t="s">
        <v>56</v>
      </c>
      <c r="AB36" s="27">
        <v>0</v>
      </c>
      <c r="AC36" s="33">
        <v>0</v>
      </c>
      <c r="AD36" s="33">
        <v>100</v>
      </c>
      <c r="AE36" s="34" t="s">
        <v>57</v>
      </c>
      <c r="AF36" s="18"/>
    </row>
    <row r="37" spans="2:32" ht="81">
      <c r="B37" s="18"/>
      <c r="C37" s="28" t="s">
        <v>169</v>
      </c>
      <c r="D37" s="28" t="s">
        <v>170</v>
      </c>
      <c r="E37" s="29" t="s">
        <v>171</v>
      </c>
      <c r="F37" s="29" t="s">
        <v>5</v>
      </c>
      <c r="G37" s="29" t="s">
        <v>98</v>
      </c>
      <c r="H37" s="30" t="s">
        <v>40</v>
      </c>
      <c r="I37" s="30" t="s">
        <v>41</v>
      </c>
      <c r="J37" s="31" t="s">
        <v>53</v>
      </c>
      <c r="K37" s="30" t="s">
        <v>54</v>
      </c>
      <c r="L37" s="32" t="s">
        <v>41</v>
      </c>
      <c r="M37" s="30" t="s">
        <v>42</v>
      </c>
      <c r="N37" s="30" t="s">
        <v>172</v>
      </c>
      <c r="O37" s="30" t="s">
        <v>48</v>
      </c>
      <c r="P37" s="32" t="s">
        <v>43</v>
      </c>
      <c r="Q37" s="32" t="s">
        <v>44</v>
      </c>
      <c r="R37" s="30">
        <v>476504</v>
      </c>
      <c r="S37" s="30">
        <v>476504</v>
      </c>
      <c r="T37" s="30">
        <v>476504</v>
      </c>
      <c r="U37" s="30">
        <v>476504</v>
      </c>
      <c r="V37" s="30">
        <v>476504</v>
      </c>
      <c r="W37" s="30">
        <v>476504</v>
      </c>
      <c r="X37" s="30">
        <v>476504</v>
      </c>
      <c r="Y37" s="33">
        <f t="shared" ref="Y37:Y47" si="1">IF(ISERROR(W37/S37),0,((W37/S37)*100))</f>
        <v>100</v>
      </c>
      <c r="Z37" s="32">
        <v>0</v>
      </c>
      <c r="AA37" s="32" t="s">
        <v>45</v>
      </c>
      <c r="AB37" s="27">
        <v>234551</v>
      </c>
      <c r="AC37" s="33">
        <v>0</v>
      </c>
      <c r="AD37" s="33">
        <v>100</v>
      </c>
      <c r="AE37" s="34" t="s">
        <v>57</v>
      </c>
      <c r="AF37" s="18"/>
    </row>
    <row r="38" spans="2:32" ht="60.75">
      <c r="B38" s="18"/>
      <c r="C38" s="28" t="s">
        <v>173</v>
      </c>
      <c r="D38" s="28" t="s">
        <v>174</v>
      </c>
      <c r="E38" s="29" t="s">
        <v>175</v>
      </c>
      <c r="F38" s="29" t="s">
        <v>5</v>
      </c>
      <c r="G38" s="29" t="s">
        <v>176</v>
      </c>
      <c r="H38" s="30" t="s">
        <v>176</v>
      </c>
      <c r="I38" s="30" t="s">
        <v>47</v>
      </c>
      <c r="J38" s="31" t="s">
        <v>53</v>
      </c>
      <c r="K38" s="30" t="s">
        <v>54</v>
      </c>
      <c r="L38" s="32" t="s">
        <v>41</v>
      </c>
      <c r="M38" s="30" t="s">
        <v>42</v>
      </c>
      <c r="N38" s="30" t="s">
        <v>172</v>
      </c>
      <c r="O38" s="30" t="s">
        <v>48</v>
      </c>
      <c r="P38" s="32" t="s">
        <v>43</v>
      </c>
      <c r="Q38" s="32" t="s">
        <v>44</v>
      </c>
      <c r="R38" s="30">
        <v>1533556</v>
      </c>
      <c r="S38" s="30">
        <v>1533556</v>
      </c>
      <c r="T38" s="30">
        <v>1533556</v>
      </c>
      <c r="U38" s="30">
        <v>1533556</v>
      </c>
      <c r="V38" s="30">
        <v>1533556</v>
      </c>
      <c r="W38" s="30">
        <v>1533556</v>
      </c>
      <c r="X38" s="30">
        <v>1533556</v>
      </c>
      <c r="Y38" s="33">
        <f t="shared" si="1"/>
        <v>100</v>
      </c>
      <c r="Z38" s="32">
        <v>0</v>
      </c>
      <c r="AA38" s="32" t="s">
        <v>56</v>
      </c>
      <c r="AB38" s="27">
        <v>5052</v>
      </c>
      <c r="AC38" s="33">
        <v>0</v>
      </c>
      <c r="AD38" s="33">
        <v>100</v>
      </c>
      <c r="AE38" s="34" t="s">
        <v>57</v>
      </c>
      <c r="AF38" s="18"/>
    </row>
    <row r="39" spans="2:32" ht="60.75">
      <c r="B39" s="18"/>
      <c r="C39" s="28" t="s">
        <v>177</v>
      </c>
      <c r="D39" s="28" t="s">
        <v>178</v>
      </c>
      <c r="E39" s="29" t="s">
        <v>68</v>
      </c>
      <c r="F39" s="29" t="s">
        <v>5</v>
      </c>
      <c r="G39" s="29" t="s">
        <v>52</v>
      </c>
      <c r="H39" s="30" t="s">
        <v>52</v>
      </c>
      <c r="I39" s="30" t="s">
        <v>47</v>
      </c>
      <c r="J39" s="31" t="s">
        <v>53</v>
      </c>
      <c r="K39" s="30" t="s">
        <v>54</v>
      </c>
      <c r="L39" s="32" t="s">
        <v>41</v>
      </c>
      <c r="M39" s="30" t="s">
        <v>42</v>
      </c>
      <c r="N39" s="30" t="s">
        <v>179</v>
      </c>
      <c r="O39" s="30" t="s">
        <v>48</v>
      </c>
      <c r="P39" s="32" t="s">
        <v>43</v>
      </c>
      <c r="Q39" s="32" t="s">
        <v>44</v>
      </c>
      <c r="R39" s="30">
        <v>825258</v>
      </c>
      <c r="S39" s="30">
        <v>767892</v>
      </c>
      <c r="T39" s="30">
        <v>767892</v>
      </c>
      <c r="U39" s="30">
        <v>767892</v>
      </c>
      <c r="V39" s="30">
        <v>767892</v>
      </c>
      <c r="W39" s="30">
        <v>767892</v>
      </c>
      <c r="X39" s="30">
        <v>767892</v>
      </c>
      <c r="Y39" s="33">
        <f t="shared" si="1"/>
        <v>100</v>
      </c>
      <c r="Z39" s="32">
        <v>0</v>
      </c>
      <c r="AA39" s="32" t="s">
        <v>56</v>
      </c>
      <c r="AB39" s="27">
        <v>6838</v>
      </c>
      <c r="AC39" s="33">
        <v>0</v>
      </c>
      <c r="AD39" s="33">
        <v>90</v>
      </c>
      <c r="AE39" s="34" t="s">
        <v>57</v>
      </c>
      <c r="AF39" s="18"/>
    </row>
    <row r="40" spans="2:32" ht="81">
      <c r="B40" s="18"/>
      <c r="C40" s="28" t="s">
        <v>180</v>
      </c>
      <c r="D40" s="28" t="s">
        <v>181</v>
      </c>
      <c r="E40" s="29" t="s">
        <v>182</v>
      </c>
      <c r="F40" s="29" t="s">
        <v>5</v>
      </c>
      <c r="G40" s="29" t="s">
        <v>52</v>
      </c>
      <c r="H40" s="30" t="s">
        <v>52</v>
      </c>
      <c r="I40" s="30" t="s">
        <v>47</v>
      </c>
      <c r="J40" s="31" t="s">
        <v>53</v>
      </c>
      <c r="K40" s="30" t="s">
        <v>54</v>
      </c>
      <c r="L40" s="32" t="s">
        <v>41</v>
      </c>
      <c r="M40" s="30" t="s">
        <v>42</v>
      </c>
      <c r="N40" s="30" t="s">
        <v>172</v>
      </c>
      <c r="O40" s="30" t="s">
        <v>48</v>
      </c>
      <c r="P40" s="32" t="s">
        <v>43</v>
      </c>
      <c r="Q40" s="32" t="s">
        <v>44</v>
      </c>
      <c r="R40" s="30">
        <v>4272071.21</v>
      </c>
      <c r="S40" s="30">
        <v>4679196.3</v>
      </c>
      <c r="T40" s="30">
        <v>4679196.3</v>
      </c>
      <c r="U40" s="30">
        <v>4679196.3</v>
      </c>
      <c r="V40" s="30">
        <v>4679196.3</v>
      </c>
      <c r="W40" s="30">
        <v>4679196.3</v>
      </c>
      <c r="X40" s="30">
        <v>4679196.3</v>
      </c>
      <c r="Y40" s="33">
        <f t="shared" si="1"/>
        <v>100</v>
      </c>
      <c r="Z40" s="32">
        <v>0</v>
      </c>
      <c r="AA40" s="32" t="s">
        <v>56</v>
      </c>
      <c r="AB40" s="27">
        <v>2872</v>
      </c>
      <c r="AC40" s="33">
        <v>0</v>
      </c>
      <c r="AD40" s="33">
        <v>100</v>
      </c>
      <c r="AE40" s="34" t="s">
        <v>57</v>
      </c>
      <c r="AF40" s="18"/>
    </row>
    <row r="41" spans="2:32" ht="94.5">
      <c r="B41" s="18"/>
      <c r="C41" s="28" t="s">
        <v>183</v>
      </c>
      <c r="D41" s="28" t="s">
        <v>184</v>
      </c>
      <c r="E41" s="29" t="s">
        <v>185</v>
      </c>
      <c r="F41" s="29" t="s">
        <v>5</v>
      </c>
      <c r="G41" s="29" t="s">
        <v>186</v>
      </c>
      <c r="H41" s="30" t="s">
        <v>187</v>
      </c>
      <c r="I41" s="30" t="s">
        <v>104</v>
      </c>
      <c r="J41" s="31" t="s">
        <v>53</v>
      </c>
      <c r="K41" s="30" t="s">
        <v>105</v>
      </c>
      <c r="L41" s="32" t="s">
        <v>41</v>
      </c>
      <c r="M41" s="30" t="s">
        <v>42</v>
      </c>
      <c r="N41" s="30" t="s">
        <v>172</v>
      </c>
      <c r="O41" s="30" t="s">
        <v>48</v>
      </c>
      <c r="P41" s="32" t="s">
        <v>43</v>
      </c>
      <c r="Q41" s="32" t="s">
        <v>119</v>
      </c>
      <c r="R41" s="30">
        <v>80094.600000000006</v>
      </c>
      <c r="S41" s="30">
        <v>89094.42</v>
      </c>
      <c r="T41" s="30">
        <v>89094.42</v>
      </c>
      <c r="U41" s="30">
        <v>89094.42</v>
      </c>
      <c r="V41" s="30">
        <v>89094.42</v>
      </c>
      <c r="W41" s="30">
        <v>89094.42</v>
      </c>
      <c r="X41" s="30">
        <v>89094.42</v>
      </c>
      <c r="Y41" s="33">
        <f t="shared" si="1"/>
        <v>100</v>
      </c>
      <c r="Z41" s="32">
        <v>0</v>
      </c>
      <c r="AA41" s="32" t="s">
        <v>45</v>
      </c>
      <c r="AB41" s="27">
        <v>1538</v>
      </c>
      <c r="AC41" s="33">
        <v>0</v>
      </c>
      <c r="AD41" s="33">
        <v>100</v>
      </c>
      <c r="AE41" s="34" t="s">
        <v>57</v>
      </c>
      <c r="AF41" s="18"/>
    </row>
    <row r="42" spans="2:32" ht="81">
      <c r="B42" s="18"/>
      <c r="C42" s="28" t="s">
        <v>188</v>
      </c>
      <c r="D42" s="28" t="s">
        <v>189</v>
      </c>
      <c r="E42" s="29" t="s">
        <v>190</v>
      </c>
      <c r="F42" s="29" t="s">
        <v>5</v>
      </c>
      <c r="G42" s="29" t="s">
        <v>191</v>
      </c>
      <c r="H42" s="30" t="s">
        <v>191</v>
      </c>
      <c r="I42" s="30" t="s">
        <v>47</v>
      </c>
      <c r="J42" s="31" t="s">
        <v>53</v>
      </c>
      <c r="K42" s="30" t="s">
        <v>105</v>
      </c>
      <c r="L42" s="32" t="s">
        <v>41</v>
      </c>
      <c r="M42" s="30" t="s">
        <v>42</v>
      </c>
      <c r="N42" s="30" t="s">
        <v>172</v>
      </c>
      <c r="O42" s="30" t="s">
        <v>48</v>
      </c>
      <c r="P42" s="32" t="s">
        <v>43</v>
      </c>
      <c r="Q42" s="32" t="s">
        <v>44</v>
      </c>
      <c r="R42" s="30">
        <v>388446.14</v>
      </c>
      <c r="S42" s="30">
        <v>741971</v>
      </c>
      <c r="T42" s="30">
        <v>741971</v>
      </c>
      <c r="U42" s="30">
        <v>741971</v>
      </c>
      <c r="V42" s="30">
        <v>741971</v>
      </c>
      <c r="W42" s="30">
        <v>741971</v>
      </c>
      <c r="X42" s="30">
        <v>741971</v>
      </c>
      <c r="Y42" s="33">
        <f t="shared" si="1"/>
        <v>100</v>
      </c>
      <c r="Z42" s="32">
        <v>0</v>
      </c>
      <c r="AA42" s="32" t="s">
        <v>56</v>
      </c>
      <c r="AB42" s="27">
        <v>1538</v>
      </c>
      <c r="AC42" s="33">
        <v>0</v>
      </c>
      <c r="AD42" s="33">
        <v>100</v>
      </c>
      <c r="AE42" s="34" t="s">
        <v>57</v>
      </c>
      <c r="AF42" s="18"/>
    </row>
    <row r="43" spans="2:32" ht="81">
      <c r="B43" s="18"/>
      <c r="C43" s="28" t="s">
        <v>192</v>
      </c>
      <c r="D43" s="28" t="s">
        <v>193</v>
      </c>
      <c r="E43" s="29" t="s">
        <v>194</v>
      </c>
      <c r="F43" s="29" t="s">
        <v>5</v>
      </c>
      <c r="G43" s="29" t="s">
        <v>195</v>
      </c>
      <c r="H43" s="30" t="s">
        <v>196</v>
      </c>
      <c r="I43" s="30" t="s">
        <v>104</v>
      </c>
      <c r="J43" s="31" t="s">
        <v>53</v>
      </c>
      <c r="K43" s="30" t="s">
        <v>105</v>
      </c>
      <c r="L43" s="32" t="s">
        <v>41</v>
      </c>
      <c r="M43" s="30" t="s">
        <v>42</v>
      </c>
      <c r="N43" s="30" t="s">
        <v>172</v>
      </c>
      <c r="O43" s="30" t="s">
        <v>48</v>
      </c>
      <c r="P43" s="32" t="s">
        <v>43</v>
      </c>
      <c r="Q43" s="32" t="s">
        <v>44</v>
      </c>
      <c r="R43" s="30">
        <v>547832.18999999994</v>
      </c>
      <c r="S43" s="30">
        <v>765859.36</v>
      </c>
      <c r="T43" s="30">
        <v>765859.36</v>
      </c>
      <c r="U43" s="30">
        <v>765859.36</v>
      </c>
      <c r="V43" s="30">
        <v>765859.36</v>
      </c>
      <c r="W43" s="30">
        <v>765859.36</v>
      </c>
      <c r="X43" s="30">
        <v>765859.36</v>
      </c>
      <c r="Y43" s="33">
        <f t="shared" si="1"/>
        <v>100</v>
      </c>
      <c r="Z43" s="32">
        <v>0</v>
      </c>
      <c r="AA43" s="32" t="s">
        <v>56</v>
      </c>
      <c r="AB43" s="27">
        <v>371</v>
      </c>
      <c r="AC43" s="33">
        <v>0</v>
      </c>
      <c r="AD43" s="33">
        <v>100</v>
      </c>
      <c r="AE43" s="34" t="s">
        <v>57</v>
      </c>
      <c r="AF43" s="18"/>
    </row>
    <row r="44" spans="2:32" ht="81">
      <c r="B44" s="18"/>
      <c r="C44" s="28" t="s">
        <v>197</v>
      </c>
      <c r="D44" s="28" t="s">
        <v>198</v>
      </c>
      <c r="E44" s="29" t="s">
        <v>199</v>
      </c>
      <c r="F44" s="29" t="s">
        <v>5</v>
      </c>
      <c r="G44" s="29" t="s">
        <v>200</v>
      </c>
      <c r="H44" s="30" t="s">
        <v>200</v>
      </c>
      <c r="I44" s="30" t="s">
        <v>47</v>
      </c>
      <c r="J44" s="31" t="s">
        <v>53</v>
      </c>
      <c r="K44" s="30" t="s">
        <v>105</v>
      </c>
      <c r="L44" s="32" t="s">
        <v>41</v>
      </c>
      <c r="M44" s="30" t="s">
        <v>42</v>
      </c>
      <c r="N44" s="30" t="s">
        <v>172</v>
      </c>
      <c r="O44" s="30" t="s">
        <v>48</v>
      </c>
      <c r="P44" s="32" t="s">
        <v>43</v>
      </c>
      <c r="Q44" s="32" t="s">
        <v>44</v>
      </c>
      <c r="R44" s="30">
        <v>4822632.2</v>
      </c>
      <c r="S44" s="30">
        <v>5062968.46</v>
      </c>
      <c r="T44" s="30">
        <v>5062968.46</v>
      </c>
      <c r="U44" s="30">
        <v>5062968.46</v>
      </c>
      <c r="V44" s="30">
        <v>5062968.46</v>
      </c>
      <c r="W44" s="30">
        <v>5062968.46</v>
      </c>
      <c r="X44" s="30">
        <v>5062968.46</v>
      </c>
      <c r="Y44" s="33">
        <f t="shared" si="1"/>
        <v>100</v>
      </c>
      <c r="Z44" s="32">
        <v>0</v>
      </c>
      <c r="AA44" s="32" t="s">
        <v>56</v>
      </c>
      <c r="AB44" s="27">
        <v>1414</v>
      </c>
      <c r="AC44" s="33">
        <v>0</v>
      </c>
      <c r="AD44" s="33">
        <v>100</v>
      </c>
      <c r="AE44" s="34" t="s">
        <v>57</v>
      </c>
      <c r="AF44" s="18"/>
    </row>
    <row r="45" spans="2:32" ht="81">
      <c r="B45" s="18"/>
      <c r="C45" s="28" t="s">
        <v>201</v>
      </c>
      <c r="D45" s="28" t="s">
        <v>202</v>
      </c>
      <c r="E45" s="29" t="s">
        <v>203</v>
      </c>
      <c r="F45" s="29" t="s">
        <v>5</v>
      </c>
      <c r="G45" s="29" t="s">
        <v>204</v>
      </c>
      <c r="H45" s="30" t="s">
        <v>205</v>
      </c>
      <c r="I45" s="30" t="s">
        <v>104</v>
      </c>
      <c r="J45" s="31" t="s">
        <v>53</v>
      </c>
      <c r="K45" s="30" t="s">
        <v>105</v>
      </c>
      <c r="L45" s="32" t="s">
        <v>41</v>
      </c>
      <c r="M45" s="30" t="s">
        <v>42</v>
      </c>
      <c r="N45" s="30" t="s">
        <v>172</v>
      </c>
      <c r="O45" s="30" t="s">
        <v>48</v>
      </c>
      <c r="P45" s="32" t="s">
        <v>43</v>
      </c>
      <c r="Q45" s="32" t="s">
        <v>44</v>
      </c>
      <c r="R45" s="30">
        <v>1550000</v>
      </c>
      <c r="S45" s="30">
        <v>1549611.82</v>
      </c>
      <c r="T45" s="30">
        <v>1549611.82</v>
      </c>
      <c r="U45" s="30">
        <v>1549611.82</v>
      </c>
      <c r="V45" s="30">
        <v>1549611.82</v>
      </c>
      <c r="W45" s="30">
        <v>1549611.82</v>
      </c>
      <c r="X45" s="30">
        <v>1549611.82</v>
      </c>
      <c r="Y45" s="33">
        <f t="shared" si="1"/>
        <v>100</v>
      </c>
      <c r="Z45" s="32">
        <v>0</v>
      </c>
      <c r="AA45" s="32" t="s">
        <v>56</v>
      </c>
      <c r="AB45" s="27">
        <v>2164</v>
      </c>
      <c r="AC45" s="33">
        <v>0</v>
      </c>
      <c r="AD45" s="33">
        <v>100</v>
      </c>
      <c r="AE45" s="34" t="s">
        <v>57</v>
      </c>
      <c r="AF45" s="18"/>
    </row>
    <row r="46" spans="2:32" ht="81">
      <c r="B46" s="18"/>
      <c r="C46" s="28" t="s">
        <v>206</v>
      </c>
      <c r="D46" s="28" t="s">
        <v>207</v>
      </c>
      <c r="E46" s="29" t="s">
        <v>208</v>
      </c>
      <c r="F46" s="29" t="s">
        <v>5</v>
      </c>
      <c r="G46" s="29" t="s">
        <v>154</v>
      </c>
      <c r="H46" s="30" t="s">
        <v>209</v>
      </c>
      <c r="I46" s="30" t="s">
        <v>104</v>
      </c>
      <c r="J46" s="31" t="s">
        <v>53</v>
      </c>
      <c r="K46" s="30" t="s">
        <v>105</v>
      </c>
      <c r="L46" s="32" t="s">
        <v>41</v>
      </c>
      <c r="M46" s="30" t="s">
        <v>42</v>
      </c>
      <c r="N46" s="30" t="s">
        <v>172</v>
      </c>
      <c r="O46" s="30" t="s">
        <v>48</v>
      </c>
      <c r="P46" s="32" t="s">
        <v>43</v>
      </c>
      <c r="Q46" s="32" t="s">
        <v>119</v>
      </c>
      <c r="R46" s="30">
        <v>1120000</v>
      </c>
      <c r="S46" s="30">
        <v>1383641.76</v>
      </c>
      <c r="T46" s="30">
        <v>1383641.76</v>
      </c>
      <c r="U46" s="30">
        <v>1383641.76</v>
      </c>
      <c r="V46" s="30">
        <v>1383641.76</v>
      </c>
      <c r="W46" s="30">
        <v>1383641.76</v>
      </c>
      <c r="X46" s="30">
        <v>1383641.76</v>
      </c>
      <c r="Y46" s="33">
        <f t="shared" si="1"/>
        <v>100</v>
      </c>
      <c r="Z46" s="32">
        <v>0</v>
      </c>
      <c r="AA46" s="32" t="s">
        <v>45</v>
      </c>
      <c r="AB46" s="27">
        <v>60</v>
      </c>
      <c r="AC46" s="33">
        <v>0</v>
      </c>
      <c r="AD46" s="33">
        <v>100</v>
      </c>
      <c r="AE46" s="34" t="s">
        <v>57</v>
      </c>
      <c r="AF46" s="18"/>
    </row>
    <row r="47" spans="2:32" ht="81">
      <c r="B47" s="18"/>
      <c r="C47" s="28" t="s">
        <v>210</v>
      </c>
      <c r="D47" s="28" t="s">
        <v>211</v>
      </c>
      <c r="E47" s="29" t="s">
        <v>212</v>
      </c>
      <c r="F47" s="29" t="s">
        <v>5</v>
      </c>
      <c r="G47" s="29" t="s">
        <v>117</v>
      </c>
      <c r="H47" s="30" t="s">
        <v>118</v>
      </c>
      <c r="I47" s="30" t="s">
        <v>104</v>
      </c>
      <c r="J47" s="31" t="s">
        <v>53</v>
      </c>
      <c r="K47" s="30" t="s">
        <v>105</v>
      </c>
      <c r="L47" s="32" t="s">
        <v>41</v>
      </c>
      <c r="M47" s="30" t="s">
        <v>42</v>
      </c>
      <c r="N47" s="30" t="s">
        <v>172</v>
      </c>
      <c r="O47" s="30" t="s">
        <v>48</v>
      </c>
      <c r="P47" s="32" t="s">
        <v>43</v>
      </c>
      <c r="Q47" s="32" t="s">
        <v>44</v>
      </c>
      <c r="R47" s="30">
        <v>1514619.16</v>
      </c>
      <c r="S47" s="30">
        <v>1477957.85</v>
      </c>
      <c r="T47" s="30">
        <v>1477957.85</v>
      </c>
      <c r="U47" s="30">
        <v>1477957.85</v>
      </c>
      <c r="V47" s="30">
        <v>1477957.85</v>
      </c>
      <c r="W47" s="30">
        <v>1477957.85</v>
      </c>
      <c r="X47" s="30">
        <v>1477957.85</v>
      </c>
      <c r="Y47" s="33">
        <f t="shared" si="1"/>
        <v>100</v>
      </c>
      <c r="Z47" s="32">
        <v>0</v>
      </c>
      <c r="AA47" s="32" t="s">
        <v>45</v>
      </c>
      <c r="AB47" s="27">
        <v>2328</v>
      </c>
      <c r="AC47" s="33">
        <v>0</v>
      </c>
      <c r="AD47" s="33">
        <v>100</v>
      </c>
      <c r="AE47" s="34" t="s">
        <v>57</v>
      </c>
      <c r="AF47" s="18"/>
    </row>
    <row r="48" spans="2:32" ht="60.75">
      <c r="B48" s="18"/>
      <c r="C48" s="28" t="s">
        <v>213</v>
      </c>
      <c r="D48" s="28" t="s">
        <v>214</v>
      </c>
      <c r="E48" s="29" t="s">
        <v>215</v>
      </c>
      <c r="F48" s="29" t="s">
        <v>5</v>
      </c>
      <c r="G48" s="29" t="s">
        <v>216</v>
      </c>
      <c r="H48" s="30" t="s">
        <v>216</v>
      </c>
      <c r="I48" s="30" t="s">
        <v>47</v>
      </c>
      <c r="J48" s="31" t="s">
        <v>53</v>
      </c>
      <c r="K48" s="30" t="s">
        <v>54</v>
      </c>
      <c r="L48" s="32" t="s">
        <v>41</v>
      </c>
      <c r="M48" s="30" t="s">
        <v>42</v>
      </c>
      <c r="N48" s="30" t="s">
        <v>172</v>
      </c>
      <c r="O48" s="30" t="s">
        <v>48</v>
      </c>
      <c r="P48" s="32" t="s">
        <v>43</v>
      </c>
      <c r="Q48" s="32" t="s">
        <v>44</v>
      </c>
      <c r="R48" s="30">
        <v>2224847.63</v>
      </c>
      <c r="S48" s="30">
        <v>224847.63</v>
      </c>
      <c r="T48" s="30">
        <v>224847.63</v>
      </c>
      <c r="U48" s="30">
        <v>224847.63</v>
      </c>
      <c r="V48" s="30">
        <v>224847.63</v>
      </c>
      <c r="W48" s="30">
        <v>224847.63</v>
      </c>
      <c r="X48" s="30">
        <v>224847.63</v>
      </c>
      <c r="Y48" s="33">
        <f t="shared" ref="Y48:Y78" si="2">IF(ISERROR(W48/S48),0,((W48/S48)*100))</f>
        <v>100</v>
      </c>
      <c r="Z48" s="32">
        <v>0</v>
      </c>
      <c r="AA48" s="32" t="s">
        <v>56</v>
      </c>
      <c r="AB48" s="27">
        <v>5782</v>
      </c>
      <c r="AC48" s="33">
        <v>0</v>
      </c>
      <c r="AD48" s="33">
        <v>100</v>
      </c>
      <c r="AE48" s="34" t="s">
        <v>57</v>
      </c>
      <c r="AF48" s="18"/>
    </row>
    <row r="49" spans="2:32" ht="60.75">
      <c r="B49" s="18"/>
      <c r="C49" s="28" t="s">
        <v>217</v>
      </c>
      <c r="D49" s="28" t="s">
        <v>218</v>
      </c>
      <c r="E49" s="29" t="s">
        <v>219</v>
      </c>
      <c r="F49" s="29" t="s">
        <v>5</v>
      </c>
      <c r="G49" s="29" t="s">
        <v>220</v>
      </c>
      <c r="H49" s="30" t="s">
        <v>220</v>
      </c>
      <c r="I49" s="30" t="s">
        <v>104</v>
      </c>
      <c r="J49" s="31" t="s">
        <v>53</v>
      </c>
      <c r="K49" s="30" t="s">
        <v>54</v>
      </c>
      <c r="L49" s="32" t="s">
        <v>41</v>
      </c>
      <c r="M49" s="30" t="s">
        <v>42</v>
      </c>
      <c r="N49" s="30" t="s">
        <v>172</v>
      </c>
      <c r="O49" s="30" t="s">
        <v>48</v>
      </c>
      <c r="P49" s="32" t="s">
        <v>43</v>
      </c>
      <c r="Q49" s="32" t="s">
        <v>44</v>
      </c>
      <c r="R49" s="30">
        <v>882184.44</v>
      </c>
      <c r="S49" s="30">
        <v>882184.44</v>
      </c>
      <c r="T49" s="30">
        <v>882184.44</v>
      </c>
      <c r="U49" s="30">
        <v>882184.44</v>
      </c>
      <c r="V49" s="30">
        <v>882184.44</v>
      </c>
      <c r="W49" s="30">
        <v>882184.44</v>
      </c>
      <c r="X49" s="30">
        <v>882184.44</v>
      </c>
      <c r="Y49" s="33">
        <f t="shared" si="2"/>
        <v>100</v>
      </c>
      <c r="Z49" s="32">
        <v>0</v>
      </c>
      <c r="AA49" s="32" t="s">
        <v>56</v>
      </c>
      <c r="AB49" s="27">
        <v>8473</v>
      </c>
      <c r="AC49" s="33">
        <v>0</v>
      </c>
      <c r="AD49" s="33">
        <v>100</v>
      </c>
      <c r="AE49" s="34" t="s">
        <v>57</v>
      </c>
      <c r="AF49" s="18"/>
    </row>
    <row r="50" spans="2:32" ht="60.75">
      <c r="B50" s="18"/>
      <c r="C50" s="28" t="s">
        <v>221</v>
      </c>
      <c r="D50" s="28" t="s">
        <v>222</v>
      </c>
      <c r="E50" s="29" t="s">
        <v>223</v>
      </c>
      <c r="F50" s="29" t="s">
        <v>5</v>
      </c>
      <c r="G50" s="29" t="s">
        <v>224</v>
      </c>
      <c r="H50" s="30" t="s">
        <v>224</v>
      </c>
      <c r="I50" s="30" t="s">
        <v>47</v>
      </c>
      <c r="J50" s="31" t="s">
        <v>53</v>
      </c>
      <c r="K50" s="30" t="s">
        <v>54</v>
      </c>
      <c r="L50" s="32" t="s">
        <v>41</v>
      </c>
      <c r="M50" s="30" t="s">
        <v>42</v>
      </c>
      <c r="N50" s="30" t="s">
        <v>172</v>
      </c>
      <c r="O50" s="30" t="s">
        <v>48</v>
      </c>
      <c r="P50" s="32" t="s">
        <v>43</v>
      </c>
      <c r="Q50" s="32" t="s">
        <v>44</v>
      </c>
      <c r="R50" s="30">
        <v>457889.09</v>
      </c>
      <c r="S50" s="30">
        <v>457889.09</v>
      </c>
      <c r="T50" s="30">
        <v>457889.09</v>
      </c>
      <c r="U50" s="30">
        <v>457889.09</v>
      </c>
      <c r="V50" s="30">
        <v>457889.09</v>
      </c>
      <c r="W50" s="30">
        <v>457889.09</v>
      </c>
      <c r="X50" s="30">
        <v>457889.09</v>
      </c>
      <c r="Y50" s="33">
        <f t="shared" si="2"/>
        <v>100</v>
      </c>
      <c r="Z50" s="32">
        <v>0</v>
      </c>
      <c r="AA50" s="32" t="s">
        <v>56</v>
      </c>
      <c r="AB50" s="27">
        <v>2280</v>
      </c>
      <c r="AC50" s="33">
        <v>0</v>
      </c>
      <c r="AD50" s="33">
        <v>100</v>
      </c>
      <c r="AE50" s="34" t="s">
        <v>57</v>
      </c>
      <c r="AF50" s="18"/>
    </row>
    <row r="51" spans="2:32" ht="67.5">
      <c r="B51" s="18"/>
      <c r="C51" s="28" t="s">
        <v>225</v>
      </c>
      <c r="D51" s="28" t="s">
        <v>226</v>
      </c>
      <c r="E51" s="29" t="s">
        <v>227</v>
      </c>
      <c r="F51" s="29" t="s">
        <v>5</v>
      </c>
      <c r="G51" s="29" t="s">
        <v>224</v>
      </c>
      <c r="H51" s="30" t="s">
        <v>224</v>
      </c>
      <c r="I51" s="30" t="s">
        <v>47</v>
      </c>
      <c r="J51" s="31" t="s">
        <v>53</v>
      </c>
      <c r="K51" s="30" t="s">
        <v>54</v>
      </c>
      <c r="L51" s="32" t="s">
        <v>41</v>
      </c>
      <c r="M51" s="30" t="s">
        <v>42</v>
      </c>
      <c r="N51" s="30" t="s">
        <v>172</v>
      </c>
      <c r="O51" s="30" t="s">
        <v>48</v>
      </c>
      <c r="P51" s="32" t="s">
        <v>43</v>
      </c>
      <c r="Q51" s="32" t="s">
        <v>44</v>
      </c>
      <c r="R51" s="30">
        <v>40026.449999999997</v>
      </c>
      <c r="S51" s="30">
        <v>40026.449999999997</v>
      </c>
      <c r="T51" s="30">
        <v>40026.449999999997</v>
      </c>
      <c r="U51" s="30">
        <v>40026.449999999997</v>
      </c>
      <c r="V51" s="30">
        <v>40026.449999999997</v>
      </c>
      <c r="W51" s="30">
        <v>40026.449999999997</v>
      </c>
      <c r="X51" s="30">
        <v>40026.449999999997</v>
      </c>
      <c r="Y51" s="33">
        <f t="shared" si="2"/>
        <v>100</v>
      </c>
      <c r="Z51" s="32">
        <v>0</v>
      </c>
      <c r="AA51" s="32" t="s">
        <v>56</v>
      </c>
      <c r="AB51" s="27">
        <v>2420</v>
      </c>
      <c r="AC51" s="33">
        <v>0</v>
      </c>
      <c r="AD51" s="33">
        <v>100</v>
      </c>
      <c r="AE51" s="34" t="s">
        <v>57</v>
      </c>
      <c r="AF51" s="18"/>
    </row>
    <row r="52" spans="2:32" ht="67.5">
      <c r="B52" s="18"/>
      <c r="C52" s="28" t="s">
        <v>228</v>
      </c>
      <c r="D52" s="28" t="s">
        <v>229</v>
      </c>
      <c r="E52" s="29" t="s">
        <v>230</v>
      </c>
      <c r="F52" s="29" t="s">
        <v>5</v>
      </c>
      <c r="G52" s="29" t="s">
        <v>224</v>
      </c>
      <c r="H52" s="30" t="s">
        <v>224</v>
      </c>
      <c r="I52" s="30" t="s">
        <v>47</v>
      </c>
      <c r="J52" s="31" t="s">
        <v>53</v>
      </c>
      <c r="K52" s="30" t="s">
        <v>54</v>
      </c>
      <c r="L52" s="32" t="s">
        <v>41</v>
      </c>
      <c r="M52" s="30" t="s">
        <v>42</v>
      </c>
      <c r="N52" s="30" t="s">
        <v>172</v>
      </c>
      <c r="O52" s="30" t="s">
        <v>48</v>
      </c>
      <c r="P52" s="32" t="s">
        <v>43</v>
      </c>
      <c r="Q52" s="32" t="s">
        <v>44</v>
      </c>
      <c r="R52" s="30">
        <v>487831.72</v>
      </c>
      <c r="S52" s="30">
        <v>487831.72</v>
      </c>
      <c r="T52" s="30">
        <v>487831.72</v>
      </c>
      <c r="U52" s="30">
        <v>487831.72</v>
      </c>
      <c r="V52" s="30">
        <v>487831.72</v>
      </c>
      <c r="W52" s="30">
        <v>487831.72</v>
      </c>
      <c r="X52" s="30">
        <v>487831.72</v>
      </c>
      <c r="Y52" s="33">
        <f t="shared" si="2"/>
        <v>100</v>
      </c>
      <c r="Z52" s="32">
        <v>0</v>
      </c>
      <c r="AA52" s="32" t="s">
        <v>56</v>
      </c>
      <c r="AB52" s="27">
        <v>2600</v>
      </c>
      <c r="AC52" s="33">
        <v>0</v>
      </c>
      <c r="AD52" s="33">
        <v>100</v>
      </c>
      <c r="AE52" s="34" t="s">
        <v>57</v>
      </c>
      <c r="AF52" s="18"/>
    </row>
    <row r="53" spans="2:32" ht="81">
      <c r="B53" s="18"/>
      <c r="C53" s="28" t="s">
        <v>231</v>
      </c>
      <c r="D53" s="28" t="s">
        <v>232</v>
      </c>
      <c r="E53" s="29" t="s">
        <v>233</v>
      </c>
      <c r="F53" s="29" t="s">
        <v>5</v>
      </c>
      <c r="G53" s="29" t="s">
        <v>204</v>
      </c>
      <c r="H53" s="30" t="s">
        <v>234</v>
      </c>
      <c r="I53" s="30" t="s">
        <v>104</v>
      </c>
      <c r="J53" s="31" t="s">
        <v>53</v>
      </c>
      <c r="K53" s="30" t="s">
        <v>105</v>
      </c>
      <c r="L53" s="32" t="s">
        <v>41</v>
      </c>
      <c r="M53" s="30" t="s">
        <v>42</v>
      </c>
      <c r="N53" s="30" t="s">
        <v>172</v>
      </c>
      <c r="O53" s="30" t="s">
        <v>48</v>
      </c>
      <c r="P53" s="32" t="s">
        <v>43</v>
      </c>
      <c r="Q53" s="32" t="s">
        <v>44</v>
      </c>
      <c r="R53" s="30">
        <v>467474.16</v>
      </c>
      <c r="S53" s="30">
        <v>467474.16</v>
      </c>
      <c r="T53" s="30">
        <v>467474.16</v>
      </c>
      <c r="U53" s="30">
        <v>467474.16</v>
      </c>
      <c r="V53" s="30">
        <v>467474.16</v>
      </c>
      <c r="W53" s="30">
        <v>467474.16</v>
      </c>
      <c r="X53" s="30">
        <v>467474.16</v>
      </c>
      <c r="Y53" s="33">
        <f t="shared" si="2"/>
        <v>100</v>
      </c>
      <c r="Z53" s="32">
        <v>0</v>
      </c>
      <c r="AA53" s="32" t="s">
        <v>56</v>
      </c>
      <c r="AB53" s="27">
        <v>141</v>
      </c>
      <c r="AC53" s="33">
        <v>0</v>
      </c>
      <c r="AD53" s="33">
        <v>100</v>
      </c>
      <c r="AE53" s="34" t="s">
        <v>57</v>
      </c>
      <c r="AF53" s="18"/>
    </row>
    <row r="54" spans="2:32" ht="81">
      <c r="B54" s="18"/>
      <c r="C54" s="28" t="s">
        <v>235</v>
      </c>
      <c r="D54" s="28" t="s">
        <v>236</v>
      </c>
      <c r="E54" s="29" t="s">
        <v>237</v>
      </c>
      <c r="F54" s="29" t="s">
        <v>5</v>
      </c>
      <c r="G54" s="29" t="s">
        <v>65</v>
      </c>
      <c r="H54" s="30" t="s">
        <v>238</v>
      </c>
      <c r="I54" s="30" t="s">
        <v>104</v>
      </c>
      <c r="J54" s="31" t="s">
        <v>53</v>
      </c>
      <c r="K54" s="30" t="s">
        <v>105</v>
      </c>
      <c r="L54" s="32" t="s">
        <v>41</v>
      </c>
      <c r="M54" s="30" t="s">
        <v>42</v>
      </c>
      <c r="N54" s="30" t="s">
        <v>172</v>
      </c>
      <c r="O54" s="30" t="s">
        <v>48</v>
      </c>
      <c r="P54" s="32" t="s">
        <v>43</v>
      </c>
      <c r="Q54" s="32" t="s">
        <v>44</v>
      </c>
      <c r="R54" s="30">
        <v>60613.79</v>
      </c>
      <c r="S54" s="30">
        <v>60613.79</v>
      </c>
      <c r="T54" s="30">
        <v>60613.79</v>
      </c>
      <c r="U54" s="30">
        <v>60613.79</v>
      </c>
      <c r="V54" s="30">
        <v>60613.79</v>
      </c>
      <c r="W54" s="30">
        <v>60613.79</v>
      </c>
      <c r="X54" s="30">
        <v>60613.79</v>
      </c>
      <c r="Y54" s="33">
        <f t="shared" si="2"/>
        <v>100</v>
      </c>
      <c r="Z54" s="32">
        <v>0</v>
      </c>
      <c r="AA54" s="32" t="s">
        <v>45</v>
      </c>
      <c r="AB54" s="27">
        <v>1201</v>
      </c>
      <c r="AC54" s="33">
        <v>0</v>
      </c>
      <c r="AD54" s="33">
        <v>100</v>
      </c>
      <c r="AE54" s="34" t="s">
        <v>57</v>
      </c>
      <c r="AF54" s="18"/>
    </row>
    <row r="55" spans="2:32" ht="60.75">
      <c r="B55" s="18"/>
      <c r="C55" s="28" t="s">
        <v>239</v>
      </c>
      <c r="D55" s="28" t="s">
        <v>240</v>
      </c>
      <c r="E55" s="29" t="s">
        <v>241</v>
      </c>
      <c r="F55" s="29" t="s">
        <v>5</v>
      </c>
      <c r="G55" s="29" t="s">
        <v>242</v>
      </c>
      <c r="H55" s="30" t="s">
        <v>242</v>
      </c>
      <c r="I55" s="30" t="s">
        <v>47</v>
      </c>
      <c r="J55" s="31" t="s">
        <v>53</v>
      </c>
      <c r="K55" s="30" t="s">
        <v>54</v>
      </c>
      <c r="L55" s="32" t="s">
        <v>41</v>
      </c>
      <c r="M55" s="30" t="s">
        <v>42</v>
      </c>
      <c r="N55" s="30" t="s">
        <v>172</v>
      </c>
      <c r="O55" s="30" t="s">
        <v>48</v>
      </c>
      <c r="P55" s="32" t="s">
        <v>43</v>
      </c>
      <c r="Q55" s="32" t="s">
        <v>44</v>
      </c>
      <c r="R55" s="30">
        <v>2041514.42</v>
      </c>
      <c r="S55" s="30">
        <v>2041514.42</v>
      </c>
      <c r="T55" s="30">
        <v>2041514.42</v>
      </c>
      <c r="U55" s="30">
        <v>2041514.42</v>
      </c>
      <c r="V55" s="30">
        <v>2041514.42</v>
      </c>
      <c r="W55" s="30">
        <v>2041514.42</v>
      </c>
      <c r="X55" s="30">
        <v>2041514.42</v>
      </c>
      <c r="Y55" s="33">
        <f t="shared" si="2"/>
        <v>100</v>
      </c>
      <c r="Z55" s="32">
        <v>0</v>
      </c>
      <c r="AA55" s="32" t="s">
        <v>56</v>
      </c>
      <c r="AB55" s="27">
        <v>8092</v>
      </c>
      <c r="AC55" s="33">
        <v>0</v>
      </c>
      <c r="AD55" s="33">
        <v>73</v>
      </c>
      <c r="AE55" s="34" t="s">
        <v>168</v>
      </c>
      <c r="AF55" s="18"/>
    </row>
    <row r="56" spans="2:32" ht="60.75">
      <c r="B56" s="18"/>
      <c r="C56" s="28" t="s">
        <v>243</v>
      </c>
      <c r="D56" s="28" t="s">
        <v>244</v>
      </c>
      <c r="E56" s="29" t="s">
        <v>245</v>
      </c>
      <c r="F56" s="29" t="s">
        <v>5</v>
      </c>
      <c r="G56" s="29" t="s">
        <v>39</v>
      </c>
      <c r="H56" s="30" t="s">
        <v>40</v>
      </c>
      <c r="I56" s="30" t="s">
        <v>41</v>
      </c>
      <c r="J56" s="31" t="s">
        <v>53</v>
      </c>
      <c r="K56" s="30" t="s">
        <v>246</v>
      </c>
      <c r="L56" s="32" t="s">
        <v>41</v>
      </c>
      <c r="M56" s="30" t="s">
        <v>42</v>
      </c>
      <c r="N56" s="30" t="s">
        <v>172</v>
      </c>
      <c r="O56" s="30" t="s">
        <v>48</v>
      </c>
      <c r="P56" s="32" t="s">
        <v>43</v>
      </c>
      <c r="Q56" s="32" t="s">
        <v>119</v>
      </c>
      <c r="R56" s="30">
        <v>485412.6</v>
      </c>
      <c r="S56" s="30">
        <v>485412.6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3">
        <f t="shared" si="2"/>
        <v>0</v>
      </c>
      <c r="Z56" s="32">
        <v>0</v>
      </c>
      <c r="AA56" s="32" t="s">
        <v>45</v>
      </c>
      <c r="AB56" s="27">
        <v>114589</v>
      </c>
      <c r="AC56" s="33">
        <v>0</v>
      </c>
      <c r="AD56" s="33">
        <v>0</v>
      </c>
      <c r="AE56" s="34" t="s">
        <v>57</v>
      </c>
      <c r="AF56" s="18"/>
    </row>
    <row r="57" spans="2:32" ht="60.75">
      <c r="B57" s="18"/>
      <c r="C57" s="28" t="s">
        <v>247</v>
      </c>
      <c r="D57" s="28" t="s">
        <v>248</v>
      </c>
      <c r="E57" s="29" t="s">
        <v>249</v>
      </c>
      <c r="F57" s="29" t="s">
        <v>5</v>
      </c>
      <c r="G57" s="29" t="s">
        <v>39</v>
      </c>
      <c r="H57" s="30" t="s">
        <v>40</v>
      </c>
      <c r="I57" s="30" t="s">
        <v>41</v>
      </c>
      <c r="J57" s="31" t="s">
        <v>53</v>
      </c>
      <c r="K57" s="30" t="s">
        <v>246</v>
      </c>
      <c r="L57" s="32" t="s">
        <v>41</v>
      </c>
      <c r="M57" s="30" t="s">
        <v>42</v>
      </c>
      <c r="N57" s="30" t="s">
        <v>172</v>
      </c>
      <c r="O57" s="30" t="s">
        <v>48</v>
      </c>
      <c r="P57" s="32" t="s">
        <v>43</v>
      </c>
      <c r="Q57" s="32" t="s">
        <v>119</v>
      </c>
      <c r="R57" s="30">
        <v>116000</v>
      </c>
      <c r="S57" s="30">
        <v>116000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3">
        <f t="shared" si="2"/>
        <v>0</v>
      </c>
      <c r="Z57" s="32">
        <v>0</v>
      </c>
      <c r="AA57" s="32" t="s">
        <v>56</v>
      </c>
      <c r="AB57" s="27">
        <v>2908154</v>
      </c>
      <c r="AC57" s="33">
        <v>0</v>
      </c>
      <c r="AD57" s="33">
        <v>0</v>
      </c>
      <c r="AE57" s="34" t="s">
        <v>57</v>
      </c>
      <c r="AF57" s="18"/>
    </row>
    <row r="58" spans="2:32" ht="60.75">
      <c r="B58" s="18"/>
      <c r="C58" s="28" t="s">
        <v>250</v>
      </c>
      <c r="D58" s="28" t="s">
        <v>251</v>
      </c>
      <c r="E58" s="29" t="s">
        <v>252</v>
      </c>
      <c r="F58" s="29" t="s">
        <v>5</v>
      </c>
      <c r="G58" s="29" t="s">
        <v>39</v>
      </c>
      <c r="H58" s="30" t="s">
        <v>40</v>
      </c>
      <c r="I58" s="30" t="s">
        <v>41</v>
      </c>
      <c r="J58" s="31" t="s">
        <v>53</v>
      </c>
      <c r="K58" s="30" t="s">
        <v>246</v>
      </c>
      <c r="L58" s="32" t="s">
        <v>41</v>
      </c>
      <c r="M58" s="30" t="s">
        <v>42</v>
      </c>
      <c r="N58" s="30" t="s">
        <v>172</v>
      </c>
      <c r="O58" s="30" t="s">
        <v>48</v>
      </c>
      <c r="P58" s="32" t="s">
        <v>43</v>
      </c>
      <c r="Q58" s="32" t="s">
        <v>119</v>
      </c>
      <c r="R58" s="30">
        <v>225000</v>
      </c>
      <c r="S58" s="30">
        <v>225000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3">
        <f t="shared" si="2"/>
        <v>0</v>
      </c>
      <c r="Z58" s="32">
        <v>0</v>
      </c>
      <c r="AA58" s="32" t="s">
        <v>56</v>
      </c>
      <c r="AB58" s="27">
        <v>441433</v>
      </c>
      <c r="AC58" s="33">
        <v>0</v>
      </c>
      <c r="AD58" s="33">
        <v>0</v>
      </c>
      <c r="AE58" s="34" t="s">
        <v>57</v>
      </c>
      <c r="AF58" s="18"/>
    </row>
    <row r="59" spans="2:32" ht="81">
      <c r="B59" s="18"/>
      <c r="C59" s="28" t="s">
        <v>253</v>
      </c>
      <c r="D59" s="28" t="s">
        <v>254</v>
      </c>
      <c r="E59" s="29" t="s">
        <v>255</v>
      </c>
      <c r="F59" s="29" t="s">
        <v>5</v>
      </c>
      <c r="G59" s="29" t="s">
        <v>167</v>
      </c>
      <c r="H59" s="30" t="s">
        <v>256</v>
      </c>
      <c r="I59" s="30" t="s">
        <v>104</v>
      </c>
      <c r="J59" s="31" t="s">
        <v>53</v>
      </c>
      <c r="K59" s="30" t="s">
        <v>105</v>
      </c>
      <c r="L59" s="32" t="s">
        <v>41</v>
      </c>
      <c r="M59" s="30" t="s">
        <v>42</v>
      </c>
      <c r="N59" s="30" t="s">
        <v>172</v>
      </c>
      <c r="O59" s="30" t="s">
        <v>48</v>
      </c>
      <c r="P59" s="32" t="s">
        <v>43</v>
      </c>
      <c r="Q59" s="32" t="s">
        <v>119</v>
      </c>
      <c r="R59" s="30">
        <v>3847451.91</v>
      </c>
      <c r="S59" s="30">
        <v>1648907.96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3">
        <f t="shared" si="2"/>
        <v>0</v>
      </c>
      <c r="Z59" s="32">
        <v>0</v>
      </c>
      <c r="AA59" s="32" t="s">
        <v>257</v>
      </c>
      <c r="AB59" s="27">
        <v>181</v>
      </c>
      <c r="AC59" s="33">
        <v>0</v>
      </c>
      <c r="AD59" s="33">
        <v>0</v>
      </c>
      <c r="AE59" s="34" t="s">
        <v>57</v>
      </c>
      <c r="AF59" s="18"/>
    </row>
    <row r="60" spans="2:32" ht="81">
      <c r="B60" s="18"/>
      <c r="C60" s="28" t="s">
        <v>258</v>
      </c>
      <c r="D60" s="28" t="s">
        <v>259</v>
      </c>
      <c r="E60" s="29" t="s">
        <v>260</v>
      </c>
      <c r="F60" s="29" t="s">
        <v>5</v>
      </c>
      <c r="G60" s="29" t="s">
        <v>123</v>
      </c>
      <c r="H60" s="30" t="s">
        <v>261</v>
      </c>
      <c r="I60" s="30" t="s">
        <v>104</v>
      </c>
      <c r="J60" s="31" t="s">
        <v>53</v>
      </c>
      <c r="K60" s="30" t="s">
        <v>105</v>
      </c>
      <c r="L60" s="32" t="s">
        <v>41</v>
      </c>
      <c r="M60" s="30" t="s">
        <v>42</v>
      </c>
      <c r="N60" s="30" t="s">
        <v>172</v>
      </c>
      <c r="O60" s="30" t="s">
        <v>48</v>
      </c>
      <c r="P60" s="32" t="s">
        <v>43</v>
      </c>
      <c r="Q60" s="32" t="s">
        <v>119</v>
      </c>
      <c r="R60" s="30">
        <v>2647110.9300000002</v>
      </c>
      <c r="S60" s="30">
        <v>2647110.9300000002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3">
        <f t="shared" si="2"/>
        <v>0</v>
      </c>
      <c r="Z60" s="32">
        <v>0</v>
      </c>
      <c r="AA60" s="32" t="s">
        <v>257</v>
      </c>
      <c r="AB60" s="27">
        <v>645</v>
      </c>
      <c r="AC60" s="33">
        <v>0</v>
      </c>
      <c r="AD60" s="33">
        <v>0</v>
      </c>
      <c r="AE60" s="34" t="s">
        <v>57</v>
      </c>
      <c r="AF60" s="18"/>
    </row>
    <row r="61" spans="2:32" ht="81">
      <c r="B61" s="18"/>
      <c r="C61" s="28" t="s">
        <v>262</v>
      </c>
      <c r="D61" s="28" t="s">
        <v>263</v>
      </c>
      <c r="E61" s="29" t="s">
        <v>264</v>
      </c>
      <c r="F61" s="29" t="s">
        <v>5</v>
      </c>
      <c r="G61" s="29" t="s">
        <v>136</v>
      </c>
      <c r="H61" s="30" t="s">
        <v>265</v>
      </c>
      <c r="I61" s="30" t="s">
        <v>104</v>
      </c>
      <c r="J61" s="31" t="s">
        <v>53</v>
      </c>
      <c r="K61" s="30" t="s">
        <v>105</v>
      </c>
      <c r="L61" s="32" t="s">
        <v>41</v>
      </c>
      <c r="M61" s="30" t="s">
        <v>42</v>
      </c>
      <c r="N61" s="30" t="s">
        <v>172</v>
      </c>
      <c r="O61" s="30" t="s">
        <v>48</v>
      </c>
      <c r="P61" s="32" t="s">
        <v>43</v>
      </c>
      <c r="Q61" s="32" t="s">
        <v>119</v>
      </c>
      <c r="R61" s="30">
        <v>1680000</v>
      </c>
      <c r="S61" s="30">
        <v>1680000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3">
        <f t="shared" si="2"/>
        <v>0</v>
      </c>
      <c r="Z61" s="32">
        <v>0</v>
      </c>
      <c r="AA61" s="32" t="s">
        <v>56</v>
      </c>
      <c r="AB61" s="27">
        <v>157</v>
      </c>
      <c r="AC61" s="33">
        <v>0</v>
      </c>
      <c r="AD61" s="33">
        <v>0</v>
      </c>
      <c r="AE61" s="34" t="s">
        <v>266</v>
      </c>
      <c r="AF61" s="18"/>
    </row>
    <row r="62" spans="2:32" ht="81">
      <c r="B62" s="18"/>
      <c r="C62" s="28" t="s">
        <v>267</v>
      </c>
      <c r="D62" s="28" t="s">
        <v>268</v>
      </c>
      <c r="E62" s="29" t="s">
        <v>269</v>
      </c>
      <c r="F62" s="29" t="s">
        <v>5</v>
      </c>
      <c r="G62" s="29" t="s">
        <v>73</v>
      </c>
      <c r="H62" s="30" t="s">
        <v>270</v>
      </c>
      <c r="I62" s="30" t="s">
        <v>104</v>
      </c>
      <c r="J62" s="31" t="s">
        <v>53</v>
      </c>
      <c r="K62" s="30" t="s">
        <v>105</v>
      </c>
      <c r="L62" s="32" t="s">
        <v>41</v>
      </c>
      <c r="M62" s="30" t="s">
        <v>42</v>
      </c>
      <c r="N62" s="30" t="s">
        <v>172</v>
      </c>
      <c r="O62" s="30" t="s">
        <v>48</v>
      </c>
      <c r="P62" s="32" t="s">
        <v>43</v>
      </c>
      <c r="Q62" s="32" t="s">
        <v>119</v>
      </c>
      <c r="R62" s="30">
        <v>1952297.05</v>
      </c>
      <c r="S62" s="30">
        <v>1952297.05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3">
        <f t="shared" si="2"/>
        <v>0</v>
      </c>
      <c r="Z62" s="32">
        <v>0</v>
      </c>
      <c r="AA62" s="32" t="s">
        <v>257</v>
      </c>
      <c r="AB62" s="27">
        <v>506</v>
      </c>
      <c r="AC62" s="33">
        <v>0</v>
      </c>
      <c r="AD62" s="33">
        <v>0</v>
      </c>
      <c r="AE62" s="34" t="s">
        <v>57</v>
      </c>
      <c r="AF62" s="18"/>
    </row>
    <row r="63" spans="2:32" ht="81">
      <c r="B63" s="18"/>
      <c r="C63" s="28" t="s">
        <v>271</v>
      </c>
      <c r="D63" s="28" t="s">
        <v>272</v>
      </c>
      <c r="E63" s="29" t="s">
        <v>273</v>
      </c>
      <c r="F63" s="29" t="s">
        <v>5</v>
      </c>
      <c r="G63" s="29" t="s">
        <v>242</v>
      </c>
      <c r="H63" s="30" t="s">
        <v>274</v>
      </c>
      <c r="I63" s="30" t="s">
        <v>104</v>
      </c>
      <c r="J63" s="31" t="s">
        <v>53</v>
      </c>
      <c r="K63" s="30" t="s">
        <v>105</v>
      </c>
      <c r="L63" s="32" t="s">
        <v>41</v>
      </c>
      <c r="M63" s="30" t="s">
        <v>42</v>
      </c>
      <c r="N63" s="30" t="s">
        <v>172</v>
      </c>
      <c r="O63" s="30" t="s">
        <v>48</v>
      </c>
      <c r="P63" s="32" t="s">
        <v>43</v>
      </c>
      <c r="Q63" s="32" t="s">
        <v>119</v>
      </c>
      <c r="R63" s="30">
        <v>1214751.3</v>
      </c>
      <c r="S63" s="30">
        <v>1214751.3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3">
        <f t="shared" si="2"/>
        <v>0</v>
      </c>
      <c r="Z63" s="32">
        <v>0</v>
      </c>
      <c r="AA63" s="32" t="s">
        <v>257</v>
      </c>
      <c r="AB63" s="27">
        <v>344</v>
      </c>
      <c r="AC63" s="33">
        <v>0</v>
      </c>
      <c r="AD63" s="33">
        <v>0</v>
      </c>
      <c r="AE63" s="34" t="s">
        <v>57</v>
      </c>
      <c r="AF63" s="18"/>
    </row>
    <row r="64" spans="2:32" ht="81">
      <c r="B64" s="18"/>
      <c r="C64" s="28" t="s">
        <v>275</v>
      </c>
      <c r="D64" s="28" t="s">
        <v>276</v>
      </c>
      <c r="E64" s="29" t="s">
        <v>277</v>
      </c>
      <c r="F64" s="29" t="s">
        <v>5</v>
      </c>
      <c r="G64" s="29" t="s">
        <v>61</v>
      </c>
      <c r="H64" s="30" t="s">
        <v>278</v>
      </c>
      <c r="I64" s="30" t="s">
        <v>104</v>
      </c>
      <c r="J64" s="31" t="s">
        <v>53</v>
      </c>
      <c r="K64" s="30" t="s">
        <v>105</v>
      </c>
      <c r="L64" s="32" t="s">
        <v>41</v>
      </c>
      <c r="M64" s="30" t="s">
        <v>42</v>
      </c>
      <c r="N64" s="30" t="s">
        <v>172</v>
      </c>
      <c r="O64" s="30" t="s">
        <v>48</v>
      </c>
      <c r="P64" s="32" t="s">
        <v>43</v>
      </c>
      <c r="Q64" s="32" t="s">
        <v>119</v>
      </c>
      <c r="R64" s="30">
        <v>1886847.06</v>
      </c>
      <c r="S64" s="30">
        <v>1886847.06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3">
        <f t="shared" si="2"/>
        <v>0</v>
      </c>
      <c r="Z64" s="32">
        <v>0</v>
      </c>
      <c r="AA64" s="32" t="s">
        <v>257</v>
      </c>
      <c r="AB64" s="27">
        <v>503</v>
      </c>
      <c r="AC64" s="33">
        <v>0</v>
      </c>
      <c r="AD64" s="33">
        <v>0</v>
      </c>
      <c r="AE64" s="34" t="s">
        <v>57</v>
      </c>
      <c r="AF64" s="18"/>
    </row>
    <row r="65" spans="2:32" ht="81">
      <c r="B65" s="18"/>
      <c r="C65" s="28" t="s">
        <v>279</v>
      </c>
      <c r="D65" s="28" t="s">
        <v>280</v>
      </c>
      <c r="E65" s="29" t="s">
        <v>281</v>
      </c>
      <c r="F65" s="29" t="s">
        <v>5</v>
      </c>
      <c r="G65" s="29" t="s">
        <v>282</v>
      </c>
      <c r="H65" s="30" t="s">
        <v>283</v>
      </c>
      <c r="I65" s="30" t="s">
        <v>104</v>
      </c>
      <c r="J65" s="31" t="s">
        <v>53</v>
      </c>
      <c r="K65" s="30" t="s">
        <v>105</v>
      </c>
      <c r="L65" s="32" t="s">
        <v>41</v>
      </c>
      <c r="M65" s="30" t="s">
        <v>42</v>
      </c>
      <c r="N65" s="30" t="s">
        <v>172</v>
      </c>
      <c r="O65" s="30" t="s">
        <v>48</v>
      </c>
      <c r="P65" s="32" t="s">
        <v>43</v>
      </c>
      <c r="Q65" s="32" t="s">
        <v>119</v>
      </c>
      <c r="R65" s="30">
        <v>1452500</v>
      </c>
      <c r="S65" s="30">
        <v>1452500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3">
        <f t="shared" si="2"/>
        <v>0</v>
      </c>
      <c r="Z65" s="32">
        <v>0</v>
      </c>
      <c r="AA65" s="32" t="s">
        <v>56</v>
      </c>
      <c r="AB65" s="27">
        <v>0</v>
      </c>
      <c r="AC65" s="33">
        <v>0</v>
      </c>
      <c r="AD65" s="33">
        <v>0</v>
      </c>
      <c r="AE65" s="34" t="s">
        <v>57</v>
      </c>
      <c r="AF65" s="18"/>
    </row>
    <row r="66" spans="2:32" ht="81">
      <c r="B66" s="18"/>
      <c r="C66" s="28" t="s">
        <v>284</v>
      </c>
      <c r="D66" s="28" t="s">
        <v>285</v>
      </c>
      <c r="E66" s="29" t="s">
        <v>286</v>
      </c>
      <c r="F66" s="29" t="s">
        <v>5</v>
      </c>
      <c r="G66" s="29" t="s">
        <v>287</v>
      </c>
      <c r="H66" s="30" t="s">
        <v>288</v>
      </c>
      <c r="I66" s="30" t="s">
        <v>104</v>
      </c>
      <c r="J66" s="31" t="s">
        <v>53</v>
      </c>
      <c r="K66" s="30" t="s">
        <v>105</v>
      </c>
      <c r="L66" s="32" t="s">
        <v>41</v>
      </c>
      <c r="M66" s="30" t="s">
        <v>42</v>
      </c>
      <c r="N66" s="30" t="s">
        <v>172</v>
      </c>
      <c r="O66" s="30" t="s">
        <v>48</v>
      </c>
      <c r="P66" s="32" t="s">
        <v>43</v>
      </c>
      <c r="Q66" s="32" t="s">
        <v>119</v>
      </c>
      <c r="R66" s="30">
        <v>1452500</v>
      </c>
      <c r="S66" s="30">
        <v>1452500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3">
        <f t="shared" si="2"/>
        <v>0</v>
      </c>
      <c r="Z66" s="32">
        <v>0</v>
      </c>
      <c r="AA66" s="32" t="s">
        <v>56</v>
      </c>
      <c r="AB66" s="27">
        <v>0</v>
      </c>
      <c r="AC66" s="33">
        <v>0</v>
      </c>
      <c r="AD66" s="33">
        <v>0</v>
      </c>
      <c r="AE66" s="34" t="s">
        <v>57</v>
      </c>
      <c r="AF66" s="18"/>
    </row>
    <row r="67" spans="2:32" ht="81">
      <c r="B67" s="18"/>
      <c r="C67" s="28" t="s">
        <v>289</v>
      </c>
      <c r="D67" s="28" t="s">
        <v>290</v>
      </c>
      <c r="E67" s="29" t="s">
        <v>291</v>
      </c>
      <c r="F67" s="29" t="s">
        <v>5</v>
      </c>
      <c r="G67" s="29" t="s">
        <v>292</v>
      </c>
      <c r="H67" s="30" t="s">
        <v>293</v>
      </c>
      <c r="I67" s="30" t="s">
        <v>104</v>
      </c>
      <c r="J67" s="31" t="s">
        <v>53</v>
      </c>
      <c r="K67" s="30" t="s">
        <v>105</v>
      </c>
      <c r="L67" s="32" t="s">
        <v>41</v>
      </c>
      <c r="M67" s="30" t="s">
        <v>42</v>
      </c>
      <c r="N67" s="30" t="s">
        <v>172</v>
      </c>
      <c r="O67" s="30" t="s">
        <v>48</v>
      </c>
      <c r="P67" s="32" t="s">
        <v>43</v>
      </c>
      <c r="Q67" s="32" t="s">
        <v>119</v>
      </c>
      <c r="R67" s="30">
        <v>420000</v>
      </c>
      <c r="S67" s="30">
        <v>420000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3">
        <f t="shared" si="2"/>
        <v>0</v>
      </c>
      <c r="Z67" s="32">
        <v>0</v>
      </c>
      <c r="AA67" s="32" t="s">
        <v>45</v>
      </c>
      <c r="AB67" s="27">
        <v>253</v>
      </c>
      <c r="AC67" s="33">
        <v>0</v>
      </c>
      <c r="AD67" s="33">
        <v>0</v>
      </c>
      <c r="AE67" s="34" t="s">
        <v>57</v>
      </c>
      <c r="AF67" s="18"/>
    </row>
    <row r="68" spans="2:32" ht="81">
      <c r="B68" s="18"/>
      <c r="C68" s="28" t="s">
        <v>294</v>
      </c>
      <c r="D68" s="28" t="s">
        <v>295</v>
      </c>
      <c r="E68" s="29" t="s">
        <v>296</v>
      </c>
      <c r="F68" s="29" t="s">
        <v>5</v>
      </c>
      <c r="G68" s="29" t="s">
        <v>297</v>
      </c>
      <c r="H68" s="30" t="s">
        <v>298</v>
      </c>
      <c r="I68" s="30" t="s">
        <v>104</v>
      </c>
      <c r="J68" s="31" t="s">
        <v>53</v>
      </c>
      <c r="K68" s="30" t="s">
        <v>105</v>
      </c>
      <c r="L68" s="32" t="s">
        <v>41</v>
      </c>
      <c r="M68" s="30" t="s">
        <v>42</v>
      </c>
      <c r="N68" s="30" t="s">
        <v>172</v>
      </c>
      <c r="O68" s="30" t="s">
        <v>48</v>
      </c>
      <c r="P68" s="32" t="s">
        <v>43</v>
      </c>
      <c r="Q68" s="32" t="s">
        <v>119</v>
      </c>
      <c r="R68" s="30">
        <v>2153925.6</v>
      </c>
      <c r="S68" s="30">
        <v>2153925.6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3">
        <f t="shared" si="2"/>
        <v>0</v>
      </c>
      <c r="Z68" s="32">
        <v>0</v>
      </c>
      <c r="AA68" s="32" t="s">
        <v>257</v>
      </c>
      <c r="AB68" s="27">
        <v>156</v>
      </c>
      <c r="AC68" s="33">
        <v>0</v>
      </c>
      <c r="AD68" s="33">
        <v>0</v>
      </c>
      <c r="AE68" s="34" t="s">
        <v>57</v>
      </c>
      <c r="AF68" s="18"/>
    </row>
    <row r="69" spans="2:32" ht="81">
      <c r="B69" s="18"/>
      <c r="C69" s="28" t="s">
        <v>299</v>
      </c>
      <c r="D69" s="28" t="s">
        <v>300</v>
      </c>
      <c r="E69" s="29" t="s">
        <v>301</v>
      </c>
      <c r="F69" s="29" t="s">
        <v>5</v>
      </c>
      <c r="G69" s="29" t="s">
        <v>186</v>
      </c>
      <c r="H69" s="30" t="s">
        <v>187</v>
      </c>
      <c r="I69" s="30" t="s">
        <v>104</v>
      </c>
      <c r="J69" s="31" t="s">
        <v>53</v>
      </c>
      <c r="K69" s="30" t="s">
        <v>105</v>
      </c>
      <c r="L69" s="32" t="s">
        <v>41</v>
      </c>
      <c r="M69" s="30" t="s">
        <v>42</v>
      </c>
      <c r="N69" s="30" t="s">
        <v>172</v>
      </c>
      <c r="O69" s="30" t="s">
        <v>48</v>
      </c>
      <c r="P69" s="32" t="s">
        <v>43</v>
      </c>
      <c r="Q69" s="32" t="s">
        <v>119</v>
      </c>
      <c r="R69" s="30">
        <v>1400000</v>
      </c>
      <c r="S69" s="30">
        <v>1400000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3">
        <f t="shared" si="2"/>
        <v>0</v>
      </c>
      <c r="Z69" s="32">
        <v>0</v>
      </c>
      <c r="AA69" s="32" t="s">
        <v>257</v>
      </c>
      <c r="AB69" s="27">
        <v>1667</v>
      </c>
      <c r="AC69" s="33">
        <v>0</v>
      </c>
      <c r="AD69" s="33">
        <v>0</v>
      </c>
      <c r="AE69" s="34" t="s">
        <v>57</v>
      </c>
      <c r="AF69" s="18"/>
    </row>
    <row r="70" spans="2:32" ht="94.5">
      <c r="B70" s="18"/>
      <c r="C70" s="28" t="s">
        <v>302</v>
      </c>
      <c r="D70" s="28" t="s">
        <v>303</v>
      </c>
      <c r="E70" s="29" t="s">
        <v>304</v>
      </c>
      <c r="F70" s="29" t="s">
        <v>5</v>
      </c>
      <c r="G70" s="29" t="s">
        <v>167</v>
      </c>
      <c r="H70" s="30" t="s">
        <v>305</v>
      </c>
      <c r="I70" s="30" t="s">
        <v>104</v>
      </c>
      <c r="J70" s="31" t="s">
        <v>53</v>
      </c>
      <c r="K70" s="30" t="s">
        <v>105</v>
      </c>
      <c r="L70" s="32" t="s">
        <v>41</v>
      </c>
      <c r="M70" s="30" t="s">
        <v>42</v>
      </c>
      <c r="N70" s="30" t="s">
        <v>172</v>
      </c>
      <c r="O70" s="30" t="s">
        <v>48</v>
      </c>
      <c r="P70" s="32" t="s">
        <v>43</v>
      </c>
      <c r="Q70" s="32" t="s">
        <v>119</v>
      </c>
      <c r="R70" s="30">
        <v>1295000</v>
      </c>
      <c r="S70" s="30">
        <v>1295000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3">
        <f t="shared" si="2"/>
        <v>0</v>
      </c>
      <c r="Z70" s="32">
        <v>0</v>
      </c>
      <c r="AA70" s="32" t="s">
        <v>45</v>
      </c>
      <c r="AB70" s="27">
        <v>378</v>
      </c>
      <c r="AC70" s="33">
        <v>0</v>
      </c>
      <c r="AD70" s="33">
        <v>0</v>
      </c>
      <c r="AE70" s="34" t="s">
        <v>306</v>
      </c>
      <c r="AF70" s="18"/>
    </row>
    <row r="71" spans="2:32" ht="81">
      <c r="B71" s="18"/>
      <c r="C71" s="28" t="s">
        <v>307</v>
      </c>
      <c r="D71" s="28" t="s">
        <v>308</v>
      </c>
      <c r="E71" s="29" t="s">
        <v>309</v>
      </c>
      <c r="F71" s="29" t="s">
        <v>5</v>
      </c>
      <c r="G71" s="29" t="s">
        <v>167</v>
      </c>
      <c r="H71" s="30" t="s">
        <v>305</v>
      </c>
      <c r="I71" s="30" t="s">
        <v>104</v>
      </c>
      <c r="J71" s="31" t="s">
        <v>53</v>
      </c>
      <c r="K71" s="30" t="s">
        <v>105</v>
      </c>
      <c r="L71" s="32" t="s">
        <v>41</v>
      </c>
      <c r="M71" s="30" t="s">
        <v>42</v>
      </c>
      <c r="N71" s="30" t="s">
        <v>172</v>
      </c>
      <c r="O71" s="30" t="s">
        <v>48</v>
      </c>
      <c r="P71" s="32" t="s">
        <v>43</v>
      </c>
      <c r="Q71" s="32" t="s">
        <v>119</v>
      </c>
      <c r="R71" s="30">
        <v>3572800</v>
      </c>
      <c r="S71" s="30">
        <v>3572800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3">
        <f t="shared" si="2"/>
        <v>0</v>
      </c>
      <c r="Z71" s="32">
        <v>0</v>
      </c>
      <c r="AA71" s="32" t="s">
        <v>56</v>
      </c>
      <c r="AB71" s="27">
        <v>378</v>
      </c>
      <c r="AC71" s="33">
        <v>0</v>
      </c>
      <c r="AD71" s="33">
        <v>0</v>
      </c>
      <c r="AE71" s="34" t="s">
        <v>57</v>
      </c>
      <c r="AF71" s="18"/>
    </row>
    <row r="72" spans="2:32" ht="81">
      <c r="B72" s="18"/>
      <c r="C72" s="28" t="s">
        <v>310</v>
      </c>
      <c r="D72" s="28" t="s">
        <v>311</v>
      </c>
      <c r="E72" s="29" t="s">
        <v>312</v>
      </c>
      <c r="F72" s="29" t="s">
        <v>5</v>
      </c>
      <c r="G72" s="29" t="s">
        <v>313</v>
      </c>
      <c r="H72" s="30" t="s">
        <v>314</v>
      </c>
      <c r="I72" s="30" t="s">
        <v>104</v>
      </c>
      <c r="J72" s="31" t="s">
        <v>53</v>
      </c>
      <c r="K72" s="30" t="s">
        <v>105</v>
      </c>
      <c r="L72" s="32" t="s">
        <v>41</v>
      </c>
      <c r="M72" s="30" t="s">
        <v>42</v>
      </c>
      <c r="N72" s="30" t="s">
        <v>172</v>
      </c>
      <c r="O72" s="30" t="s">
        <v>48</v>
      </c>
      <c r="P72" s="32" t="s">
        <v>43</v>
      </c>
      <c r="Q72" s="32" t="s">
        <v>119</v>
      </c>
      <c r="R72" s="30">
        <v>3040000</v>
      </c>
      <c r="S72" s="30">
        <v>3040000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3">
        <f t="shared" si="2"/>
        <v>0</v>
      </c>
      <c r="Z72" s="32">
        <v>0</v>
      </c>
      <c r="AA72" s="32" t="s">
        <v>257</v>
      </c>
      <c r="AB72" s="27">
        <v>118</v>
      </c>
      <c r="AC72" s="33">
        <v>0</v>
      </c>
      <c r="AD72" s="33">
        <v>0</v>
      </c>
      <c r="AE72" s="34" t="s">
        <v>57</v>
      </c>
      <c r="AF72" s="18"/>
    </row>
    <row r="73" spans="2:32" ht="81">
      <c r="B73" s="18"/>
      <c r="C73" s="28" t="s">
        <v>315</v>
      </c>
      <c r="D73" s="28" t="s">
        <v>316</v>
      </c>
      <c r="E73" s="29" t="s">
        <v>317</v>
      </c>
      <c r="F73" s="29" t="s">
        <v>5</v>
      </c>
      <c r="G73" s="29" t="s">
        <v>313</v>
      </c>
      <c r="H73" s="30" t="s">
        <v>314</v>
      </c>
      <c r="I73" s="30" t="s">
        <v>104</v>
      </c>
      <c r="J73" s="31" t="s">
        <v>53</v>
      </c>
      <c r="K73" s="30" t="s">
        <v>105</v>
      </c>
      <c r="L73" s="32" t="s">
        <v>41</v>
      </c>
      <c r="M73" s="30" t="s">
        <v>42</v>
      </c>
      <c r="N73" s="30" t="s">
        <v>172</v>
      </c>
      <c r="O73" s="30" t="s">
        <v>48</v>
      </c>
      <c r="P73" s="32" t="s">
        <v>43</v>
      </c>
      <c r="Q73" s="32" t="s">
        <v>119</v>
      </c>
      <c r="R73" s="30">
        <v>960000</v>
      </c>
      <c r="S73" s="30">
        <v>960000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3">
        <f t="shared" si="2"/>
        <v>0</v>
      </c>
      <c r="Z73" s="32">
        <v>0</v>
      </c>
      <c r="AA73" s="32" t="s">
        <v>56</v>
      </c>
      <c r="AB73" s="27">
        <v>118</v>
      </c>
      <c r="AC73" s="33">
        <v>0</v>
      </c>
      <c r="AD73" s="33">
        <v>0</v>
      </c>
      <c r="AE73" s="34" t="s">
        <v>57</v>
      </c>
      <c r="AF73" s="18"/>
    </row>
    <row r="74" spans="2:32" ht="81">
      <c r="B74" s="18"/>
      <c r="C74" s="28" t="s">
        <v>318</v>
      </c>
      <c r="D74" s="28" t="s">
        <v>319</v>
      </c>
      <c r="E74" s="29" t="s">
        <v>320</v>
      </c>
      <c r="F74" s="29" t="s">
        <v>5</v>
      </c>
      <c r="G74" s="29" t="s">
        <v>113</v>
      </c>
      <c r="H74" s="30" t="s">
        <v>113</v>
      </c>
      <c r="I74" s="30" t="s">
        <v>47</v>
      </c>
      <c r="J74" s="31" t="s">
        <v>53</v>
      </c>
      <c r="K74" s="30" t="s">
        <v>105</v>
      </c>
      <c r="L74" s="32" t="s">
        <v>41</v>
      </c>
      <c r="M74" s="30" t="s">
        <v>42</v>
      </c>
      <c r="N74" s="30" t="s">
        <v>172</v>
      </c>
      <c r="O74" s="30" t="s">
        <v>48</v>
      </c>
      <c r="P74" s="32" t="s">
        <v>43</v>
      </c>
      <c r="Q74" s="32" t="s">
        <v>119</v>
      </c>
      <c r="R74" s="30">
        <v>3150000</v>
      </c>
      <c r="S74" s="30">
        <v>3150000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3">
        <f t="shared" si="2"/>
        <v>0</v>
      </c>
      <c r="Z74" s="32">
        <v>0</v>
      </c>
      <c r="AA74" s="32" t="s">
        <v>56</v>
      </c>
      <c r="AB74" s="27">
        <v>1637</v>
      </c>
      <c r="AC74" s="33">
        <v>0</v>
      </c>
      <c r="AD74" s="33">
        <v>0</v>
      </c>
      <c r="AE74" s="34" t="s">
        <v>57</v>
      </c>
      <c r="AF74" s="18"/>
    </row>
    <row r="75" spans="2:32" ht="81">
      <c r="B75" s="18"/>
      <c r="C75" s="28" t="s">
        <v>321</v>
      </c>
      <c r="D75" s="28" t="s">
        <v>322</v>
      </c>
      <c r="E75" s="29" t="s">
        <v>323</v>
      </c>
      <c r="F75" s="29" t="s">
        <v>5</v>
      </c>
      <c r="G75" s="29" t="s">
        <v>65</v>
      </c>
      <c r="H75" s="30" t="s">
        <v>324</v>
      </c>
      <c r="I75" s="30" t="s">
        <v>104</v>
      </c>
      <c r="J75" s="31" t="s">
        <v>53</v>
      </c>
      <c r="K75" s="30" t="s">
        <v>105</v>
      </c>
      <c r="L75" s="32" t="s">
        <v>41</v>
      </c>
      <c r="M75" s="30" t="s">
        <v>42</v>
      </c>
      <c r="N75" s="30" t="s">
        <v>172</v>
      </c>
      <c r="O75" s="30" t="s">
        <v>48</v>
      </c>
      <c r="P75" s="32" t="s">
        <v>43</v>
      </c>
      <c r="Q75" s="32" t="s">
        <v>119</v>
      </c>
      <c r="R75" s="30">
        <v>3534944.39</v>
      </c>
      <c r="S75" s="30">
        <v>3534944.39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3">
        <f t="shared" si="2"/>
        <v>0</v>
      </c>
      <c r="Z75" s="32">
        <v>0</v>
      </c>
      <c r="AA75" s="32" t="s">
        <v>257</v>
      </c>
      <c r="AB75" s="27">
        <v>294</v>
      </c>
      <c r="AC75" s="33">
        <v>0</v>
      </c>
      <c r="AD75" s="33">
        <v>0</v>
      </c>
      <c r="AE75" s="34" t="s">
        <v>57</v>
      </c>
      <c r="AF75" s="18"/>
    </row>
    <row r="76" spans="2:32" ht="81">
      <c r="B76" s="18"/>
      <c r="C76" s="28" t="s">
        <v>325</v>
      </c>
      <c r="D76" s="28" t="s">
        <v>326</v>
      </c>
      <c r="E76" s="29" t="s">
        <v>327</v>
      </c>
      <c r="F76" s="29" t="s">
        <v>5</v>
      </c>
      <c r="G76" s="29" t="s">
        <v>154</v>
      </c>
      <c r="H76" s="30" t="s">
        <v>209</v>
      </c>
      <c r="I76" s="30" t="s">
        <v>104</v>
      </c>
      <c r="J76" s="31" t="s">
        <v>53</v>
      </c>
      <c r="K76" s="30" t="s">
        <v>105</v>
      </c>
      <c r="L76" s="32" t="s">
        <v>41</v>
      </c>
      <c r="M76" s="30" t="s">
        <v>42</v>
      </c>
      <c r="N76" s="30" t="s">
        <v>172</v>
      </c>
      <c r="O76" s="30" t="s">
        <v>48</v>
      </c>
      <c r="P76" s="32" t="s">
        <v>43</v>
      </c>
      <c r="Q76" s="32" t="s">
        <v>119</v>
      </c>
      <c r="R76" s="30">
        <v>2190846.67</v>
      </c>
      <c r="S76" s="30">
        <v>2190846.67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3">
        <f t="shared" si="2"/>
        <v>0</v>
      </c>
      <c r="Z76" s="32">
        <v>0</v>
      </c>
      <c r="AA76" s="32" t="s">
        <v>257</v>
      </c>
      <c r="AB76" s="27">
        <v>65</v>
      </c>
      <c r="AC76" s="33">
        <v>0</v>
      </c>
      <c r="AD76" s="33">
        <v>0</v>
      </c>
      <c r="AE76" s="34" t="s">
        <v>57</v>
      </c>
      <c r="AF76" s="18"/>
    </row>
    <row r="77" spans="2:32" ht="81">
      <c r="B77" s="18"/>
      <c r="C77" s="28" t="s">
        <v>328</v>
      </c>
      <c r="D77" s="28" t="s">
        <v>329</v>
      </c>
      <c r="E77" s="29" t="s">
        <v>330</v>
      </c>
      <c r="F77" s="29" t="s">
        <v>5</v>
      </c>
      <c r="G77" s="29" t="s">
        <v>144</v>
      </c>
      <c r="H77" s="30" t="s">
        <v>331</v>
      </c>
      <c r="I77" s="30" t="s">
        <v>104</v>
      </c>
      <c r="J77" s="31" t="s">
        <v>53</v>
      </c>
      <c r="K77" s="30" t="s">
        <v>105</v>
      </c>
      <c r="L77" s="32" t="s">
        <v>41</v>
      </c>
      <c r="M77" s="30" t="s">
        <v>42</v>
      </c>
      <c r="N77" s="30" t="s">
        <v>172</v>
      </c>
      <c r="O77" s="30" t="s">
        <v>48</v>
      </c>
      <c r="P77" s="32" t="s">
        <v>43</v>
      </c>
      <c r="Q77" s="32" t="s">
        <v>119</v>
      </c>
      <c r="R77" s="30">
        <v>99040.2</v>
      </c>
      <c r="S77" s="30">
        <v>99040.2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3">
        <f t="shared" si="2"/>
        <v>0</v>
      </c>
      <c r="Z77" s="32">
        <v>0</v>
      </c>
      <c r="AA77" s="32" t="s">
        <v>257</v>
      </c>
      <c r="AB77" s="27">
        <v>896</v>
      </c>
      <c r="AC77" s="33">
        <v>0</v>
      </c>
      <c r="AD77" s="33">
        <v>0</v>
      </c>
      <c r="AE77" s="34" t="s">
        <v>57</v>
      </c>
      <c r="AF77" s="18"/>
    </row>
    <row r="78" spans="2:32" ht="81">
      <c r="B78" s="18"/>
      <c r="C78" s="28" t="s">
        <v>332</v>
      </c>
      <c r="D78" s="28" t="s">
        <v>333</v>
      </c>
      <c r="E78" s="29" t="s">
        <v>334</v>
      </c>
      <c r="F78" s="29" t="s">
        <v>5</v>
      </c>
      <c r="G78" s="29" t="s">
        <v>242</v>
      </c>
      <c r="H78" s="30" t="s">
        <v>335</v>
      </c>
      <c r="I78" s="30" t="s">
        <v>104</v>
      </c>
      <c r="J78" s="31" t="s">
        <v>53</v>
      </c>
      <c r="K78" s="30" t="s">
        <v>105</v>
      </c>
      <c r="L78" s="32" t="s">
        <v>41</v>
      </c>
      <c r="M78" s="30" t="s">
        <v>42</v>
      </c>
      <c r="N78" s="30" t="s">
        <v>172</v>
      </c>
      <c r="O78" s="30" t="s">
        <v>48</v>
      </c>
      <c r="P78" s="32" t="s">
        <v>43</v>
      </c>
      <c r="Q78" s="32" t="s">
        <v>119</v>
      </c>
      <c r="R78" s="30">
        <v>3352961.8</v>
      </c>
      <c r="S78" s="30">
        <v>3352961.8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3">
        <f t="shared" si="2"/>
        <v>0</v>
      </c>
      <c r="Z78" s="32">
        <v>0</v>
      </c>
      <c r="AA78" s="32" t="s">
        <v>257</v>
      </c>
      <c r="AB78" s="27">
        <v>191</v>
      </c>
      <c r="AC78" s="33">
        <v>0</v>
      </c>
      <c r="AD78" s="33">
        <v>0</v>
      </c>
      <c r="AE78" s="34" t="s">
        <v>57</v>
      </c>
      <c r="AF78" s="18"/>
    </row>
    <row r="79" spans="2:32" ht="81">
      <c r="B79" s="18"/>
      <c r="C79" s="28" t="s">
        <v>336</v>
      </c>
      <c r="D79" s="28" t="s">
        <v>337</v>
      </c>
      <c r="E79" s="29" t="s">
        <v>338</v>
      </c>
      <c r="F79" s="29" t="s">
        <v>5</v>
      </c>
      <c r="G79" s="29" t="s">
        <v>102</v>
      </c>
      <c r="H79" s="30" t="s">
        <v>339</v>
      </c>
      <c r="I79" s="30" t="s">
        <v>104</v>
      </c>
      <c r="J79" s="31" t="s">
        <v>53</v>
      </c>
      <c r="K79" s="30" t="s">
        <v>105</v>
      </c>
      <c r="L79" s="32" t="s">
        <v>41</v>
      </c>
      <c r="M79" s="30" t="s">
        <v>42</v>
      </c>
      <c r="N79" s="30" t="s">
        <v>172</v>
      </c>
      <c r="O79" s="30" t="s">
        <v>48</v>
      </c>
      <c r="P79" s="32" t="s">
        <v>43</v>
      </c>
      <c r="Q79" s="32" t="s">
        <v>119</v>
      </c>
      <c r="R79" s="30">
        <v>4604238.07</v>
      </c>
      <c r="S79" s="30">
        <v>4604238.07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3">
        <f t="shared" ref="Y79:Y102" si="3">IF(ISERROR(W79/S79),0,((W79/S79)*100))</f>
        <v>0</v>
      </c>
      <c r="Z79" s="32">
        <v>0</v>
      </c>
      <c r="AA79" s="32" t="s">
        <v>257</v>
      </c>
      <c r="AB79" s="27">
        <v>246</v>
      </c>
      <c r="AC79" s="33">
        <v>0</v>
      </c>
      <c r="AD79" s="33">
        <v>0</v>
      </c>
      <c r="AE79" s="34" t="s">
        <v>57</v>
      </c>
      <c r="AF79" s="18"/>
    </row>
    <row r="80" spans="2:32" ht="81">
      <c r="B80" s="18"/>
      <c r="C80" s="28" t="s">
        <v>340</v>
      </c>
      <c r="D80" s="28" t="s">
        <v>341</v>
      </c>
      <c r="E80" s="29" t="s">
        <v>342</v>
      </c>
      <c r="F80" s="29" t="s">
        <v>5</v>
      </c>
      <c r="G80" s="29" t="s">
        <v>343</v>
      </c>
      <c r="H80" s="30" t="s">
        <v>343</v>
      </c>
      <c r="I80" s="30" t="s">
        <v>47</v>
      </c>
      <c r="J80" s="31" t="s">
        <v>53</v>
      </c>
      <c r="K80" s="30" t="s">
        <v>105</v>
      </c>
      <c r="L80" s="32" t="s">
        <v>41</v>
      </c>
      <c r="M80" s="30" t="s">
        <v>42</v>
      </c>
      <c r="N80" s="30" t="s">
        <v>172</v>
      </c>
      <c r="O80" s="30" t="s">
        <v>48</v>
      </c>
      <c r="P80" s="32" t="s">
        <v>43</v>
      </c>
      <c r="Q80" s="32" t="s">
        <v>119</v>
      </c>
      <c r="R80" s="30">
        <v>2800000</v>
      </c>
      <c r="S80" s="30">
        <v>2800000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3">
        <f t="shared" si="3"/>
        <v>0</v>
      </c>
      <c r="Z80" s="32">
        <v>0</v>
      </c>
      <c r="AA80" s="32" t="s">
        <v>257</v>
      </c>
      <c r="AB80" s="27">
        <v>1672</v>
      </c>
      <c r="AC80" s="33">
        <v>0</v>
      </c>
      <c r="AD80" s="33">
        <v>0</v>
      </c>
      <c r="AE80" s="34" t="s">
        <v>57</v>
      </c>
      <c r="AF80" s="18"/>
    </row>
    <row r="81" spans="2:32" ht="81">
      <c r="B81" s="18"/>
      <c r="C81" s="28" t="s">
        <v>344</v>
      </c>
      <c r="D81" s="28" t="s">
        <v>345</v>
      </c>
      <c r="E81" s="29" t="s">
        <v>346</v>
      </c>
      <c r="F81" s="29" t="s">
        <v>5</v>
      </c>
      <c r="G81" s="29" t="s">
        <v>347</v>
      </c>
      <c r="H81" s="30" t="s">
        <v>348</v>
      </c>
      <c r="I81" s="30" t="s">
        <v>104</v>
      </c>
      <c r="J81" s="31" t="s">
        <v>53</v>
      </c>
      <c r="K81" s="30" t="s">
        <v>105</v>
      </c>
      <c r="L81" s="32" t="s">
        <v>41</v>
      </c>
      <c r="M81" s="30" t="s">
        <v>42</v>
      </c>
      <c r="N81" s="30" t="s">
        <v>172</v>
      </c>
      <c r="O81" s="30" t="s">
        <v>48</v>
      </c>
      <c r="P81" s="32" t="s">
        <v>43</v>
      </c>
      <c r="Q81" s="32" t="s">
        <v>119</v>
      </c>
      <c r="R81" s="30">
        <v>4540470.9000000004</v>
      </c>
      <c r="S81" s="30">
        <v>4540470.9000000004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3">
        <f t="shared" si="3"/>
        <v>0</v>
      </c>
      <c r="Z81" s="32">
        <v>0</v>
      </c>
      <c r="AA81" s="32" t="s">
        <v>257</v>
      </c>
      <c r="AB81" s="27">
        <v>363</v>
      </c>
      <c r="AC81" s="33">
        <v>0</v>
      </c>
      <c r="AD81" s="33">
        <v>0</v>
      </c>
      <c r="AE81" s="34" t="s">
        <v>57</v>
      </c>
      <c r="AF81" s="18"/>
    </row>
    <row r="82" spans="2:32" ht="81">
      <c r="B82" s="18"/>
      <c r="C82" s="28" t="s">
        <v>349</v>
      </c>
      <c r="D82" s="28" t="s">
        <v>350</v>
      </c>
      <c r="E82" s="29" t="s">
        <v>351</v>
      </c>
      <c r="F82" s="29" t="s">
        <v>5</v>
      </c>
      <c r="G82" s="29" t="s">
        <v>352</v>
      </c>
      <c r="H82" s="30" t="s">
        <v>353</v>
      </c>
      <c r="I82" s="30" t="s">
        <v>104</v>
      </c>
      <c r="J82" s="31" t="s">
        <v>53</v>
      </c>
      <c r="K82" s="30" t="s">
        <v>105</v>
      </c>
      <c r="L82" s="32" t="s">
        <v>41</v>
      </c>
      <c r="M82" s="30" t="s">
        <v>42</v>
      </c>
      <c r="N82" s="30" t="s">
        <v>172</v>
      </c>
      <c r="O82" s="30" t="s">
        <v>48</v>
      </c>
      <c r="P82" s="32" t="s">
        <v>43</v>
      </c>
      <c r="Q82" s="32" t="s">
        <v>119</v>
      </c>
      <c r="R82" s="30">
        <v>10193181.289999999</v>
      </c>
      <c r="S82" s="30">
        <v>10193181.289999999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3">
        <f t="shared" si="3"/>
        <v>0</v>
      </c>
      <c r="Z82" s="32">
        <v>0</v>
      </c>
      <c r="AA82" s="32" t="s">
        <v>257</v>
      </c>
      <c r="AB82" s="27">
        <v>3823</v>
      </c>
      <c r="AC82" s="33">
        <v>0</v>
      </c>
      <c r="AD82" s="33">
        <v>0</v>
      </c>
      <c r="AE82" s="34" t="s">
        <v>57</v>
      </c>
      <c r="AF82" s="18"/>
    </row>
    <row r="83" spans="2:32" ht="60.75">
      <c r="B83" s="18"/>
      <c r="C83" s="28" t="s">
        <v>354</v>
      </c>
      <c r="D83" s="28" t="s">
        <v>355</v>
      </c>
      <c r="E83" s="29" t="s">
        <v>356</v>
      </c>
      <c r="F83" s="29" t="s">
        <v>5</v>
      </c>
      <c r="G83" s="29" t="s">
        <v>39</v>
      </c>
      <c r="H83" s="30" t="s">
        <v>40</v>
      </c>
      <c r="I83" s="30" t="s">
        <v>41</v>
      </c>
      <c r="J83" s="31" t="s">
        <v>53</v>
      </c>
      <c r="K83" s="30" t="s">
        <v>246</v>
      </c>
      <c r="L83" s="32" t="s">
        <v>41</v>
      </c>
      <c r="M83" s="30" t="s">
        <v>42</v>
      </c>
      <c r="N83" s="30" t="s">
        <v>172</v>
      </c>
      <c r="O83" s="30" t="s">
        <v>48</v>
      </c>
      <c r="P83" s="32" t="s">
        <v>43</v>
      </c>
      <c r="Q83" s="32" t="s">
        <v>119</v>
      </c>
      <c r="R83" s="30">
        <v>70200</v>
      </c>
      <c r="S83" s="30">
        <v>70200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3">
        <f t="shared" si="3"/>
        <v>0</v>
      </c>
      <c r="Z83" s="32">
        <v>0</v>
      </c>
      <c r="AA83" s="32" t="s">
        <v>46</v>
      </c>
      <c r="AB83" s="27">
        <v>46579</v>
      </c>
      <c r="AC83" s="33">
        <v>0</v>
      </c>
      <c r="AD83" s="33">
        <v>0</v>
      </c>
      <c r="AE83" s="34" t="s">
        <v>57</v>
      </c>
      <c r="AF83" s="18"/>
    </row>
    <row r="84" spans="2:32" ht="60.75">
      <c r="B84" s="18"/>
      <c r="C84" s="28" t="s">
        <v>357</v>
      </c>
      <c r="D84" s="28" t="s">
        <v>358</v>
      </c>
      <c r="E84" s="29" t="s">
        <v>359</v>
      </c>
      <c r="F84" s="29" t="s">
        <v>5</v>
      </c>
      <c r="G84" s="29" t="s">
        <v>39</v>
      </c>
      <c r="H84" s="30" t="s">
        <v>40</v>
      </c>
      <c r="I84" s="30" t="s">
        <v>41</v>
      </c>
      <c r="J84" s="31" t="s">
        <v>53</v>
      </c>
      <c r="K84" s="30" t="s">
        <v>246</v>
      </c>
      <c r="L84" s="32" t="s">
        <v>41</v>
      </c>
      <c r="M84" s="30" t="s">
        <v>42</v>
      </c>
      <c r="N84" s="30" t="s">
        <v>172</v>
      </c>
      <c r="O84" s="30" t="s">
        <v>48</v>
      </c>
      <c r="P84" s="32" t="s">
        <v>43</v>
      </c>
      <c r="Q84" s="32" t="s">
        <v>119</v>
      </c>
      <c r="R84" s="30">
        <v>22500</v>
      </c>
      <c r="S84" s="30">
        <v>22500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3">
        <f t="shared" si="3"/>
        <v>0</v>
      </c>
      <c r="Z84" s="32">
        <v>0</v>
      </c>
      <c r="AA84" s="32" t="s">
        <v>83</v>
      </c>
      <c r="AB84" s="27">
        <v>27889</v>
      </c>
      <c r="AC84" s="33">
        <v>0</v>
      </c>
      <c r="AD84" s="33">
        <v>0</v>
      </c>
      <c r="AE84" s="34" t="s">
        <v>57</v>
      </c>
      <c r="AF84" s="18"/>
    </row>
    <row r="85" spans="2:32" ht="60.75">
      <c r="B85" s="18"/>
      <c r="C85" s="28" t="s">
        <v>360</v>
      </c>
      <c r="D85" s="28" t="s">
        <v>361</v>
      </c>
      <c r="E85" s="29" t="s">
        <v>362</v>
      </c>
      <c r="F85" s="29" t="s">
        <v>5</v>
      </c>
      <c r="G85" s="29" t="s">
        <v>39</v>
      </c>
      <c r="H85" s="30" t="s">
        <v>40</v>
      </c>
      <c r="I85" s="30" t="s">
        <v>41</v>
      </c>
      <c r="J85" s="31" t="s">
        <v>53</v>
      </c>
      <c r="K85" s="30" t="s">
        <v>246</v>
      </c>
      <c r="L85" s="32" t="s">
        <v>41</v>
      </c>
      <c r="M85" s="30" t="s">
        <v>42</v>
      </c>
      <c r="N85" s="30" t="s">
        <v>172</v>
      </c>
      <c r="O85" s="30" t="s">
        <v>48</v>
      </c>
      <c r="P85" s="32" t="s">
        <v>43</v>
      </c>
      <c r="Q85" s="32" t="s">
        <v>119</v>
      </c>
      <c r="R85" s="30">
        <v>10000</v>
      </c>
      <c r="S85" s="30">
        <v>10000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3">
        <f t="shared" si="3"/>
        <v>0</v>
      </c>
      <c r="Z85" s="32">
        <v>0</v>
      </c>
      <c r="AA85" s="32" t="s">
        <v>56</v>
      </c>
      <c r="AB85" s="27">
        <v>207792</v>
      </c>
      <c r="AC85" s="33">
        <v>0</v>
      </c>
      <c r="AD85" s="33">
        <v>0</v>
      </c>
      <c r="AE85" s="34" t="s">
        <v>57</v>
      </c>
      <c r="AF85" s="18"/>
    </row>
    <row r="86" spans="2:32" ht="60.75">
      <c r="B86" s="18"/>
      <c r="C86" s="28" t="s">
        <v>363</v>
      </c>
      <c r="D86" s="28" t="s">
        <v>364</v>
      </c>
      <c r="E86" s="29" t="s">
        <v>365</v>
      </c>
      <c r="F86" s="29" t="s">
        <v>5</v>
      </c>
      <c r="G86" s="29" t="s">
        <v>39</v>
      </c>
      <c r="H86" s="30" t="s">
        <v>40</v>
      </c>
      <c r="I86" s="30" t="s">
        <v>41</v>
      </c>
      <c r="J86" s="31" t="s">
        <v>53</v>
      </c>
      <c r="K86" s="30" t="s">
        <v>246</v>
      </c>
      <c r="L86" s="32" t="s">
        <v>41</v>
      </c>
      <c r="M86" s="30" t="s">
        <v>42</v>
      </c>
      <c r="N86" s="30" t="s">
        <v>172</v>
      </c>
      <c r="O86" s="30" t="s">
        <v>48</v>
      </c>
      <c r="P86" s="32" t="s">
        <v>43</v>
      </c>
      <c r="Q86" s="32" t="s">
        <v>119</v>
      </c>
      <c r="R86" s="30">
        <v>770000</v>
      </c>
      <c r="S86" s="30">
        <v>770000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3">
        <f t="shared" si="3"/>
        <v>0</v>
      </c>
      <c r="Z86" s="32">
        <v>0</v>
      </c>
      <c r="AA86" s="32" t="s">
        <v>56</v>
      </c>
      <c r="AB86" s="27">
        <v>19798</v>
      </c>
      <c r="AC86" s="33">
        <v>0</v>
      </c>
      <c r="AD86" s="33">
        <v>0</v>
      </c>
      <c r="AE86" s="34" t="s">
        <v>57</v>
      </c>
      <c r="AF86" s="18"/>
    </row>
    <row r="87" spans="2:32" ht="81">
      <c r="B87" s="18"/>
      <c r="C87" s="28" t="s">
        <v>366</v>
      </c>
      <c r="D87" s="28" t="s">
        <v>367</v>
      </c>
      <c r="E87" s="29" t="s">
        <v>368</v>
      </c>
      <c r="F87" s="29" t="s">
        <v>5</v>
      </c>
      <c r="G87" s="29" t="s">
        <v>369</v>
      </c>
      <c r="H87" s="30" t="s">
        <v>370</v>
      </c>
      <c r="I87" s="30" t="s">
        <v>104</v>
      </c>
      <c r="J87" s="31" t="s">
        <v>53</v>
      </c>
      <c r="K87" s="30" t="s">
        <v>105</v>
      </c>
      <c r="L87" s="32" t="s">
        <v>41</v>
      </c>
      <c r="M87" s="30" t="s">
        <v>42</v>
      </c>
      <c r="N87" s="30" t="s">
        <v>172</v>
      </c>
      <c r="O87" s="30" t="s">
        <v>48</v>
      </c>
      <c r="P87" s="32" t="s">
        <v>43</v>
      </c>
      <c r="Q87" s="32" t="s">
        <v>119</v>
      </c>
      <c r="R87" s="30">
        <v>3500000</v>
      </c>
      <c r="S87" s="30">
        <v>3500000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3">
        <f t="shared" si="3"/>
        <v>0</v>
      </c>
      <c r="Z87" s="32">
        <v>0</v>
      </c>
      <c r="AA87" s="32" t="s">
        <v>56</v>
      </c>
      <c r="AB87" s="27">
        <v>2272</v>
      </c>
      <c r="AC87" s="33">
        <v>0</v>
      </c>
      <c r="AD87" s="33">
        <v>0</v>
      </c>
      <c r="AE87" s="34" t="s">
        <v>57</v>
      </c>
      <c r="AF87" s="18"/>
    </row>
    <row r="88" spans="2:32" ht="81">
      <c r="B88" s="18"/>
      <c r="C88" s="28" t="s">
        <v>371</v>
      </c>
      <c r="D88" s="28" t="s">
        <v>372</v>
      </c>
      <c r="E88" s="29" t="s">
        <v>373</v>
      </c>
      <c r="F88" s="29" t="s">
        <v>5</v>
      </c>
      <c r="G88" s="29" t="s">
        <v>167</v>
      </c>
      <c r="H88" s="30" t="s">
        <v>374</v>
      </c>
      <c r="I88" s="30" t="s">
        <v>104</v>
      </c>
      <c r="J88" s="31" t="s">
        <v>53</v>
      </c>
      <c r="K88" s="30" t="s">
        <v>105</v>
      </c>
      <c r="L88" s="32" t="s">
        <v>41</v>
      </c>
      <c r="M88" s="30" t="s">
        <v>42</v>
      </c>
      <c r="N88" s="30" t="s">
        <v>172</v>
      </c>
      <c r="O88" s="30" t="s">
        <v>48</v>
      </c>
      <c r="P88" s="32" t="s">
        <v>43</v>
      </c>
      <c r="Q88" s="32" t="s">
        <v>119</v>
      </c>
      <c r="R88" s="30">
        <v>4690000</v>
      </c>
      <c r="S88" s="30">
        <v>4690000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3">
        <f t="shared" si="3"/>
        <v>0</v>
      </c>
      <c r="Z88" s="32">
        <v>0</v>
      </c>
      <c r="AA88" s="32" t="s">
        <v>56</v>
      </c>
      <c r="AB88" s="27">
        <v>235</v>
      </c>
      <c r="AC88" s="33">
        <v>0</v>
      </c>
      <c r="AD88" s="33">
        <v>0</v>
      </c>
      <c r="AE88" s="34" t="s">
        <v>57</v>
      </c>
      <c r="AF88" s="18"/>
    </row>
    <row r="89" spans="2:32" ht="81">
      <c r="B89" s="18"/>
      <c r="C89" s="28" t="s">
        <v>375</v>
      </c>
      <c r="D89" s="28" t="s">
        <v>376</v>
      </c>
      <c r="E89" s="29" t="s">
        <v>377</v>
      </c>
      <c r="F89" s="29" t="s">
        <v>5</v>
      </c>
      <c r="G89" s="29" t="s">
        <v>167</v>
      </c>
      <c r="H89" s="30" t="s">
        <v>305</v>
      </c>
      <c r="I89" s="30" t="s">
        <v>104</v>
      </c>
      <c r="J89" s="31" t="s">
        <v>53</v>
      </c>
      <c r="K89" s="30" t="s">
        <v>105</v>
      </c>
      <c r="L89" s="32" t="s">
        <v>41</v>
      </c>
      <c r="M89" s="30" t="s">
        <v>42</v>
      </c>
      <c r="N89" s="30" t="s">
        <v>172</v>
      </c>
      <c r="O89" s="30" t="s">
        <v>48</v>
      </c>
      <c r="P89" s="32" t="s">
        <v>43</v>
      </c>
      <c r="Q89" s="32" t="s">
        <v>119</v>
      </c>
      <c r="R89" s="30">
        <v>3150000</v>
      </c>
      <c r="S89" s="30">
        <v>3150000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3">
        <f t="shared" si="3"/>
        <v>0</v>
      </c>
      <c r="Z89" s="32">
        <v>0</v>
      </c>
      <c r="AA89" s="32" t="s">
        <v>56</v>
      </c>
      <c r="AB89" s="27">
        <v>378</v>
      </c>
      <c r="AC89" s="33">
        <v>0</v>
      </c>
      <c r="AD89" s="33">
        <v>0</v>
      </c>
      <c r="AE89" s="34" t="s">
        <v>57</v>
      </c>
      <c r="AF89" s="18"/>
    </row>
    <row r="90" spans="2:32" ht="60.75">
      <c r="B90" s="18"/>
      <c r="C90" s="28" t="s">
        <v>378</v>
      </c>
      <c r="D90" s="28" t="s">
        <v>379</v>
      </c>
      <c r="E90" s="29" t="s">
        <v>380</v>
      </c>
      <c r="F90" s="29" t="s">
        <v>5</v>
      </c>
      <c r="G90" s="29" t="s">
        <v>39</v>
      </c>
      <c r="H90" s="30" t="s">
        <v>40</v>
      </c>
      <c r="I90" s="30" t="s">
        <v>41</v>
      </c>
      <c r="J90" s="31" t="s">
        <v>53</v>
      </c>
      <c r="K90" s="30" t="s">
        <v>246</v>
      </c>
      <c r="L90" s="32" t="s">
        <v>41</v>
      </c>
      <c r="M90" s="30" t="s">
        <v>42</v>
      </c>
      <c r="N90" s="30" t="s">
        <v>172</v>
      </c>
      <c r="O90" s="30" t="s">
        <v>48</v>
      </c>
      <c r="P90" s="32" t="s">
        <v>43</v>
      </c>
      <c r="Q90" s="32" t="s">
        <v>119</v>
      </c>
      <c r="R90" s="30">
        <v>450000</v>
      </c>
      <c r="S90" s="30">
        <v>450000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3">
        <f t="shared" si="3"/>
        <v>0</v>
      </c>
      <c r="Z90" s="32">
        <v>0</v>
      </c>
      <c r="AA90" s="32" t="s">
        <v>56</v>
      </c>
      <c r="AB90" s="27">
        <v>27341</v>
      </c>
      <c r="AC90" s="33">
        <v>0</v>
      </c>
      <c r="AD90" s="33">
        <v>0</v>
      </c>
      <c r="AE90" s="34" t="s">
        <v>57</v>
      </c>
      <c r="AF90" s="18"/>
    </row>
    <row r="91" spans="2:32" ht="81">
      <c r="B91" s="18"/>
      <c r="C91" s="28" t="s">
        <v>381</v>
      </c>
      <c r="D91" s="28" t="s">
        <v>382</v>
      </c>
      <c r="E91" s="29" t="s">
        <v>383</v>
      </c>
      <c r="F91" s="29" t="s">
        <v>5</v>
      </c>
      <c r="G91" s="29" t="s">
        <v>98</v>
      </c>
      <c r="H91" s="30" t="s">
        <v>98</v>
      </c>
      <c r="I91" s="30" t="s">
        <v>47</v>
      </c>
      <c r="J91" s="31" t="s">
        <v>53</v>
      </c>
      <c r="K91" s="30" t="s">
        <v>384</v>
      </c>
      <c r="L91" s="32" t="s">
        <v>41</v>
      </c>
      <c r="M91" s="30" t="s">
        <v>42</v>
      </c>
      <c r="N91" s="30" t="s">
        <v>172</v>
      </c>
      <c r="O91" s="30" t="s">
        <v>48</v>
      </c>
      <c r="P91" s="32" t="s">
        <v>43</v>
      </c>
      <c r="Q91" s="32" t="s">
        <v>119</v>
      </c>
      <c r="R91" s="30">
        <v>13791010.6</v>
      </c>
      <c r="S91" s="30">
        <v>13791010.6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3">
        <f t="shared" si="3"/>
        <v>0</v>
      </c>
      <c r="Z91" s="32">
        <v>0</v>
      </c>
      <c r="AA91" s="32" t="s">
        <v>56</v>
      </c>
      <c r="AB91" s="27">
        <v>52175</v>
      </c>
      <c r="AC91" s="33">
        <v>0</v>
      </c>
      <c r="AD91" s="33">
        <v>0</v>
      </c>
      <c r="AE91" s="34" t="s">
        <v>57</v>
      </c>
      <c r="AF91" s="18"/>
    </row>
    <row r="92" spans="2:32" ht="60.75">
      <c r="B92" s="18"/>
      <c r="C92" s="28" t="s">
        <v>385</v>
      </c>
      <c r="D92" s="28" t="s">
        <v>386</v>
      </c>
      <c r="E92" s="29" t="s">
        <v>387</v>
      </c>
      <c r="F92" s="29" t="s">
        <v>5</v>
      </c>
      <c r="G92" s="29" t="s">
        <v>73</v>
      </c>
      <c r="H92" s="30" t="s">
        <v>74</v>
      </c>
      <c r="I92" s="30" t="s">
        <v>47</v>
      </c>
      <c r="J92" s="31" t="s">
        <v>53</v>
      </c>
      <c r="K92" s="30" t="s">
        <v>54</v>
      </c>
      <c r="L92" s="32" t="s">
        <v>41</v>
      </c>
      <c r="M92" s="30" t="s">
        <v>42</v>
      </c>
      <c r="N92" s="30" t="s">
        <v>172</v>
      </c>
      <c r="O92" s="30" t="s">
        <v>48</v>
      </c>
      <c r="P92" s="32" t="s">
        <v>43</v>
      </c>
      <c r="Q92" s="32" t="s">
        <v>119</v>
      </c>
      <c r="R92" s="30">
        <v>879488</v>
      </c>
      <c r="S92" s="30">
        <v>879488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3">
        <f t="shared" si="3"/>
        <v>0</v>
      </c>
      <c r="Z92" s="32">
        <v>0</v>
      </c>
      <c r="AA92" s="32" t="s">
        <v>257</v>
      </c>
      <c r="AB92" s="27">
        <v>11180</v>
      </c>
      <c r="AC92" s="33">
        <v>0</v>
      </c>
      <c r="AD92" s="33">
        <v>0</v>
      </c>
      <c r="AE92" s="34" t="s">
        <v>57</v>
      </c>
      <c r="AF92" s="18"/>
    </row>
    <row r="93" spans="2:32" ht="81">
      <c r="B93" s="18"/>
      <c r="C93" s="28" t="s">
        <v>388</v>
      </c>
      <c r="D93" s="28" t="s">
        <v>389</v>
      </c>
      <c r="E93" s="29" t="s">
        <v>390</v>
      </c>
      <c r="F93" s="29" t="s">
        <v>5</v>
      </c>
      <c r="G93" s="29" t="s">
        <v>69</v>
      </c>
      <c r="H93" s="30" t="s">
        <v>69</v>
      </c>
      <c r="I93" s="30" t="s">
        <v>47</v>
      </c>
      <c r="J93" s="31" t="s">
        <v>53</v>
      </c>
      <c r="K93" s="30" t="s">
        <v>54</v>
      </c>
      <c r="L93" s="32" t="s">
        <v>41</v>
      </c>
      <c r="M93" s="30" t="s">
        <v>42</v>
      </c>
      <c r="N93" s="30" t="s">
        <v>172</v>
      </c>
      <c r="O93" s="30" t="s">
        <v>48</v>
      </c>
      <c r="P93" s="32" t="s">
        <v>43</v>
      </c>
      <c r="Q93" s="32" t="s">
        <v>119</v>
      </c>
      <c r="R93" s="30">
        <v>2268964</v>
      </c>
      <c r="S93" s="30">
        <v>2268964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3">
        <f t="shared" si="3"/>
        <v>0</v>
      </c>
      <c r="Z93" s="32">
        <v>0</v>
      </c>
      <c r="AA93" s="32" t="s">
        <v>257</v>
      </c>
      <c r="AB93" s="27">
        <v>6400</v>
      </c>
      <c r="AC93" s="33">
        <v>0</v>
      </c>
      <c r="AD93" s="33">
        <v>0</v>
      </c>
      <c r="AE93" s="34" t="s">
        <v>57</v>
      </c>
      <c r="AF93" s="18"/>
    </row>
    <row r="94" spans="2:32" ht="81">
      <c r="B94" s="18"/>
      <c r="C94" s="28" t="s">
        <v>391</v>
      </c>
      <c r="D94" s="28" t="s">
        <v>392</v>
      </c>
      <c r="E94" s="29" t="s">
        <v>393</v>
      </c>
      <c r="F94" s="29" t="s">
        <v>5</v>
      </c>
      <c r="G94" s="29" t="s">
        <v>144</v>
      </c>
      <c r="H94" s="30" t="s">
        <v>144</v>
      </c>
      <c r="I94" s="30" t="s">
        <v>47</v>
      </c>
      <c r="J94" s="31" t="s">
        <v>53</v>
      </c>
      <c r="K94" s="30" t="s">
        <v>54</v>
      </c>
      <c r="L94" s="32" t="s">
        <v>41</v>
      </c>
      <c r="M94" s="30" t="s">
        <v>42</v>
      </c>
      <c r="N94" s="30" t="s">
        <v>172</v>
      </c>
      <c r="O94" s="30" t="s">
        <v>48</v>
      </c>
      <c r="P94" s="32" t="s">
        <v>43</v>
      </c>
      <c r="Q94" s="32" t="s">
        <v>119</v>
      </c>
      <c r="R94" s="30">
        <v>12955596.99</v>
      </c>
      <c r="S94" s="30">
        <v>12955596.99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3">
        <f t="shared" si="3"/>
        <v>0</v>
      </c>
      <c r="Z94" s="32">
        <v>0</v>
      </c>
      <c r="AA94" s="32" t="s">
        <v>56</v>
      </c>
      <c r="AB94" s="27">
        <v>4434878</v>
      </c>
      <c r="AC94" s="33">
        <v>0</v>
      </c>
      <c r="AD94" s="33">
        <v>0</v>
      </c>
      <c r="AE94" s="34" t="s">
        <v>57</v>
      </c>
      <c r="AF94" s="18"/>
    </row>
    <row r="95" spans="2:32" ht="60.75">
      <c r="B95" s="18"/>
      <c r="C95" s="28" t="s">
        <v>394</v>
      </c>
      <c r="D95" s="28" t="s">
        <v>395</v>
      </c>
      <c r="E95" s="29" t="s">
        <v>396</v>
      </c>
      <c r="F95" s="29" t="s">
        <v>5</v>
      </c>
      <c r="G95" s="29" t="s">
        <v>61</v>
      </c>
      <c r="H95" s="30" t="s">
        <v>61</v>
      </c>
      <c r="I95" s="30" t="s">
        <v>47</v>
      </c>
      <c r="J95" s="31" t="s">
        <v>53</v>
      </c>
      <c r="K95" s="30" t="s">
        <v>54</v>
      </c>
      <c r="L95" s="32" t="s">
        <v>41</v>
      </c>
      <c r="M95" s="30" t="s">
        <v>42</v>
      </c>
      <c r="N95" s="30" t="s">
        <v>172</v>
      </c>
      <c r="O95" s="30" t="s">
        <v>48</v>
      </c>
      <c r="P95" s="32" t="s">
        <v>43</v>
      </c>
      <c r="Q95" s="32" t="s">
        <v>119</v>
      </c>
      <c r="R95" s="30">
        <v>650786</v>
      </c>
      <c r="S95" s="30">
        <v>650786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3">
        <f t="shared" si="3"/>
        <v>0</v>
      </c>
      <c r="Z95" s="32">
        <v>0</v>
      </c>
      <c r="AA95" s="32" t="s">
        <v>56</v>
      </c>
      <c r="AB95" s="27">
        <v>6198</v>
      </c>
      <c r="AC95" s="33">
        <v>0</v>
      </c>
      <c r="AD95" s="33">
        <v>0</v>
      </c>
      <c r="AE95" s="34" t="s">
        <v>57</v>
      </c>
      <c r="AF95" s="18"/>
    </row>
    <row r="96" spans="2:32" ht="60.75">
      <c r="B96" s="18"/>
      <c r="C96" s="28" t="s">
        <v>397</v>
      </c>
      <c r="D96" s="28" t="s">
        <v>398</v>
      </c>
      <c r="E96" s="29" t="s">
        <v>399</v>
      </c>
      <c r="F96" s="29" t="s">
        <v>5</v>
      </c>
      <c r="G96" s="29" t="s">
        <v>39</v>
      </c>
      <c r="H96" s="30" t="s">
        <v>40</v>
      </c>
      <c r="I96" s="30" t="s">
        <v>41</v>
      </c>
      <c r="J96" s="31" t="s">
        <v>53</v>
      </c>
      <c r="K96" s="30" t="s">
        <v>54</v>
      </c>
      <c r="L96" s="32" t="s">
        <v>41</v>
      </c>
      <c r="M96" s="30" t="s">
        <v>42</v>
      </c>
      <c r="N96" s="30" t="s">
        <v>172</v>
      </c>
      <c r="O96" s="30" t="s">
        <v>48</v>
      </c>
      <c r="P96" s="32" t="s">
        <v>43</v>
      </c>
      <c r="Q96" s="32" t="s">
        <v>119</v>
      </c>
      <c r="R96" s="30">
        <v>101825</v>
      </c>
      <c r="S96" s="30">
        <v>101825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3">
        <f t="shared" si="3"/>
        <v>0</v>
      </c>
      <c r="Z96" s="32">
        <v>0</v>
      </c>
      <c r="AA96" s="32" t="s">
        <v>45</v>
      </c>
      <c r="AB96" s="27">
        <v>0</v>
      </c>
      <c r="AC96" s="33">
        <v>0</v>
      </c>
      <c r="AD96" s="33">
        <v>0</v>
      </c>
      <c r="AE96" s="34" t="s">
        <v>400</v>
      </c>
      <c r="AF96" s="18"/>
    </row>
    <row r="97" spans="2:32" ht="81">
      <c r="B97" s="18"/>
      <c r="C97" s="28" t="s">
        <v>401</v>
      </c>
      <c r="D97" s="28" t="s">
        <v>402</v>
      </c>
      <c r="E97" s="29" t="s">
        <v>403</v>
      </c>
      <c r="F97" s="29" t="s">
        <v>5</v>
      </c>
      <c r="G97" s="29" t="s">
        <v>78</v>
      </c>
      <c r="H97" s="30" t="s">
        <v>78</v>
      </c>
      <c r="I97" s="30" t="s">
        <v>47</v>
      </c>
      <c r="J97" s="31" t="s">
        <v>53</v>
      </c>
      <c r="K97" s="30" t="s">
        <v>54</v>
      </c>
      <c r="L97" s="32" t="s">
        <v>41</v>
      </c>
      <c r="M97" s="30" t="s">
        <v>42</v>
      </c>
      <c r="N97" s="30" t="s">
        <v>404</v>
      </c>
      <c r="O97" s="30" t="s">
        <v>48</v>
      </c>
      <c r="P97" s="32" t="s">
        <v>43</v>
      </c>
      <c r="Q97" s="32" t="s">
        <v>119</v>
      </c>
      <c r="R97" s="30">
        <v>1503901</v>
      </c>
      <c r="S97" s="30">
        <v>1503901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3">
        <f t="shared" si="3"/>
        <v>0</v>
      </c>
      <c r="Z97" s="32">
        <v>0</v>
      </c>
      <c r="AA97" s="32" t="s">
        <v>56</v>
      </c>
      <c r="AB97" s="27">
        <v>1200</v>
      </c>
      <c r="AC97" s="33">
        <v>0</v>
      </c>
      <c r="AD97" s="33">
        <v>0</v>
      </c>
      <c r="AE97" s="34" t="s">
        <v>57</v>
      </c>
      <c r="AF97" s="18"/>
    </row>
    <row r="98" spans="2:32" ht="67.5">
      <c r="B98" s="18"/>
      <c r="C98" s="28" t="s">
        <v>405</v>
      </c>
      <c r="D98" s="28" t="s">
        <v>406</v>
      </c>
      <c r="E98" s="29" t="s">
        <v>407</v>
      </c>
      <c r="F98" s="29" t="s">
        <v>5</v>
      </c>
      <c r="G98" s="29" t="s">
        <v>82</v>
      </c>
      <c r="H98" s="30" t="s">
        <v>82</v>
      </c>
      <c r="I98" s="30" t="s">
        <v>47</v>
      </c>
      <c r="J98" s="31" t="s">
        <v>53</v>
      </c>
      <c r="K98" s="30" t="s">
        <v>54</v>
      </c>
      <c r="L98" s="32" t="s">
        <v>41</v>
      </c>
      <c r="M98" s="30" t="s">
        <v>42</v>
      </c>
      <c r="N98" s="30" t="s">
        <v>172</v>
      </c>
      <c r="O98" s="30" t="s">
        <v>48</v>
      </c>
      <c r="P98" s="32" t="s">
        <v>43</v>
      </c>
      <c r="Q98" s="32" t="s">
        <v>119</v>
      </c>
      <c r="R98" s="30">
        <v>321942</v>
      </c>
      <c r="S98" s="30">
        <v>321942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3">
        <f t="shared" si="3"/>
        <v>0</v>
      </c>
      <c r="Z98" s="32">
        <v>0</v>
      </c>
      <c r="AA98" s="32" t="s">
        <v>257</v>
      </c>
      <c r="AB98" s="27">
        <v>47486</v>
      </c>
      <c r="AC98" s="33">
        <v>0</v>
      </c>
      <c r="AD98" s="33">
        <v>0</v>
      </c>
      <c r="AE98" s="34" t="s">
        <v>408</v>
      </c>
      <c r="AF98" s="18"/>
    </row>
    <row r="99" spans="2:32" ht="81">
      <c r="B99" s="18"/>
      <c r="C99" s="28" t="s">
        <v>409</v>
      </c>
      <c r="D99" s="28" t="s">
        <v>410</v>
      </c>
      <c r="E99" s="29" t="s">
        <v>411</v>
      </c>
      <c r="F99" s="29" t="s">
        <v>5</v>
      </c>
      <c r="G99" s="29" t="s">
        <v>87</v>
      </c>
      <c r="H99" s="30" t="s">
        <v>87</v>
      </c>
      <c r="I99" s="30" t="s">
        <v>47</v>
      </c>
      <c r="J99" s="31" t="s">
        <v>53</v>
      </c>
      <c r="K99" s="30" t="s">
        <v>54</v>
      </c>
      <c r="L99" s="32" t="s">
        <v>41</v>
      </c>
      <c r="M99" s="30" t="s">
        <v>42</v>
      </c>
      <c r="N99" s="30" t="s">
        <v>172</v>
      </c>
      <c r="O99" s="30" t="s">
        <v>48</v>
      </c>
      <c r="P99" s="32" t="s">
        <v>43</v>
      </c>
      <c r="Q99" s="32" t="s">
        <v>119</v>
      </c>
      <c r="R99" s="30">
        <v>2258452</v>
      </c>
      <c r="S99" s="30">
        <v>2258452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3">
        <f t="shared" si="3"/>
        <v>0</v>
      </c>
      <c r="Z99" s="32">
        <v>0</v>
      </c>
      <c r="AA99" s="32" t="s">
        <v>257</v>
      </c>
      <c r="AB99" s="27">
        <v>33275</v>
      </c>
      <c r="AC99" s="33">
        <v>0</v>
      </c>
      <c r="AD99" s="33">
        <v>0</v>
      </c>
      <c r="AE99" s="34" t="s">
        <v>57</v>
      </c>
      <c r="AF99" s="18"/>
    </row>
    <row r="100" spans="2:32" ht="60.75">
      <c r="B100" s="18"/>
      <c r="C100" s="28" t="s">
        <v>412</v>
      </c>
      <c r="D100" s="28" t="s">
        <v>413</v>
      </c>
      <c r="E100" s="29" t="s">
        <v>414</v>
      </c>
      <c r="F100" s="29" t="s">
        <v>5</v>
      </c>
      <c r="G100" s="29" t="s">
        <v>87</v>
      </c>
      <c r="H100" s="30" t="s">
        <v>87</v>
      </c>
      <c r="I100" s="30" t="s">
        <v>47</v>
      </c>
      <c r="J100" s="31" t="s">
        <v>53</v>
      </c>
      <c r="K100" s="30" t="s">
        <v>54</v>
      </c>
      <c r="L100" s="32" t="s">
        <v>41</v>
      </c>
      <c r="M100" s="30" t="s">
        <v>42</v>
      </c>
      <c r="N100" s="30" t="s">
        <v>172</v>
      </c>
      <c r="O100" s="30" t="s">
        <v>48</v>
      </c>
      <c r="P100" s="32" t="s">
        <v>43</v>
      </c>
      <c r="Q100" s="32" t="s">
        <v>119</v>
      </c>
      <c r="R100" s="30">
        <v>127054</v>
      </c>
      <c r="S100" s="30">
        <v>127054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3">
        <f t="shared" si="3"/>
        <v>0</v>
      </c>
      <c r="Z100" s="32">
        <v>0</v>
      </c>
      <c r="AA100" s="32" t="s">
        <v>45</v>
      </c>
      <c r="AB100" s="27">
        <v>33275</v>
      </c>
      <c r="AC100" s="33">
        <v>0</v>
      </c>
      <c r="AD100" s="33">
        <v>0</v>
      </c>
      <c r="AE100" s="34" t="s">
        <v>57</v>
      </c>
      <c r="AF100" s="18"/>
    </row>
    <row r="101" spans="2:32" ht="81">
      <c r="B101" s="18"/>
      <c r="C101" s="28" t="s">
        <v>415</v>
      </c>
      <c r="D101" s="28" t="s">
        <v>416</v>
      </c>
      <c r="E101" s="29" t="s">
        <v>417</v>
      </c>
      <c r="F101" s="29" t="s">
        <v>5</v>
      </c>
      <c r="G101" s="29" t="s">
        <v>91</v>
      </c>
      <c r="H101" s="30" t="s">
        <v>91</v>
      </c>
      <c r="I101" s="30" t="s">
        <v>47</v>
      </c>
      <c r="J101" s="31" t="s">
        <v>53</v>
      </c>
      <c r="K101" s="30" t="s">
        <v>54</v>
      </c>
      <c r="L101" s="32" t="s">
        <v>41</v>
      </c>
      <c r="M101" s="30" t="s">
        <v>42</v>
      </c>
      <c r="N101" s="30" t="s">
        <v>172</v>
      </c>
      <c r="O101" s="30" t="s">
        <v>48</v>
      </c>
      <c r="P101" s="32" t="s">
        <v>43</v>
      </c>
      <c r="Q101" s="32" t="s">
        <v>119</v>
      </c>
      <c r="R101" s="30">
        <v>448849</v>
      </c>
      <c r="S101" s="30">
        <v>448849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3">
        <f t="shared" si="3"/>
        <v>0</v>
      </c>
      <c r="Z101" s="32">
        <v>0</v>
      </c>
      <c r="AA101" s="32" t="s">
        <v>257</v>
      </c>
      <c r="AB101" s="27">
        <v>368</v>
      </c>
      <c r="AC101" s="33">
        <v>0</v>
      </c>
      <c r="AD101" s="33">
        <v>0</v>
      </c>
      <c r="AE101" s="34" t="s">
        <v>57</v>
      </c>
      <c r="AF101" s="18"/>
    </row>
    <row r="102" spans="2:32" ht="60.75">
      <c r="B102" s="18"/>
      <c r="C102" s="28" t="s">
        <v>418</v>
      </c>
      <c r="D102" s="28" t="s">
        <v>419</v>
      </c>
      <c r="E102" s="29" t="s">
        <v>420</v>
      </c>
      <c r="F102" s="29" t="s">
        <v>5</v>
      </c>
      <c r="G102" s="29" t="s">
        <v>52</v>
      </c>
      <c r="H102" s="30" t="s">
        <v>52</v>
      </c>
      <c r="I102" s="30" t="s">
        <v>47</v>
      </c>
      <c r="J102" s="31" t="s">
        <v>53</v>
      </c>
      <c r="K102" s="30" t="s">
        <v>54</v>
      </c>
      <c r="L102" s="32" t="s">
        <v>41</v>
      </c>
      <c r="M102" s="30" t="s">
        <v>42</v>
      </c>
      <c r="N102" s="30" t="s">
        <v>172</v>
      </c>
      <c r="O102" s="30" t="s">
        <v>48</v>
      </c>
      <c r="P102" s="32" t="s">
        <v>43</v>
      </c>
      <c r="Q102" s="32" t="s">
        <v>119</v>
      </c>
      <c r="R102" s="30">
        <v>407108</v>
      </c>
      <c r="S102" s="30">
        <v>407108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3">
        <f t="shared" si="3"/>
        <v>0</v>
      </c>
      <c r="Z102" s="32">
        <v>0</v>
      </c>
      <c r="AA102" s="32" t="s">
        <v>257</v>
      </c>
      <c r="AB102" s="27">
        <v>6838</v>
      </c>
      <c r="AC102" s="33">
        <v>0</v>
      </c>
      <c r="AD102" s="33">
        <v>0</v>
      </c>
      <c r="AE102" s="34" t="s">
        <v>57</v>
      </c>
      <c r="AF102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btorres</cp:lastModifiedBy>
  <cp:lastPrinted>2013-06-05T18:06:43Z</cp:lastPrinted>
  <dcterms:created xsi:type="dcterms:W3CDTF">2009-03-25T01:44:41Z</dcterms:created>
  <dcterms:modified xsi:type="dcterms:W3CDTF">2016-04-26T21:51:50Z</dcterms:modified>
</cp:coreProperties>
</file>