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95" windowWidth="12915" windowHeight="1201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20" i="1"/>
  <c r="D27" i="1" s="1"/>
  <c r="F21" i="1"/>
  <c r="F22" i="1"/>
  <c r="F23" i="1"/>
  <c r="F24" i="1"/>
  <c r="F25" i="1"/>
  <c r="F26" i="1"/>
  <c r="F30" i="1"/>
  <c r="F31" i="1"/>
  <c r="F32" i="1"/>
  <c r="D34" i="1" s="1"/>
  <c r="F52" i="1" s="1"/>
  <c r="F33" i="1"/>
  <c r="F37" i="1"/>
  <c r="F41" i="1"/>
  <c r="F45" i="1"/>
  <c r="F49" i="1"/>
  <c r="F10" i="1"/>
  <c r="D17" i="1" s="1"/>
</calcChain>
</file>

<file path=xl/sharedStrings.xml><?xml version="1.0" encoding="utf-8"?>
<sst xmlns="http://schemas.openxmlformats.org/spreadsheetml/2006/main" count="68" uniqueCount="53">
  <si>
    <t>PROGRAMA PRESUPUESTARIO</t>
  </si>
  <si>
    <t xml:space="preserve">ESTATAL </t>
  </si>
  <si>
    <t>FEDERAL</t>
  </si>
  <si>
    <t>TOTAL ESTATAL+FEDERAL</t>
  </si>
  <si>
    <t>SECRETARÍA DE SALUD JALISCO</t>
  </si>
  <si>
    <t>PP</t>
  </si>
  <si>
    <t>Operación de los Centros de Atención Primaria en Adicciones (CAPA)</t>
  </si>
  <si>
    <t>Prevencion de Accidentes</t>
  </si>
  <si>
    <t>Sistema de Atención Médica de Urgencias (SAMU)</t>
  </si>
  <si>
    <t>Prevención y control del Virus de Inmunodeficiencia Humana</t>
  </si>
  <si>
    <t>Apoyo Administrativo al COESIDA</t>
  </si>
  <si>
    <t>Prevención en el uso y abuso de sustancias adictivas</t>
  </si>
  <si>
    <t>Rectoría del Sector Salud</t>
  </si>
  <si>
    <t>UR</t>
  </si>
  <si>
    <t>Total Unidad Responsable 000</t>
  </si>
  <si>
    <t>000</t>
  </si>
  <si>
    <t>016</t>
  </si>
  <si>
    <t>OPD Servicios de Salud Jalisco</t>
  </si>
  <si>
    <t>Secretaría de Salud</t>
  </si>
  <si>
    <t>Promoción, prevención y Atención oportunda de los trastornos mentales en la población jalisciense</t>
  </si>
  <si>
    <t>Ampliar el acceso efectivo a los servicios de salud</t>
  </si>
  <si>
    <t>Reducir y controlar los factores de riesgo para la salud con enfoque preventivo a la comunidad</t>
  </si>
  <si>
    <t>Atención Médica con calidad a pacientes con dolor crónico o fase terminal, en el Estado de Jalisco</t>
  </si>
  <si>
    <t>Mejorar la calidad en la prestación de los servicios de salud a la persona</t>
  </si>
  <si>
    <t>Impulsar la integración funcional hacia la universalidad de los servicios de salud</t>
  </si>
  <si>
    <t>Programas y Proyectos de Protección contra Riesgos Sanitarios</t>
  </si>
  <si>
    <t>Total Unidad Responsable 016</t>
  </si>
  <si>
    <t>OPD Hospital Civil de Guadalajara</t>
  </si>
  <si>
    <t>017</t>
  </si>
  <si>
    <t>018</t>
  </si>
  <si>
    <t>019</t>
  </si>
  <si>
    <t>022</t>
  </si>
  <si>
    <t>Pacientes sin seguridad social reciben atención integral a la salud de segundo y tercer nivel</t>
  </si>
  <si>
    <t>La población jalisciense recibe promoción de la salud prospera, equitativa e incluyente y apoyo en programas de prevención de enfermedades que deterioran la salud</t>
  </si>
  <si>
    <t>Profesionales en Salud reciben docencia, aprendizaje e Investigación Científica en materia de Salud Pública</t>
  </si>
  <si>
    <t>Gestión y Gobierno Institucional</t>
  </si>
  <si>
    <t>Total Unidad Responsable 017</t>
  </si>
  <si>
    <t>OPD Instituto Jalisciense de Cancerología</t>
  </si>
  <si>
    <t>Atención especializada a pacientes con cáncer</t>
  </si>
  <si>
    <t>Total Unidad Responsable 018</t>
  </si>
  <si>
    <t>OPD Consejo Estatal de Transplante de Órganos y Tejidos</t>
  </si>
  <si>
    <t>Fortalecimiento de la cultura de donación, enseñanza, investigación, vigilancia y apoyo en los procesos de donación procuración trasplante de órganos y tejidos</t>
  </si>
  <si>
    <t>Total Unidad Responsable 019</t>
  </si>
  <si>
    <t>OPD Comisión de Arbitraje Médico del Estado de Jalisco</t>
  </si>
  <si>
    <t>Atención del conflicto médico paciente</t>
  </si>
  <si>
    <t>Total Unidad Responsable 022</t>
  </si>
  <si>
    <t>Régimen Estatal de Protección Social en Salud Jalisco</t>
  </si>
  <si>
    <t>114</t>
  </si>
  <si>
    <t>Programa Seguro Popular</t>
  </si>
  <si>
    <t>Total Unidad Responsable 114</t>
  </si>
  <si>
    <t>TOTAL UNIDAD PRESUPUESTAL 05</t>
  </si>
  <si>
    <t>RECURSOS FEDERALES Y ESTATALES  2016</t>
  </si>
  <si>
    <t>Fuente: Presupuesto de Egresos del Estado de Jalisco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</si>
</sst>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4" borderId="0" xfId="0" applyNumberFormat="1" applyFont="1" applyFill="1" applyAlignment="1">
      <alignment horizontal="center" vertical="center"/>
    </xf>
    <xf numFmtId="49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/>
    <xf numFmtId="0" fontId="3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206375</xdr:colOff>
      <xdr:row>0</xdr:row>
      <xdr:rowOff>95250</xdr:rowOff>
    </xdr:from>
    <xdr:to>
      <xdr:col>1</xdr:col>
      <xdr:colOff>608542</xdr:colOff>
      <xdr:row>5</xdr:row>
      <xdr:rowOff>118643</xdr:rowOff>
    </xdr:to>
    <xdr:pic>
      <xdr:nvPicPr>
        <xdr:cNvPr id="2" name="1 Imagen" descr="Resultado de imagen para secretaría de salud jalis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95250"/>
          <a:ext cx="1164167" cy="999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4"/>
  <sheetViews>
    <sheetView tabSelected="1" topLeftCell="A31" zoomScale="120" zoomScaleNormal="120" workbookViewId="0">
      <selection activeCell="C41" sqref="C41"/>
    </sheetView>
  </sheetViews>
  <sheetFormatPr baseColWidth="10" defaultRowHeight="15" x14ac:dyDescent="0.25"/>
  <cols>
    <col min="1" max="1" width="11.42578125" style="2"/>
    <col min="2" max="2" width="11.42578125" style="4"/>
    <col min="3" max="3" width="63" style="5" bestFit="1" customWidth="1"/>
    <col min="4" max="5" width="13.28515625" style="4" bestFit="1" customWidth="1"/>
    <col min="6" max="6" width="27.140625" style="4" customWidth="1"/>
    <col min="7" max="7" width="11.42578125" style="4"/>
  </cols>
  <sheetData>
    <row r="3" spans="1:8" ht="15.75" x14ac:dyDescent="0.25">
      <c r="A3" s="22" t="s">
        <v>4</v>
      </c>
      <c r="B3" s="22"/>
      <c r="C3" s="22"/>
      <c r="D3" s="22"/>
      <c r="E3" s="22"/>
      <c r="F3" s="22"/>
      <c r="G3" s="3"/>
      <c r="H3" s="3"/>
    </row>
    <row r="4" spans="1:8" ht="15.75" x14ac:dyDescent="0.25">
      <c r="A4" s="22" t="s">
        <v>51</v>
      </c>
      <c r="B4" s="22"/>
      <c r="C4" s="22"/>
      <c r="D4" s="22"/>
      <c r="E4" s="22"/>
      <c r="F4" s="22"/>
      <c r="G4" s="3"/>
      <c r="H4" s="3"/>
    </row>
    <row r="5" spans="1:8" ht="15.75" x14ac:dyDescent="0.25">
      <c r="A5" s="18"/>
      <c r="B5" s="18"/>
      <c r="C5" s="18"/>
      <c r="D5" s="18"/>
      <c r="E5" s="18"/>
      <c r="F5" s="18"/>
      <c r="G5" s="3"/>
      <c r="H5" s="3"/>
    </row>
    <row r="6" spans="1:8" x14ac:dyDescent="0.25">
      <c r="B6" s="1"/>
      <c r="C6" s="1"/>
      <c r="D6" s="1"/>
      <c r="E6" s="1"/>
      <c r="F6" s="1"/>
      <c r="G6" s="1"/>
      <c r="H6" s="1"/>
    </row>
    <row r="7" spans="1:8" x14ac:dyDescent="0.25">
      <c r="A7" s="19" t="s">
        <v>13</v>
      </c>
      <c r="B7" s="20" t="s">
        <v>5</v>
      </c>
      <c r="C7" s="21" t="s">
        <v>0</v>
      </c>
      <c r="D7" s="20" t="s">
        <v>1</v>
      </c>
      <c r="E7" s="20" t="s">
        <v>2</v>
      </c>
      <c r="F7" s="20" t="s">
        <v>3</v>
      </c>
      <c r="H7" s="1"/>
    </row>
    <row r="8" spans="1:8" x14ac:dyDescent="0.25">
      <c r="H8" s="1"/>
    </row>
    <row r="9" spans="1:8" x14ac:dyDescent="0.25">
      <c r="A9" s="15"/>
      <c r="B9" s="33" t="s">
        <v>18</v>
      </c>
      <c r="C9" s="34"/>
      <c r="D9" s="34"/>
      <c r="E9" s="34"/>
      <c r="F9" s="35"/>
    </row>
    <row r="10" spans="1:8" x14ac:dyDescent="0.25">
      <c r="A10" s="12" t="s">
        <v>15</v>
      </c>
      <c r="B10" s="13">
        <v>155</v>
      </c>
      <c r="C10" s="14" t="s">
        <v>6</v>
      </c>
      <c r="D10" s="16">
        <v>58193848</v>
      </c>
      <c r="E10" s="16">
        <v>4205786</v>
      </c>
      <c r="F10" s="16">
        <f>SUM(D10:E10)</f>
        <v>62399634</v>
      </c>
    </row>
    <row r="11" spans="1:8" x14ac:dyDescent="0.25">
      <c r="A11" s="12" t="s">
        <v>15</v>
      </c>
      <c r="B11" s="13">
        <v>171</v>
      </c>
      <c r="C11" s="14" t="s">
        <v>7</v>
      </c>
      <c r="D11" s="16">
        <v>15565753</v>
      </c>
      <c r="E11" s="16">
        <v>1275255</v>
      </c>
      <c r="F11" s="16">
        <f t="shared" ref="F11:F49" si="0">SUM(D11:E11)</f>
        <v>16841008</v>
      </c>
    </row>
    <row r="12" spans="1:8" x14ac:dyDescent="0.25">
      <c r="A12" s="12" t="s">
        <v>15</v>
      </c>
      <c r="B12" s="13">
        <v>172</v>
      </c>
      <c r="C12" s="14" t="s">
        <v>8</v>
      </c>
      <c r="D12" s="16">
        <v>5748571</v>
      </c>
      <c r="E12" s="13">
        <v>0</v>
      </c>
      <c r="F12" s="16">
        <f t="shared" si="0"/>
        <v>5748571</v>
      </c>
    </row>
    <row r="13" spans="1:8" x14ac:dyDescent="0.25">
      <c r="A13" s="12" t="s">
        <v>15</v>
      </c>
      <c r="B13" s="13">
        <v>178</v>
      </c>
      <c r="C13" s="14" t="s">
        <v>9</v>
      </c>
      <c r="D13" s="16">
        <v>14874019</v>
      </c>
      <c r="E13" s="16">
        <v>1229729</v>
      </c>
      <c r="F13" s="16">
        <f t="shared" si="0"/>
        <v>16103748</v>
      </c>
    </row>
    <row r="14" spans="1:8" x14ac:dyDescent="0.25">
      <c r="A14" s="12" t="s">
        <v>15</v>
      </c>
      <c r="B14" s="13">
        <v>179</v>
      </c>
      <c r="C14" s="14" t="s">
        <v>10</v>
      </c>
      <c r="D14" s="16">
        <v>1413341</v>
      </c>
      <c r="E14" s="13">
        <v>0</v>
      </c>
      <c r="F14" s="16">
        <f t="shared" si="0"/>
        <v>1413341</v>
      </c>
    </row>
    <row r="15" spans="1:8" x14ac:dyDescent="0.25">
      <c r="A15" s="12" t="s">
        <v>15</v>
      </c>
      <c r="B15" s="13">
        <v>637</v>
      </c>
      <c r="C15" s="14" t="s">
        <v>11</v>
      </c>
      <c r="D15" s="16">
        <v>12334729</v>
      </c>
      <c r="E15" s="13">
        <v>0</v>
      </c>
      <c r="F15" s="16">
        <f t="shared" si="0"/>
        <v>12334729</v>
      </c>
    </row>
    <row r="16" spans="1:8" x14ac:dyDescent="0.25">
      <c r="A16" s="12" t="s">
        <v>15</v>
      </c>
      <c r="B16" s="13">
        <v>665</v>
      </c>
      <c r="C16" s="14" t="s">
        <v>12</v>
      </c>
      <c r="D16" s="16">
        <v>5627306</v>
      </c>
      <c r="E16" s="16">
        <v>622275</v>
      </c>
      <c r="F16" s="16">
        <f t="shared" si="0"/>
        <v>6249581</v>
      </c>
    </row>
    <row r="17" spans="1:6" x14ac:dyDescent="0.25">
      <c r="A17" s="12"/>
      <c r="B17" s="13"/>
      <c r="C17" s="14" t="s">
        <v>14</v>
      </c>
      <c r="D17" s="28">
        <f>SUM(F10:F16)</f>
        <v>121090612</v>
      </c>
      <c r="E17" s="31"/>
      <c r="F17" s="32"/>
    </row>
    <row r="18" spans="1:6" x14ac:dyDescent="0.25">
      <c r="F18" s="7"/>
    </row>
    <row r="19" spans="1:6" x14ac:dyDescent="0.25">
      <c r="A19" s="24" t="s">
        <v>17</v>
      </c>
      <c r="B19" s="25"/>
      <c r="C19" s="25"/>
      <c r="D19" s="25"/>
      <c r="E19" s="25"/>
      <c r="F19" s="26"/>
    </row>
    <row r="20" spans="1:6" ht="30" x14ac:dyDescent="0.25">
      <c r="A20" s="12" t="s">
        <v>16</v>
      </c>
      <c r="B20" s="13">
        <v>167</v>
      </c>
      <c r="C20" s="14" t="s">
        <v>19</v>
      </c>
      <c r="D20" s="16">
        <v>106789633</v>
      </c>
      <c r="E20" s="13">
        <v>0</v>
      </c>
      <c r="F20" s="16">
        <f t="shared" si="0"/>
        <v>106789633</v>
      </c>
    </row>
    <row r="21" spans="1:6" x14ac:dyDescent="0.25">
      <c r="A21" s="12" t="s">
        <v>16</v>
      </c>
      <c r="B21" s="13">
        <v>182</v>
      </c>
      <c r="C21" s="14" t="s">
        <v>20</v>
      </c>
      <c r="D21" s="16">
        <v>48988184</v>
      </c>
      <c r="E21" s="16">
        <v>1062462249</v>
      </c>
      <c r="F21" s="16">
        <f t="shared" si="0"/>
        <v>1111450433</v>
      </c>
    </row>
    <row r="22" spans="1:6" ht="30" x14ac:dyDescent="0.25">
      <c r="A22" s="12" t="s">
        <v>16</v>
      </c>
      <c r="B22" s="13">
        <v>188</v>
      </c>
      <c r="C22" s="14" t="s">
        <v>21</v>
      </c>
      <c r="D22" s="16">
        <v>63739547</v>
      </c>
      <c r="E22" s="16">
        <v>1893151932</v>
      </c>
      <c r="F22" s="16">
        <f t="shared" si="0"/>
        <v>1956891479</v>
      </c>
    </row>
    <row r="23" spans="1:6" ht="30" x14ac:dyDescent="0.25">
      <c r="A23" s="12" t="s">
        <v>16</v>
      </c>
      <c r="B23" s="13">
        <v>189</v>
      </c>
      <c r="C23" s="14" t="s">
        <v>22</v>
      </c>
      <c r="D23" s="16">
        <v>208590653</v>
      </c>
      <c r="E23" s="13">
        <v>0</v>
      </c>
      <c r="F23" s="16">
        <f t="shared" si="0"/>
        <v>208590653</v>
      </c>
    </row>
    <row r="24" spans="1:6" ht="30" x14ac:dyDescent="0.25">
      <c r="A24" s="12" t="s">
        <v>16</v>
      </c>
      <c r="B24" s="13">
        <v>190</v>
      </c>
      <c r="C24" s="14" t="s">
        <v>23</v>
      </c>
      <c r="D24" s="16">
        <v>133856517</v>
      </c>
      <c r="E24" s="16">
        <v>550691853</v>
      </c>
      <c r="F24" s="16">
        <f t="shared" si="0"/>
        <v>684548370</v>
      </c>
    </row>
    <row r="25" spans="1:6" ht="30" x14ac:dyDescent="0.25">
      <c r="A25" s="12" t="s">
        <v>16</v>
      </c>
      <c r="B25" s="13">
        <v>193</v>
      </c>
      <c r="C25" s="14" t="s">
        <v>24</v>
      </c>
      <c r="D25" s="16">
        <v>37982030</v>
      </c>
      <c r="E25" s="16">
        <v>202851931</v>
      </c>
      <c r="F25" s="16">
        <f t="shared" si="0"/>
        <v>240833961</v>
      </c>
    </row>
    <row r="26" spans="1:6" x14ac:dyDescent="0.25">
      <c r="A26" s="12" t="s">
        <v>16</v>
      </c>
      <c r="B26" s="13">
        <v>715</v>
      </c>
      <c r="C26" s="14" t="s">
        <v>25</v>
      </c>
      <c r="D26" s="13">
        <v>0</v>
      </c>
      <c r="E26" s="16">
        <v>46873573</v>
      </c>
      <c r="F26" s="16">
        <f t="shared" si="0"/>
        <v>46873573</v>
      </c>
    </row>
    <row r="27" spans="1:6" x14ac:dyDescent="0.25">
      <c r="A27" s="12"/>
      <c r="B27" s="13"/>
      <c r="C27" s="14" t="s">
        <v>26</v>
      </c>
      <c r="D27" s="28">
        <f>SUM(F20:F26)</f>
        <v>4355978102</v>
      </c>
      <c r="E27" s="31"/>
      <c r="F27" s="32"/>
    </row>
    <row r="28" spans="1:6" x14ac:dyDescent="0.25">
      <c r="A28" s="6"/>
      <c r="B28" s="6"/>
      <c r="C28" s="6"/>
      <c r="F28" s="7"/>
    </row>
    <row r="29" spans="1:6" x14ac:dyDescent="0.25">
      <c r="A29" s="24" t="s">
        <v>27</v>
      </c>
      <c r="B29" s="25"/>
      <c r="C29" s="25"/>
      <c r="D29" s="25"/>
      <c r="E29" s="25"/>
      <c r="F29" s="26"/>
    </row>
    <row r="30" spans="1:6" ht="30" x14ac:dyDescent="0.25">
      <c r="A30" s="12" t="s">
        <v>28</v>
      </c>
      <c r="B30" s="13">
        <v>184</v>
      </c>
      <c r="C30" s="14" t="s">
        <v>32</v>
      </c>
      <c r="D30" s="16">
        <v>2233745373</v>
      </c>
      <c r="E30" s="16">
        <v>582877002</v>
      </c>
      <c r="F30" s="16">
        <f t="shared" si="0"/>
        <v>2816622375</v>
      </c>
    </row>
    <row r="31" spans="1:6" ht="45" x14ac:dyDescent="0.25">
      <c r="A31" s="12" t="s">
        <v>28</v>
      </c>
      <c r="B31" s="13">
        <v>185</v>
      </c>
      <c r="C31" s="14" t="s">
        <v>33</v>
      </c>
      <c r="D31" s="16">
        <v>28395610</v>
      </c>
      <c r="E31" s="16">
        <v>4504598</v>
      </c>
      <c r="F31" s="16">
        <f t="shared" si="0"/>
        <v>32900208</v>
      </c>
    </row>
    <row r="32" spans="1:6" ht="30" x14ac:dyDescent="0.25">
      <c r="A32" s="12" t="s">
        <v>28</v>
      </c>
      <c r="B32" s="13">
        <v>186</v>
      </c>
      <c r="C32" s="14" t="s">
        <v>34</v>
      </c>
      <c r="D32" s="17">
        <v>16219876</v>
      </c>
      <c r="E32" s="17">
        <v>2420540</v>
      </c>
      <c r="F32" s="16">
        <f t="shared" si="0"/>
        <v>18640416</v>
      </c>
    </row>
    <row r="33" spans="1:6" x14ac:dyDescent="0.25">
      <c r="A33" s="12" t="s">
        <v>28</v>
      </c>
      <c r="B33" s="13">
        <v>187</v>
      </c>
      <c r="C33" s="14" t="s">
        <v>35</v>
      </c>
      <c r="D33" s="17">
        <v>260718299</v>
      </c>
      <c r="E33" s="13">
        <v>0</v>
      </c>
      <c r="F33" s="16">
        <f t="shared" si="0"/>
        <v>260718299</v>
      </c>
    </row>
    <row r="34" spans="1:6" x14ac:dyDescent="0.25">
      <c r="A34" s="12"/>
      <c r="B34" s="13"/>
      <c r="C34" s="14" t="s">
        <v>36</v>
      </c>
      <c r="D34" s="28">
        <f>SUM(F30:F33)</f>
        <v>3128881298</v>
      </c>
      <c r="E34" s="31"/>
      <c r="F34" s="32"/>
    </row>
    <row r="35" spans="1:6" x14ac:dyDescent="0.25">
      <c r="F35" s="7"/>
    </row>
    <row r="36" spans="1:6" x14ac:dyDescent="0.25">
      <c r="A36" s="24" t="s">
        <v>37</v>
      </c>
      <c r="B36" s="25"/>
      <c r="C36" s="25"/>
      <c r="D36" s="25"/>
      <c r="E36" s="25"/>
      <c r="F36" s="26"/>
    </row>
    <row r="37" spans="1:6" x14ac:dyDescent="0.25">
      <c r="A37" s="12" t="s">
        <v>29</v>
      </c>
      <c r="B37" s="13">
        <v>801</v>
      </c>
      <c r="C37" s="14" t="s">
        <v>38</v>
      </c>
      <c r="D37" s="17">
        <v>60907858</v>
      </c>
      <c r="E37" s="13">
        <v>0</v>
      </c>
      <c r="F37" s="16">
        <f t="shared" si="0"/>
        <v>60907858</v>
      </c>
    </row>
    <row r="38" spans="1:6" x14ac:dyDescent="0.25">
      <c r="A38" s="12"/>
      <c r="B38" s="13"/>
      <c r="C38" s="14" t="s">
        <v>39</v>
      </c>
      <c r="D38" s="28">
        <v>60907858</v>
      </c>
      <c r="E38" s="29"/>
      <c r="F38" s="30"/>
    </row>
    <row r="39" spans="1:6" x14ac:dyDescent="0.25">
      <c r="F39" s="7"/>
    </row>
    <row r="40" spans="1:6" x14ac:dyDescent="0.25">
      <c r="A40" s="24" t="s">
        <v>40</v>
      </c>
      <c r="B40" s="25"/>
      <c r="C40" s="25"/>
      <c r="D40" s="25"/>
      <c r="E40" s="25"/>
      <c r="F40" s="26"/>
    </row>
    <row r="41" spans="1:6" ht="45" x14ac:dyDescent="0.25">
      <c r="A41" s="12" t="s">
        <v>30</v>
      </c>
      <c r="B41" s="13">
        <v>164</v>
      </c>
      <c r="C41" s="14" t="s">
        <v>41</v>
      </c>
      <c r="D41" s="17">
        <v>13362123</v>
      </c>
      <c r="E41" s="13">
        <v>0</v>
      </c>
      <c r="F41" s="16">
        <f t="shared" si="0"/>
        <v>13362123</v>
      </c>
    </row>
    <row r="42" spans="1:6" x14ac:dyDescent="0.25">
      <c r="A42" s="12"/>
      <c r="B42" s="13"/>
      <c r="C42" s="14" t="s">
        <v>42</v>
      </c>
      <c r="D42" s="28">
        <v>13362123</v>
      </c>
      <c r="E42" s="29"/>
      <c r="F42" s="30"/>
    </row>
    <row r="43" spans="1:6" x14ac:dyDescent="0.25">
      <c r="F43" s="7"/>
    </row>
    <row r="44" spans="1:6" x14ac:dyDescent="0.25">
      <c r="A44" s="24" t="s">
        <v>43</v>
      </c>
      <c r="B44" s="25"/>
      <c r="C44" s="25"/>
      <c r="D44" s="25"/>
      <c r="E44" s="25"/>
      <c r="F44" s="26"/>
    </row>
    <row r="45" spans="1:6" x14ac:dyDescent="0.25">
      <c r="A45" s="12" t="s">
        <v>31</v>
      </c>
      <c r="B45" s="13">
        <v>191</v>
      </c>
      <c r="C45" s="14" t="s">
        <v>44</v>
      </c>
      <c r="D45" s="17">
        <v>9536114</v>
      </c>
      <c r="E45" s="13">
        <v>0</v>
      </c>
      <c r="F45" s="16">
        <f t="shared" si="0"/>
        <v>9536114</v>
      </c>
    </row>
    <row r="46" spans="1:6" x14ac:dyDescent="0.25">
      <c r="A46" s="12"/>
      <c r="B46" s="13"/>
      <c r="C46" s="14" t="s">
        <v>45</v>
      </c>
      <c r="D46" s="28">
        <v>9536114</v>
      </c>
      <c r="E46" s="29"/>
      <c r="F46" s="30"/>
    </row>
    <row r="47" spans="1:6" x14ac:dyDescent="0.25">
      <c r="F47" s="7"/>
    </row>
    <row r="48" spans="1:6" x14ac:dyDescent="0.25">
      <c r="A48" s="24" t="s">
        <v>46</v>
      </c>
      <c r="B48" s="25"/>
      <c r="C48" s="25"/>
      <c r="D48" s="25"/>
      <c r="E48" s="25"/>
      <c r="F48" s="26"/>
    </row>
    <row r="49" spans="1:6" x14ac:dyDescent="0.25">
      <c r="A49" s="12" t="s">
        <v>47</v>
      </c>
      <c r="B49" s="13">
        <v>713</v>
      </c>
      <c r="C49" s="14" t="s">
        <v>48</v>
      </c>
      <c r="D49" s="13">
        <v>0</v>
      </c>
      <c r="E49" s="17">
        <v>2698929661</v>
      </c>
      <c r="F49" s="16">
        <f t="shared" si="0"/>
        <v>2698929661</v>
      </c>
    </row>
    <row r="50" spans="1:6" x14ac:dyDescent="0.25">
      <c r="A50" s="12"/>
      <c r="B50" s="13"/>
      <c r="C50" s="14" t="s">
        <v>49</v>
      </c>
      <c r="D50" s="28">
        <v>2698929661</v>
      </c>
      <c r="E50" s="29"/>
      <c r="F50" s="30"/>
    </row>
    <row r="51" spans="1:6" x14ac:dyDescent="0.25">
      <c r="A51" s="9"/>
      <c r="B51" s="10"/>
      <c r="C51" s="11"/>
      <c r="D51" s="10"/>
      <c r="E51" s="10"/>
      <c r="F51" s="10"/>
    </row>
    <row r="52" spans="1:6" x14ac:dyDescent="0.25">
      <c r="A52" s="27" t="s">
        <v>50</v>
      </c>
      <c r="B52" s="27"/>
      <c r="C52" s="27"/>
      <c r="D52" s="27"/>
      <c r="E52" s="27"/>
      <c r="F52" s="8">
        <f>SUM(D50,D46,D42,D38,D34,D27,D17)</f>
        <v>10388685768</v>
      </c>
    </row>
    <row r="54" spans="1:6" x14ac:dyDescent="0.25">
      <c r="A54" s="23" t="s">
        <v>52</v>
      </c>
      <c r="B54" s="23"/>
      <c r="C54" s="23"/>
      <c r="D54" s="23"/>
      <c r="E54" s="23"/>
      <c r="F54" s="23"/>
    </row>
  </sheetData>
  <mergeCells count="18">
    <mergeCell ref="B9:F9"/>
    <mergeCell ref="A19:F19"/>
    <mergeCell ref="A3:F3"/>
    <mergeCell ref="A4:F4"/>
    <mergeCell ref="A54:F54"/>
    <mergeCell ref="A29:F29"/>
    <mergeCell ref="A36:F36"/>
    <mergeCell ref="A40:F40"/>
    <mergeCell ref="A44:F44"/>
    <mergeCell ref="A48:F48"/>
    <mergeCell ref="A52:E52"/>
    <mergeCell ref="D50:F50"/>
    <mergeCell ref="D46:F46"/>
    <mergeCell ref="D42:F42"/>
    <mergeCell ref="D38:F38"/>
    <mergeCell ref="D34:F34"/>
    <mergeCell ref="D27:F27"/>
    <mergeCell ref="D17:F1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2016-12-01T20:34:40Z</dcterms:created>
  <dcterms:modified xsi:type="dcterms:W3CDTF">2016-12-01T22:05:55Z</dcterms:modified>
</cp:coreProperties>
</file>