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33" i="1"/>
  <c r="E133"/>
  <c r="C133"/>
  <c r="D131"/>
  <c r="E131"/>
  <c r="C131"/>
  <c r="D113"/>
  <c r="E113"/>
  <c r="C113"/>
  <c r="E98"/>
  <c r="D98"/>
  <c r="C98"/>
  <c r="D36"/>
  <c r="E36"/>
  <c r="C36"/>
  <c r="D11"/>
  <c r="E11"/>
  <c r="C11"/>
</calcChain>
</file>

<file path=xl/sharedStrings.xml><?xml version="1.0" encoding="utf-8"?>
<sst xmlns="http://schemas.openxmlformats.org/spreadsheetml/2006/main" count="243" uniqueCount="234">
  <si>
    <t>Código</t>
  </si>
  <si>
    <t>Empleado</t>
  </si>
  <si>
    <t>Est.Serv.Pub.</t>
  </si>
  <si>
    <t>I.S.R.</t>
  </si>
  <si>
    <t>*NETO*</t>
  </si>
  <si>
    <t>109</t>
  </si>
  <si>
    <t>Quintero Zamora Ramon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</si>
  <si>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</si>
  <si>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</si>
  <si>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</si>
  <si>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</si>
  <si>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</si>
  <si>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</si>
  <si>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</si>
  <si>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</si>
  <si>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</si>
  <si>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</si>
  <si>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</si>
  <si>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</si>
  <si>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</si>
  <si>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</si>
  <si>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</si>
  <si>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</si>
  <si>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</si>
  <si>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</si>
  <si>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</si>
  <si>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</si>
  <si>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</si>
  <si>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</si>
  <si>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</si>
  <si>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</si>
  <si>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</si>
  <si>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</si>
  <si>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</si>
  <si>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</si>
  <si>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</si>
  <si>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</si>
  <si>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</si>
  <si>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</si>
  <si>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</si>
  <si>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</si>
  <si>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</si>
  <si>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</si>
  <si>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</si>
  <si>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</si>
  <si>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</si>
  <si>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</si>
  <si>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</si>
  <si>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</si>
  <si>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</si>
  <si>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</si>
  <si>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</si>
  <si>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</si>
  <si>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</si>
  <si>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</si>
  <si>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</si>
  <si>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</si>
  <si>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</si>
  <si>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297</t>
  </si>
  <si>
    <t>Mora Sierra Joel</t>
  </si>
  <si>
    <t>299</t>
  </si>
  <si>
    <t>Uribe Moreno Flor Eden</t>
  </si>
  <si>
    <t>304</t>
  </si>
  <si>
    <t>Camacho Haro Victor German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</si>
  <si>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</si>
  <si>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</si>
  <si>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</si>
  <si>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</si>
  <si>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</si>
  <si>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</si>
  <si>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</si>
  <si>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</si>
  <si>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</si>
  <si>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</si>
  <si>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</si>
  <si>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</si>
  <si>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</si>
  <si>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</si>
  <si>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</si>
  <si>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</si>
  <si>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</si>
  <si>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</si>
  <si>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</si>
  <si>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</si>
  <si>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</si>
  <si>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</si>
  <si>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</si>
  <si>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</si>
  <si>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</si>
  <si>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</si>
  <si>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</si>
  <si>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</si>
  <si>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</si>
  <si>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</si>
  <si>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</si>
  <si>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</si>
  <si>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</si>
  <si>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</si>
  <si>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</si>
  <si>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</si>
  <si>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</si>
  <si>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</si>
  <si>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</si>
  <si>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</si>
  <si>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</si>
  <si>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</si>
  <si>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</si>
  <si>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</si>
  <si>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</si>
  <si>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</si>
  <si>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</si>
  <si>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</si>
  <si>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</si>
  <si>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</si>
  <si>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</si>
  <si>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</si>
  <si>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</si>
  <si>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</si>
  <si>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</si>
  <si>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</si>
  <si>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</si>
  <si>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</si>
  <si>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</si>
  <si>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</si>
  <si>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</si>
  <si>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</si>
  <si>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</si>
  <si>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</si>
  <si>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</si>
  <si>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</si>
  <si>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</si>
  <si>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</si>
  <si>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</si>
  <si>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</si>
  <si>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</si>
  <si>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</si>
  <si>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</si>
  <si>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</si>
  <si>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</si>
  <si>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</si>
  <si>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</si>
  <si>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</si>
  <si>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</si>
  <si>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</si>
  <si>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</si>
  <si>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</si>
  <si>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</si>
  <si>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</si>
  <si>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</si>
  <si>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</si>
  <si>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</si>
  <si>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</si>
  <si>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</si>
  <si>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</si>
  <si>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</si>
  <si>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</si>
  <si>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</si>
  <si>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</si>
  <si>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</si>
  <si>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</si>
  <si>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</si>
  <si>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</si>
  <si>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</si>
  <si>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</si>
  <si>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</si>
  <si>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</si>
  <si>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</si>
  <si>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</si>
  <si>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</si>
  <si>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</si>
  <si>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</si>
  <si>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</si>
  <si>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</si>
  <si>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</si>
  <si>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</si>
  <si>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</si>
  <si>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</si>
  <si>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</si>
  <si>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</si>
  <si>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</si>
  <si>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</si>
  <si>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</si>
  <si>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</si>
  <si>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</si>
  <si>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</si>
  <si>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</si>
  <si>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</si>
  <si>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</si>
  <si>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</si>
  <si>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</si>
  <si>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</si>
  <si>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</si>
  <si>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</si>
  <si>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</si>
  <si>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</si>
  <si>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</si>
  <si>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</si>
  <si>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</si>
  <si>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</si>
  <si>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</si>
  <si>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</si>
  <si>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</si>
  <si>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</si>
  <si>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</si>
  <si>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</si>
  <si>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</si>
  <si>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</si>
  <si>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</si>
  <si>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</si>
  <si>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</si>
  <si>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</si>
  <si>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</si>
  <si>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</si>
  <si>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</si>
  <si>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</si>
  <si>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</si>
  <si>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</si>
  <si>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</si>
  <si>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</si>
  <si>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</si>
  <si>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</si>
  <si>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</si>
  <si>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</si>
  <si>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</si>
  <si>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</si>
  <si>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</si>
  <si>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1 Dirección General</t>
  </si>
  <si>
    <t>2 Dir de Administración</t>
  </si>
  <si>
    <t>3 Dir de Mantenimiento</t>
  </si>
  <si>
    <t>5 Montenegro</t>
  </si>
  <si>
    <t>6 Dir Prom Deportiva</t>
  </si>
  <si>
    <t>ORGANISMO OPERADOR DEL PARQUE DE LA SOLIDARIDAD</t>
  </si>
  <si>
    <t>OOP-920229-FH1</t>
  </si>
  <si>
    <t>Estimulo Servidor Publico 2016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</si>
</sst>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49" fontId="1" fillId="3" borderId="0" xfId="0" applyNumberFormat="1" applyFont="1" applyFill="1"/>
    <xf numFmtId="0" fontId="1" fillId="3" borderId="0" xfId="0" applyFont="1" applyFill="1"/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38101</xdr:colOff>
      <xdr:row>4</xdr:row>
      <xdr:rowOff>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857250" cy="781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438150</xdr:colOff>
      <xdr:row>0</xdr:row>
      <xdr:rowOff>0</xdr:rowOff>
    </xdr:from>
    <xdr:to>
      <xdr:col>6</xdr:col>
      <xdr:colOff>638380</xdr:colOff>
      <xdr:row>5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0"/>
          <a:ext cx="96223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>
      <selection activeCell="B13" sqref="B13"/>
    </sheetView>
  </sheetViews>
  <sheetFormatPr baseColWidth="10" defaultRowHeight="11.25"/>
  <cols>
    <col min="1" max="1" width="12.28515625" style="2" customWidth="1"/>
    <col min="2" max="2" width="30.7109375" style="1" customWidth="1"/>
    <col min="3" max="5" width="15.7109375" style="1" customWidth="1"/>
    <col min="6" max="16384" width="11.42578125" style="1"/>
  </cols>
  <sheetData>
    <row r="1" spans="1:13" ht="24.95" customHeight="1">
      <c r="A1" s="15" t="s">
        <v>231</v>
      </c>
      <c r="B1" s="15"/>
      <c r="C1" s="15"/>
      <c r="D1" s="15"/>
      <c r="E1" s="15"/>
      <c r="F1" s="15"/>
      <c r="G1" s="20"/>
      <c r="H1" s="20"/>
      <c r="I1" s="20"/>
      <c r="J1" s="20"/>
      <c r="K1" s="20"/>
      <c r="L1" s="20"/>
      <c r="M1" s="20"/>
    </row>
    <row r="2" spans="1:13" ht="12.75">
      <c r="A2" s="16" t="s">
        <v>225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9"/>
      <c r="M2" s="9"/>
    </row>
    <row r="3" spans="1:13" ht="12.75">
      <c r="A3" s="16" t="s">
        <v>233</v>
      </c>
      <c r="B3" s="16"/>
      <c r="C3" s="16"/>
      <c r="D3" s="16"/>
      <c r="E3" s="16"/>
      <c r="F3" s="16"/>
      <c r="G3" s="21"/>
      <c r="H3" s="21"/>
      <c r="I3" s="21"/>
      <c r="J3" s="21"/>
      <c r="K3" s="21"/>
      <c r="L3" s="21"/>
      <c r="M3" s="21"/>
    </row>
    <row r="4" spans="1:13">
      <c r="A4" s="1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19" t="s">
        <v>232</v>
      </c>
      <c r="B5" s="19"/>
      <c r="C5" s="19"/>
      <c r="D5" s="19"/>
      <c r="E5" s="19"/>
      <c r="F5" s="19"/>
      <c r="G5" s="22"/>
      <c r="H5" s="22"/>
      <c r="I5" s="22"/>
      <c r="J5" s="22"/>
      <c r="K5" s="22"/>
      <c r="L5" s="22"/>
      <c r="M5" s="22"/>
    </row>
    <row r="6" spans="1:1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3" customFormat="1" ht="12" thickBot="1">
      <c r="A7" s="4" t="s">
        <v>0</v>
      </c>
      <c r="B7" s="5" t="s">
        <v>1</v>
      </c>
      <c r="C7" s="5" t="s">
        <v>2</v>
      </c>
      <c r="D7" s="5" t="s">
        <v>3</v>
      </c>
      <c r="E7" s="6" t="s">
        <v>4</v>
      </c>
    </row>
    <row r="8" spans="1:13" ht="12" thickTop="1">
      <c r="A8" s="8"/>
      <c r="B8" s="9"/>
      <c r="C8" s="9"/>
      <c r="D8" s="9"/>
      <c r="E8" s="9"/>
    </row>
    <row r="9" spans="1:13">
      <c r="A9" s="10" t="s">
        <v>226</v>
      </c>
      <c r="B9" s="9"/>
      <c r="C9" s="9"/>
      <c r="D9" s="9"/>
      <c r="E9" s="9"/>
    </row>
    <row r="10" spans="1:13">
      <c r="A10" s="11" t="s">
        <v>5</v>
      </c>
      <c r="B10" s="9" t="s">
        <v>6</v>
      </c>
      <c r="C10" s="12">
        <v>6426.75</v>
      </c>
      <c r="D10" s="12">
        <v>1372.75</v>
      </c>
      <c r="E10" s="12">
        <v>5054</v>
      </c>
    </row>
    <row r="11" spans="1:13">
      <c r="A11" s="8"/>
      <c r="B11" s="13" t="s">
        <v>7</v>
      </c>
      <c r="C11" s="14">
        <f>SUM(C10)</f>
        <v>6426.75</v>
      </c>
      <c r="D11" s="14">
        <f t="shared" ref="D11:E11" si="0">SUM(D10)</f>
        <v>1372.75</v>
      </c>
      <c r="E11" s="14">
        <f t="shared" si="0"/>
        <v>5054</v>
      </c>
    </row>
    <row r="12" spans="1:13">
      <c r="A12" s="8"/>
      <c r="B12" s="9"/>
      <c r="C12" s="9"/>
      <c r="D12" s="9"/>
      <c r="E12" s="9"/>
    </row>
    <row r="13" spans="1:13">
      <c r="A13" s="10" t="s">
        <v>227</v>
      </c>
      <c r="B13" s="9"/>
      <c r="C13" s="9"/>
      <c r="D13" s="9"/>
      <c r="E13" s="9"/>
    </row>
    <row r="14" spans="1:13">
      <c r="A14" s="11" t="s">
        <v>8</v>
      </c>
      <c r="B14" s="9" t="s">
        <v>9</v>
      </c>
      <c r="C14" s="12">
        <v>6683.55</v>
      </c>
      <c r="D14" s="12">
        <v>1427.75</v>
      </c>
      <c r="E14" s="12">
        <v>5255.8</v>
      </c>
    </row>
    <row r="15" spans="1:13">
      <c r="A15" s="11" t="s">
        <v>10</v>
      </c>
      <c r="B15" s="9" t="s">
        <v>11</v>
      </c>
      <c r="C15" s="12">
        <v>15514.2</v>
      </c>
      <c r="D15" s="12">
        <v>4654.26</v>
      </c>
      <c r="E15" s="12">
        <v>10859.8</v>
      </c>
    </row>
    <row r="16" spans="1:13">
      <c r="A16" s="11" t="s">
        <v>12</v>
      </c>
      <c r="B16" s="9" t="s">
        <v>13</v>
      </c>
      <c r="C16" s="12">
        <v>6983.55</v>
      </c>
      <c r="D16" s="12">
        <v>1491.69</v>
      </c>
      <c r="E16" s="12">
        <v>5491.8</v>
      </c>
    </row>
    <row r="17" spans="1:5">
      <c r="A17" s="11" t="s">
        <v>14</v>
      </c>
      <c r="B17" s="9" t="s">
        <v>15</v>
      </c>
      <c r="C17" s="12">
        <v>3961.5</v>
      </c>
      <c r="D17" s="12">
        <v>709.9</v>
      </c>
      <c r="E17" s="12">
        <v>3251.6</v>
      </c>
    </row>
    <row r="18" spans="1:5">
      <c r="A18" s="11" t="s">
        <v>16</v>
      </c>
      <c r="B18" s="9" t="s">
        <v>17</v>
      </c>
      <c r="C18" s="12">
        <v>3961.5</v>
      </c>
      <c r="D18" s="12">
        <v>709.9</v>
      </c>
      <c r="E18" s="12">
        <v>3251.8</v>
      </c>
    </row>
    <row r="19" spans="1:5">
      <c r="A19" s="11" t="s">
        <v>18</v>
      </c>
      <c r="B19" s="9" t="s">
        <v>19</v>
      </c>
      <c r="C19" s="12">
        <v>3961.5</v>
      </c>
      <c r="D19" s="12">
        <v>431.01</v>
      </c>
      <c r="E19" s="12">
        <v>3530.4</v>
      </c>
    </row>
    <row r="20" spans="1:5">
      <c r="A20" s="11" t="s">
        <v>20</v>
      </c>
      <c r="B20" s="9" t="s">
        <v>21</v>
      </c>
      <c r="C20" s="12">
        <v>3961.5</v>
      </c>
      <c r="D20" s="12">
        <v>709.9</v>
      </c>
      <c r="E20" s="12">
        <v>3251.6</v>
      </c>
    </row>
    <row r="21" spans="1:5">
      <c r="A21" s="11" t="s">
        <v>22</v>
      </c>
      <c r="B21" s="9" t="s">
        <v>23</v>
      </c>
      <c r="C21" s="12">
        <v>3961.5</v>
      </c>
      <c r="D21" s="12">
        <v>709.9</v>
      </c>
      <c r="E21" s="12">
        <v>3251.6</v>
      </c>
    </row>
    <row r="22" spans="1:5">
      <c r="A22" s="11" t="s">
        <v>24</v>
      </c>
      <c r="B22" s="9" t="s">
        <v>25</v>
      </c>
      <c r="C22" s="12">
        <v>3961.5</v>
      </c>
      <c r="D22" s="12">
        <v>709.9</v>
      </c>
      <c r="E22" s="12">
        <v>3251.6</v>
      </c>
    </row>
    <row r="23" spans="1:5">
      <c r="A23" s="11" t="s">
        <v>26</v>
      </c>
      <c r="B23" s="9" t="s">
        <v>27</v>
      </c>
      <c r="C23" s="12">
        <v>3961.5</v>
      </c>
      <c r="D23" s="12">
        <v>709.9</v>
      </c>
      <c r="E23" s="12">
        <v>3251.6</v>
      </c>
    </row>
    <row r="24" spans="1:5">
      <c r="A24" s="11" t="s">
        <v>28</v>
      </c>
      <c r="B24" s="9" t="s">
        <v>29</v>
      </c>
      <c r="C24" s="12">
        <v>3961.5</v>
      </c>
      <c r="D24" s="12">
        <v>709.9</v>
      </c>
      <c r="E24" s="12">
        <v>3251.6</v>
      </c>
    </row>
    <row r="25" spans="1:5">
      <c r="A25" s="11" t="s">
        <v>30</v>
      </c>
      <c r="B25" s="9" t="s">
        <v>31</v>
      </c>
      <c r="C25" s="12">
        <v>3961.5</v>
      </c>
      <c r="D25" s="12">
        <v>709.9</v>
      </c>
      <c r="E25" s="12">
        <v>3251.6</v>
      </c>
    </row>
    <row r="26" spans="1:5">
      <c r="A26" s="11" t="s">
        <v>32</v>
      </c>
      <c r="B26" s="9" t="s">
        <v>33</v>
      </c>
      <c r="C26" s="12">
        <v>3961.5</v>
      </c>
      <c r="D26" s="12">
        <v>709.9</v>
      </c>
      <c r="E26" s="12">
        <v>3251.4</v>
      </c>
    </row>
    <row r="27" spans="1:5">
      <c r="A27" s="11" t="s">
        <v>34</v>
      </c>
      <c r="B27" s="9" t="s">
        <v>35</v>
      </c>
      <c r="C27" s="12">
        <v>3961.5</v>
      </c>
      <c r="D27" s="12">
        <v>709.9</v>
      </c>
      <c r="E27" s="12">
        <v>3251.6</v>
      </c>
    </row>
    <row r="28" spans="1:5">
      <c r="A28" s="11" t="s">
        <v>36</v>
      </c>
      <c r="B28" s="9" t="s">
        <v>37</v>
      </c>
      <c r="C28" s="12">
        <v>3961.5</v>
      </c>
      <c r="D28" s="12">
        <v>709.9</v>
      </c>
      <c r="E28" s="12">
        <v>3251.6</v>
      </c>
    </row>
    <row r="29" spans="1:5">
      <c r="A29" s="11" t="s">
        <v>38</v>
      </c>
      <c r="B29" s="9" t="s">
        <v>39</v>
      </c>
      <c r="C29" s="12">
        <v>3208.65</v>
      </c>
      <c r="D29" s="12">
        <v>473.23</v>
      </c>
      <c r="E29" s="12">
        <v>2735.2</v>
      </c>
    </row>
    <row r="30" spans="1:5">
      <c r="A30" s="11" t="s">
        <v>40</v>
      </c>
      <c r="B30" s="9" t="s">
        <v>41</v>
      </c>
      <c r="C30" s="12">
        <v>5589.75</v>
      </c>
      <c r="D30" s="12">
        <v>1193.97</v>
      </c>
      <c r="E30" s="12">
        <v>4395.8</v>
      </c>
    </row>
    <row r="31" spans="1:5">
      <c r="A31" s="11" t="s">
        <v>42</v>
      </c>
      <c r="B31" s="9" t="s">
        <v>43</v>
      </c>
      <c r="C31" s="12">
        <v>3208.65</v>
      </c>
      <c r="D31" s="12">
        <v>428.33</v>
      </c>
      <c r="E31" s="12">
        <v>2780.2</v>
      </c>
    </row>
    <row r="32" spans="1:5">
      <c r="A32" s="11" t="s">
        <v>44</v>
      </c>
      <c r="B32" s="9" t="s">
        <v>45</v>
      </c>
      <c r="C32" s="12">
        <v>3208.65</v>
      </c>
      <c r="D32" s="12">
        <v>428.33</v>
      </c>
      <c r="E32" s="12">
        <v>2780.4</v>
      </c>
    </row>
    <row r="33" spans="1:5">
      <c r="A33" s="11" t="s">
        <v>46</v>
      </c>
      <c r="B33" s="9" t="s">
        <v>47</v>
      </c>
      <c r="C33" s="12">
        <v>998.52</v>
      </c>
      <c r="D33" s="12">
        <v>178.93</v>
      </c>
      <c r="E33" s="12">
        <v>819.6</v>
      </c>
    </row>
    <row r="34" spans="1:5">
      <c r="A34" s="11" t="s">
        <v>48</v>
      </c>
      <c r="B34" s="9" t="s">
        <v>49</v>
      </c>
      <c r="C34" s="12">
        <v>4894.05</v>
      </c>
      <c r="D34" s="12">
        <v>1045.3699999999999</v>
      </c>
      <c r="E34" s="12">
        <v>3849</v>
      </c>
    </row>
    <row r="35" spans="1:5">
      <c r="A35" s="11" t="s">
        <v>50</v>
      </c>
      <c r="B35" s="9" t="s">
        <v>51</v>
      </c>
      <c r="C35" s="12">
        <v>6225.15</v>
      </c>
      <c r="D35" s="12">
        <v>1329.69</v>
      </c>
      <c r="E35" s="12">
        <v>4895.3999999999996</v>
      </c>
    </row>
    <row r="36" spans="1:5">
      <c r="A36" s="8"/>
      <c r="B36" s="13" t="s">
        <v>7</v>
      </c>
      <c r="C36" s="14">
        <f>SUM(C14:C35)</f>
        <v>104052.71999999999</v>
      </c>
      <c r="D36" s="14">
        <f t="shared" ref="D36:E36" si="1">SUM(D14:D35)</f>
        <v>20891.46</v>
      </c>
      <c r="E36" s="14">
        <f t="shared" si="1"/>
        <v>83160.999999999971</v>
      </c>
    </row>
    <row r="37" spans="1:5">
      <c r="A37" s="8"/>
      <c r="B37" s="9"/>
      <c r="C37" s="9"/>
      <c r="D37" s="9"/>
      <c r="E37" s="9"/>
    </row>
    <row r="38" spans="1:5">
      <c r="A38" s="10" t="s">
        <v>228</v>
      </c>
      <c r="B38" s="9"/>
      <c r="C38" s="9"/>
      <c r="D38" s="9"/>
      <c r="E38" s="9"/>
    </row>
    <row r="39" spans="1:5">
      <c r="A39" s="11" t="s">
        <v>52</v>
      </c>
      <c r="B39" s="9" t="s">
        <v>53</v>
      </c>
      <c r="C39" s="12">
        <v>3961.5</v>
      </c>
      <c r="D39" s="12">
        <v>709.9</v>
      </c>
      <c r="E39" s="12">
        <v>3251.4</v>
      </c>
    </row>
    <row r="40" spans="1:5">
      <c r="A40" s="11" t="s">
        <v>54</v>
      </c>
      <c r="B40" s="9" t="s">
        <v>55</v>
      </c>
      <c r="C40" s="12">
        <v>3961.5</v>
      </c>
      <c r="D40" s="12">
        <v>709.9</v>
      </c>
      <c r="E40" s="12">
        <v>3251.6</v>
      </c>
    </row>
    <row r="41" spans="1:5">
      <c r="A41" s="11" t="s">
        <v>56</v>
      </c>
      <c r="B41" s="9" t="s">
        <v>57</v>
      </c>
      <c r="C41" s="12">
        <v>4534.3500000000004</v>
      </c>
      <c r="D41" s="12">
        <v>813.89</v>
      </c>
      <c r="E41" s="12">
        <v>3720.4</v>
      </c>
    </row>
    <row r="42" spans="1:5">
      <c r="A42" s="11" t="s">
        <v>58</v>
      </c>
      <c r="B42" s="9" t="s">
        <v>59</v>
      </c>
      <c r="C42" s="12">
        <v>2591.83</v>
      </c>
      <c r="D42" s="12">
        <v>553.61</v>
      </c>
      <c r="E42" s="12">
        <v>2038.2</v>
      </c>
    </row>
    <row r="43" spans="1:5">
      <c r="A43" s="11" t="s">
        <v>60</v>
      </c>
      <c r="B43" s="9" t="s">
        <v>61</v>
      </c>
      <c r="C43" s="12">
        <v>15508.5</v>
      </c>
      <c r="D43" s="12">
        <v>4565.8100000000004</v>
      </c>
      <c r="E43" s="12">
        <v>10942.6</v>
      </c>
    </row>
    <row r="44" spans="1:5">
      <c r="A44" s="11" t="s">
        <v>62</v>
      </c>
      <c r="B44" s="9" t="s">
        <v>63</v>
      </c>
      <c r="C44" s="12">
        <v>4324.8</v>
      </c>
      <c r="D44" s="12">
        <v>775</v>
      </c>
      <c r="E44" s="12">
        <v>3550</v>
      </c>
    </row>
    <row r="45" spans="1:5">
      <c r="A45" s="11" t="s">
        <v>64</v>
      </c>
      <c r="B45" s="9" t="s">
        <v>65</v>
      </c>
      <c r="C45" s="12">
        <v>4241.1000000000004</v>
      </c>
      <c r="D45" s="12">
        <v>760.01</v>
      </c>
      <c r="E45" s="12">
        <v>3481</v>
      </c>
    </row>
    <row r="46" spans="1:5">
      <c r="A46" s="11" t="s">
        <v>66</v>
      </c>
      <c r="B46" s="9" t="s">
        <v>67</v>
      </c>
      <c r="C46" s="12">
        <v>4534.3500000000004</v>
      </c>
      <c r="D46" s="12">
        <v>948.7</v>
      </c>
      <c r="E46" s="12">
        <v>3585.6</v>
      </c>
    </row>
    <row r="47" spans="1:5">
      <c r="A47" s="11" t="s">
        <v>68</v>
      </c>
      <c r="B47" s="9" t="s">
        <v>69</v>
      </c>
      <c r="C47" s="12">
        <v>4241.1000000000004</v>
      </c>
      <c r="D47" s="12">
        <v>760.01</v>
      </c>
      <c r="E47" s="12">
        <v>3481</v>
      </c>
    </row>
    <row r="48" spans="1:5">
      <c r="A48" s="11" t="s">
        <v>70</v>
      </c>
      <c r="B48" s="9" t="s">
        <v>71</v>
      </c>
      <c r="C48" s="12">
        <v>4790.25</v>
      </c>
      <c r="D48" s="12">
        <v>1023.2</v>
      </c>
      <c r="E48" s="12">
        <v>3767.2</v>
      </c>
    </row>
    <row r="49" spans="1:5">
      <c r="A49" s="11" t="s">
        <v>72</v>
      </c>
      <c r="B49" s="9" t="s">
        <v>73</v>
      </c>
      <c r="C49" s="12">
        <v>4918.95</v>
      </c>
      <c r="D49" s="12">
        <v>1050.69</v>
      </c>
      <c r="E49" s="12">
        <v>3868.2</v>
      </c>
    </row>
    <row r="50" spans="1:5">
      <c r="A50" s="11" t="s">
        <v>74</v>
      </c>
      <c r="B50" s="9" t="s">
        <v>75</v>
      </c>
      <c r="C50" s="12">
        <v>4790.25</v>
      </c>
      <c r="D50" s="12">
        <v>1023.2</v>
      </c>
      <c r="E50" s="12">
        <v>3767</v>
      </c>
    </row>
    <row r="51" spans="1:5">
      <c r="A51" s="11" t="s">
        <v>76</v>
      </c>
      <c r="B51" s="9" t="s">
        <v>77</v>
      </c>
      <c r="C51" s="12">
        <v>4196.25</v>
      </c>
      <c r="D51" s="12">
        <v>751.97</v>
      </c>
      <c r="E51" s="12">
        <v>3444.2</v>
      </c>
    </row>
    <row r="52" spans="1:5">
      <c r="A52" s="11" t="s">
        <v>78</v>
      </c>
      <c r="B52" s="9" t="s">
        <v>79</v>
      </c>
      <c r="C52" s="12">
        <v>4534.3500000000004</v>
      </c>
      <c r="D52" s="12">
        <v>917.47</v>
      </c>
      <c r="E52" s="12">
        <v>3616.8</v>
      </c>
    </row>
    <row r="53" spans="1:5">
      <c r="A53" s="11" t="s">
        <v>80</v>
      </c>
      <c r="B53" s="9" t="s">
        <v>81</v>
      </c>
      <c r="C53" s="12">
        <v>4534.3500000000004</v>
      </c>
      <c r="D53" s="12">
        <v>968.54</v>
      </c>
      <c r="E53" s="12">
        <v>3566</v>
      </c>
    </row>
    <row r="54" spans="1:5">
      <c r="A54" s="11" t="s">
        <v>82</v>
      </c>
      <c r="B54" s="9" t="s">
        <v>83</v>
      </c>
      <c r="C54" s="12">
        <v>4196.25</v>
      </c>
      <c r="D54" s="12">
        <v>751.97</v>
      </c>
      <c r="E54" s="12">
        <v>3444.2</v>
      </c>
    </row>
    <row r="55" spans="1:5">
      <c r="A55" s="11" t="s">
        <v>84</v>
      </c>
      <c r="B55" s="9" t="s">
        <v>85</v>
      </c>
      <c r="C55" s="12">
        <v>4104.3</v>
      </c>
      <c r="D55" s="12">
        <v>735.49</v>
      </c>
      <c r="E55" s="12">
        <v>3368.8</v>
      </c>
    </row>
    <row r="56" spans="1:5">
      <c r="A56" s="11" t="s">
        <v>86</v>
      </c>
      <c r="B56" s="9" t="s">
        <v>87</v>
      </c>
      <c r="C56" s="12">
        <v>4219.5</v>
      </c>
      <c r="D56" s="12">
        <v>756.13</v>
      </c>
      <c r="E56" s="12">
        <v>3463.4</v>
      </c>
    </row>
    <row r="57" spans="1:5">
      <c r="A57" s="11" t="s">
        <v>88</v>
      </c>
      <c r="B57" s="9" t="s">
        <v>89</v>
      </c>
      <c r="C57" s="12">
        <v>3961.5</v>
      </c>
      <c r="D57" s="12">
        <v>709.9</v>
      </c>
      <c r="E57" s="12">
        <v>3251.6</v>
      </c>
    </row>
    <row r="58" spans="1:5">
      <c r="A58" s="11" t="s">
        <v>90</v>
      </c>
      <c r="B58" s="9" t="s">
        <v>91</v>
      </c>
      <c r="C58" s="12">
        <v>3961.5</v>
      </c>
      <c r="D58" s="12">
        <v>709.9</v>
      </c>
      <c r="E58" s="12">
        <v>3251.6</v>
      </c>
    </row>
    <row r="59" spans="1:5">
      <c r="A59" s="11" t="s">
        <v>92</v>
      </c>
      <c r="B59" s="9" t="s">
        <v>93</v>
      </c>
      <c r="C59" s="12">
        <v>3961.5</v>
      </c>
      <c r="D59" s="12">
        <v>709.9</v>
      </c>
      <c r="E59" s="12">
        <v>3251.6</v>
      </c>
    </row>
    <row r="60" spans="1:5">
      <c r="A60" s="11" t="s">
        <v>94</v>
      </c>
      <c r="B60" s="9" t="s">
        <v>95</v>
      </c>
      <c r="C60" s="12">
        <v>3961.5</v>
      </c>
      <c r="D60" s="12">
        <v>709.9</v>
      </c>
      <c r="E60" s="12">
        <v>3251.6</v>
      </c>
    </row>
    <row r="61" spans="1:5">
      <c r="A61" s="11" t="s">
        <v>96</v>
      </c>
      <c r="B61" s="9" t="s">
        <v>97</v>
      </c>
      <c r="C61" s="12">
        <v>3961.5</v>
      </c>
      <c r="D61" s="12">
        <v>709.9</v>
      </c>
      <c r="E61" s="12">
        <v>3251.6</v>
      </c>
    </row>
    <row r="62" spans="1:5">
      <c r="A62" s="11" t="s">
        <v>98</v>
      </c>
      <c r="B62" s="9" t="s">
        <v>99</v>
      </c>
      <c r="C62" s="12">
        <v>3961.5</v>
      </c>
      <c r="D62" s="12">
        <v>709.9</v>
      </c>
      <c r="E62" s="12">
        <v>3251.6</v>
      </c>
    </row>
    <row r="63" spans="1:5">
      <c r="A63" s="11" t="s">
        <v>100</v>
      </c>
      <c r="B63" s="9" t="s">
        <v>101</v>
      </c>
      <c r="C63" s="12">
        <v>4196.25</v>
      </c>
      <c r="D63" s="12">
        <v>751.97</v>
      </c>
      <c r="E63" s="12">
        <v>3444.4</v>
      </c>
    </row>
    <row r="64" spans="1:5">
      <c r="A64" s="11" t="s">
        <v>102</v>
      </c>
      <c r="B64" s="9" t="s">
        <v>103</v>
      </c>
      <c r="C64" s="12">
        <v>4534.3500000000004</v>
      </c>
      <c r="D64" s="12">
        <v>917.47</v>
      </c>
      <c r="E64" s="12">
        <v>3617</v>
      </c>
    </row>
    <row r="65" spans="1:5">
      <c r="A65" s="11" t="s">
        <v>104</v>
      </c>
      <c r="B65" s="9" t="s">
        <v>105</v>
      </c>
      <c r="C65" s="12">
        <v>3961.5</v>
      </c>
      <c r="D65" s="12">
        <v>709.9</v>
      </c>
      <c r="E65" s="12">
        <v>3251.6</v>
      </c>
    </row>
    <row r="66" spans="1:5">
      <c r="A66" s="11" t="s">
        <v>106</v>
      </c>
      <c r="B66" s="9" t="s">
        <v>107</v>
      </c>
      <c r="C66" s="12">
        <v>3961.5</v>
      </c>
      <c r="D66" s="12">
        <v>709.9</v>
      </c>
      <c r="E66" s="12">
        <v>3251.6</v>
      </c>
    </row>
    <row r="67" spans="1:5">
      <c r="A67" s="11" t="s">
        <v>108</v>
      </c>
      <c r="B67" s="9" t="s">
        <v>109</v>
      </c>
      <c r="C67" s="12">
        <v>3961.5</v>
      </c>
      <c r="D67" s="12">
        <v>709.9</v>
      </c>
      <c r="E67" s="12">
        <v>3251.6</v>
      </c>
    </row>
    <row r="68" spans="1:5">
      <c r="A68" s="11" t="s">
        <v>110</v>
      </c>
      <c r="B68" s="9" t="s">
        <v>111</v>
      </c>
      <c r="C68" s="12">
        <v>4241.1000000000004</v>
      </c>
      <c r="D68" s="12">
        <v>760.01</v>
      </c>
      <c r="E68" s="12">
        <v>3481.2</v>
      </c>
    </row>
    <row r="69" spans="1:5">
      <c r="A69" s="11" t="s">
        <v>112</v>
      </c>
      <c r="B69" s="9" t="s">
        <v>113</v>
      </c>
      <c r="C69" s="12">
        <v>4241.1000000000004</v>
      </c>
      <c r="D69" s="12">
        <v>760.01</v>
      </c>
      <c r="E69" s="12">
        <v>3481.2</v>
      </c>
    </row>
    <row r="70" spans="1:5">
      <c r="A70" s="11" t="s">
        <v>114</v>
      </c>
      <c r="B70" s="9" t="s">
        <v>115</v>
      </c>
      <c r="C70" s="12">
        <v>3961.5</v>
      </c>
      <c r="D70" s="12">
        <v>760.01</v>
      </c>
      <c r="E70" s="12">
        <v>3201.4</v>
      </c>
    </row>
    <row r="71" spans="1:5">
      <c r="A71" s="11" t="s">
        <v>116</v>
      </c>
      <c r="B71" s="9" t="s">
        <v>117</v>
      </c>
      <c r="C71" s="12">
        <v>4104.3</v>
      </c>
      <c r="D71" s="12">
        <v>735.49</v>
      </c>
      <c r="E71" s="12">
        <v>3368.8</v>
      </c>
    </row>
    <row r="72" spans="1:5">
      <c r="A72" s="11" t="s">
        <v>118</v>
      </c>
      <c r="B72" s="9" t="s">
        <v>119</v>
      </c>
      <c r="C72" s="12">
        <v>4219.5</v>
      </c>
      <c r="D72" s="12">
        <v>756.13</v>
      </c>
      <c r="E72" s="12">
        <v>3463.2</v>
      </c>
    </row>
    <row r="73" spans="1:5">
      <c r="A73" s="11" t="s">
        <v>120</v>
      </c>
      <c r="B73" s="9" t="s">
        <v>121</v>
      </c>
      <c r="C73" s="12">
        <v>3961.5</v>
      </c>
      <c r="D73" s="12">
        <v>709.9</v>
      </c>
      <c r="E73" s="12">
        <v>3251.6</v>
      </c>
    </row>
    <row r="74" spans="1:5">
      <c r="A74" s="11" t="s">
        <v>122</v>
      </c>
      <c r="B74" s="9" t="s">
        <v>123</v>
      </c>
      <c r="C74" s="12">
        <v>3961.5</v>
      </c>
      <c r="D74" s="12">
        <v>709.9</v>
      </c>
      <c r="E74" s="12">
        <v>3251.4</v>
      </c>
    </row>
    <row r="75" spans="1:5">
      <c r="A75" s="11" t="s">
        <v>124</v>
      </c>
      <c r="B75" s="9" t="s">
        <v>125</v>
      </c>
      <c r="C75" s="12">
        <v>3961.5</v>
      </c>
      <c r="D75" s="12">
        <v>760.01</v>
      </c>
      <c r="E75" s="12">
        <v>3201.4</v>
      </c>
    </row>
    <row r="76" spans="1:5">
      <c r="A76" s="11" t="s">
        <v>126</v>
      </c>
      <c r="B76" s="9" t="s">
        <v>127</v>
      </c>
      <c r="C76" s="12">
        <v>3961.5</v>
      </c>
      <c r="D76" s="12">
        <v>760.01</v>
      </c>
      <c r="E76" s="12">
        <v>3201.4</v>
      </c>
    </row>
    <row r="77" spans="1:5">
      <c r="A77" s="11" t="s">
        <v>128</v>
      </c>
      <c r="B77" s="9" t="s">
        <v>129</v>
      </c>
      <c r="C77" s="12">
        <v>4196.25</v>
      </c>
      <c r="D77" s="12">
        <v>751.97</v>
      </c>
      <c r="E77" s="12">
        <v>3444.2</v>
      </c>
    </row>
    <row r="78" spans="1:5">
      <c r="A78" s="11" t="s">
        <v>130</v>
      </c>
      <c r="B78" s="9" t="s">
        <v>131</v>
      </c>
      <c r="C78" s="12">
        <v>4196.25</v>
      </c>
      <c r="D78" s="12">
        <v>751.97</v>
      </c>
      <c r="E78" s="12">
        <v>3444.4</v>
      </c>
    </row>
    <row r="79" spans="1:5">
      <c r="A79" s="11" t="s">
        <v>132</v>
      </c>
      <c r="B79" s="9" t="s">
        <v>133</v>
      </c>
      <c r="C79" s="12">
        <v>5300.1</v>
      </c>
      <c r="D79" s="12">
        <v>1132.0999999999999</v>
      </c>
      <c r="E79" s="12">
        <v>4168</v>
      </c>
    </row>
    <row r="80" spans="1:5">
      <c r="A80" s="11" t="s">
        <v>134</v>
      </c>
      <c r="B80" s="9" t="s">
        <v>135</v>
      </c>
      <c r="C80" s="12">
        <v>4241.1000000000004</v>
      </c>
      <c r="D80" s="12">
        <v>760.01</v>
      </c>
      <c r="E80" s="12">
        <v>3481.2</v>
      </c>
    </row>
    <row r="81" spans="1:5">
      <c r="A81" s="11" t="s">
        <v>136</v>
      </c>
      <c r="B81" s="9" t="s">
        <v>137</v>
      </c>
      <c r="C81" s="12">
        <v>4196.25</v>
      </c>
      <c r="D81" s="12">
        <v>751.97</v>
      </c>
      <c r="E81" s="12">
        <v>3444.2</v>
      </c>
    </row>
    <row r="82" spans="1:5">
      <c r="A82" s="11" t="s">
        <v>138</v>
      </c>
      <c r="B82" s="9" t="s">
        <v>139</v>
      </c>
      <c r="C82" s="12">
        <v>3961.5</v>
      </c>
      <c r="D82" s="12">
        <v>709.9</v>
      </c>
      <c r="E82" s="12">
        <v>3251.4</v>
      </c>
    </row>
    <row r="83" spans="1:5">
      <c r="A83" s="11" t="s">
        <v>140</v>
      </c>
      <c r="B83" s="9" t="s">
        <v>141</v>
      </c>
      <c r="C83" s="12">
        <v>3961.5</v>
      </c>
      <c r="D83" s="12">
        <v>709.9</v>
      </c>
      <c r="E83" s="12">
        <v>3251.6</v>
      </c>
    </row>
    <row r="84" spans="1:5">
      <c r="A84" s="11" t="s">
        <v>142</v>
      </c>
      <c r="B84" s="9" t="s">
        <v>143</v>
      </c>
      <c r="C84" s="12">
        <v>4196.25</v>
      </c>
      <c r="D84" s="12">
        <v>751.97</v>
      </c>
      <c r="E84" s="12">
        <v>3444.2</v>
      </c>
    </row>
    <row r="85" spans="1:5">
      <c r="A85" s="11" t="s">
        <v>144</v>
      </c>
      <c r="B85" s="9" t="s">
        <v>145</v>
      </c>
      <c r="C85" s="12">
        <v>3961.5</v>
      </c>
      <c r="D85" s="12">
        <v>709.9</v>
      </c>
      <c r="E85" s="12">
        <v>3251.6</v>
      </c>
    </row>
    <row r="86" spans="1:5">
      <c r="A86" s="11" t="s">
        <v>146</v>
      </c>
      <c r="B86" s="9" t="s">
        <v>147</v>
      </c>
      <c r="C86" s="12">
        <v>3961.5</v>
      </c>
      <c r="D86" s="12">
        <v>709.9</v>
      </c>
      <c r="E86" s="12">
        <v>3251.6</v>
      </c>
    </row>
    <row r="87" spans="1:5">
      <c r="A87" s="11" t="s">
        <v>148</v>
      </c>
      <c r="B87" s="9" t="s">
        <v>149</v>
      </c>
      <c r="C87" s="12">
        <v>4104.3</v>
      </c>
      <c r="D87" s="12">
        <v>735.49</v>
      </c>
      <c r="E87" s="12">
        <v>3368.8</v>
      </c>
    </row>
    <row r="88" spans="1:5">
      <c r="A88" s="11" t="s">
        <v>150</v>
      </c>
      <c r="B88" s="9" t="s">
        <v>151</v>
      </c>
      <c r="C88" s="12">
        <v>3961.5</v>
      </c>
      <c r="D88" s="12">
        <v>709.9</v>
      </c>
      <c r="E88" s="12">
        <v>3251.6</v>
      </c>
    </row>
    <row r="89" spans="1:5">
      <c r="A89" s="11" t="s">
        <v>152</v>
      </c>
      <c r="B89" s="9" t="s">
        <v>153</v>
      </c>
      <c r="C89" s="12">
        <v>4219.3500000000004</v>
      </c>
      <c r="D89" s="12">
        <v>756.11</v>
      </c>
      <c r="E89" s="12">
        <v>3463.4</v>
      </c>
    </row>
    <row r="90" spans="1:5">
      <c r="A90" s="11" t="s">
        <v>154</v>
      </c>
      <c r="B90" s="9" t="s">
        <v>155</v>
      </c>
      <c r="C90" s="12">
        <v>3961.5</v>
      </c>
      <c r="D90" s="12">
        <v>709.9</v>
      </c>
      <c r="E90" s="12">
        <v>3251.6</v>
      </c>
    </row>
    <row r="91" spans="1:5">
      <c r="A91" s="11" t="s">
        <v>156</v>
      </c>
      <c r="B91" s="9" t="s">
        <v>157</v>
      </c>
      <c r="C91" s="12">
        <v>3961.5</v>
      </c>
      <c r="D91" s="12">
        <v>709.9</v>
      </c>
      <c r="E91" s="12">
        <v>3251.6</v>
      </c>
    </row>
    <row r="92" spans="1:5">
      <c r="A92" s="11" t="s">
        <v>158</v>
      </c>
      <c r="B92" s="9" t="s">
        <v>159</v>
      </c>
      <c r="C92" s="12">
        <v>3961.5</v>
      </c>
      <c r="D92" s="12">
        <v>709.9</v>
      </c>
      <c r="E92" s="12">
        <v>3251.6</v>
      </c>
    </row>
    <row r="93" spans="1:5">
      <c r="A93" s="11" t="s">
        <v>160</v>
      </c>
      <c r="B93" s="9" t="s">
        <v>161</v>
      </c>
      <c r="C93" s="12">
        <v>3961.5</v>
      </c>
      <c r="D93" s="12">
        <v>709.9</v>
      </c>
      <c r="E93" s="12">
        <v>3251.6</v>
      </c>
    </row>
    <row r="94" spans="1:5">
      <c r="A94" s="11" t="s">
        <v>162</v>
      </c>
      <c r="B94" s="9" t="s">
        <v>163</v>
      </c>
      <c r="C94" s="12">
        <v>3961.5</v>
      </c>
      <c r="D94" s="12">
        <v>709.9</v>
      </c>
      <c r="E94" s="12">
        <v>3251.6</v>
      </c>
    </row>
    <row r="95" spans="1:5">
      <c r="A95" s="11" t="s">
        <v>164</v>
      </c>
      <c r="B95" s="9" t="s">
        <v>165</v>
      </c>
      <c r="C95" s="12">
        <v>3961.5</v>
      </c>
      <c r="D95" s="12">
        <v>709.9</v>
      </c>
      <c r="E95" s="12">
        <v>3251.8</v>
      </c>
    </row>
    <row r="96" spans="1:5">
      <c r="A96" s="11" t="s">
        <v>166</v>
      </c>
      <c r="B96" s="9" t="s">
        <v>167</v>
      </c>
      <c r="C96" s="12">
        <v>3961.5</v>
      </c>
      <c r="D96" s="12">
        <v>709.9</v>
      </c>
      <c r="E96" s="12">
        <v>3251.8</v>
      </c>
    </row>
    <row r="97" spans="1:5">
      <c r="A97" s="11" t="s">
        <v>168</v>
      </c>
      <c r="B97" s="9" t="s">
        <v>169</v>
      </c>
      <c r="C97" s="12">
        <v>3208.65</v>
      </c>
      <c r="D97" s="12">
        <v>428.33</v>
      </c>
      <c r="E97" s="12">
        <v>2780.4</v>
      </c>
    </row>
    <row r="98" spans="1:5">
      <c r="A98" s="8"/>
      <c r="B98" s="13" t="s">
        <v>7</v>
      </c>
      <c r="C98" s="14">
        <f>SUM(C39:C97)</f>
        <v>254577.58000000002</v>
      </c>
      <c r="D98" s="14">
        <f>SUM(D39:D97)</f>
        <v>48684.220000000045</v>
      </c>
      <c r="E98" s="14">
        <f>SUM(E39:E97)</f>
        <v>205893.20000000007</v>
      </c>
    </row>
    <row r="99" spans="1:5">
      <c r="A99" s="8"/>
      <c r="B99" s="9"/>
      <c r="C99" s="9"/>
      <c r="D99" s="9"/>
      <c r="E99" s="9"/>
    </row>
    <row r="100" spans="1:5">
      <c r="A100" s="10" t="s">
        <v>229</v>
      </c>
      <c r="B100" s="9"/>
      <c r="C100" s="9"/>
      <c r="D100" s="9"/>
      <c r="E100" s="9"/>
    </row>
    <row r="101" spans="1:5">
      <c r="A101" s="11" t="s">
        <v>170</v>
      </c>
      <c r="B101" s="9" t="s">
        <v>171</v>
      </c>
      <c r="C101" s="12">
        <v>3961.56</v>
      </c>
      <c r="D101" s="12">
        <v>709.9</v>
      </c>
      <c r="E101" s="12">
        <v>3251.6</v>
      </c>
    </row>
    <row r="102" spans="1:5">
      <c r="A102" s="11" t="s">
        <v>172</v>
      </c>
      <c r="B102" s="9" t="s">
        <v>173</v>
      </c>
      <c r="C102" s="12">
        <v>3961.5</v>
      </c>
      <c r="D102" s="12">
        <v>709.9</v>
      </c>
      <c r="E102" s="12">
        <v>3251.6</v>
      </c>
    </row>
    <row r="103" spans="1:5">
      <c r="A103" s="11" t="s">
        <v>174</v>
      </c>
      <c r="B103" s="9" t="s">
        <v>175</v>
      </c>
      <c r="C103" s="12">
        <v>4241.1000000000004</v>
      </c>
      <c r="D103" s="12">
        <v>760.01</v>
      </c>
      <c r="E103" s="12">
        <v>3481.2</v>
      </c>
    </row>
    <row r="104" spans="1:5">
      <c r="A104" s="11" t="s">
        <v>176</v>
      </c>
      <c r="B104" s="9" t="s">
        <v>177</v>
      </c>
      <c r="C104" s="12">
        <v>3736.5</v>
      </c>
      <c r="D104" s="12">
        <v>709.9</v>
      </c>
      <c r="E104" s="12">
        <v>3026.6</v>
      </c>
    </row>
    <row r="105" spans="1:5">
      <c r="A105" s="11" t="s">
        <v>178</v>
      </c>
      <c r="B105" s="9" t="s">
        <v>179</v>
      </c>
      <c r="C105" s="12">
        <v>3736.5</v>
      </c>
      <c r="D105" s="12">
        <v>709.9</v>
      </c>
      <c r="E105" s="12">
        <v>3026.6</v>
      </c>
    </row>
    <row r="106" spans="1:5">
      <c r="A106" s="11" t="s">
        <v>180</v>
      </c>
      <c r="B106" s="9" t="s">
        <v>181</v>
      </c>
      <c r="C106" s="12">
        <v>3736.5</v>
      </c>
      <c r="D106" s="12">
        <v>709.9</v>
      </c>
      <c r="E106" s="12">
        <v>3026.6</v>
      </c>
    </row>
    <row r="107" spans="1:5">
      <c r="A107" s="11" t="s">
        <v>182</v>
      </c>
      <c r="B107" s="9" t="s">
        <v>183</v>
      </c>
      <c r="C107" s="12">
        <v>3736.5</v>
      </c>
      <c r="D107" s="12">
        <v>709.9</v>
      </c>
      <c r="E107" s="12">
        <v>3026.6</v>
      </c>
    </row>
    <row r="108" spans="1:5">
      <c r="A108" s="11" t="s">
        <v>184</v>
      </c>
      <c r="B108" s="9" t="s">
        <v>185</v>
      </c>
      <c r="C108" s="12">
        <v>3736.5</v>
      </c>
      <c r="D108" s="12">
        <v>709.9</v>
      </c>
      <c r="E108" s="12">
        <v>3026.6</v>
      </c>
    </row>
    <row r="109" spans="1:5">
      <c r="A109" s="11" t="s">
        <v>186</v>
      </c>
      <c r="B109" s="9" t="s">
        <v>187</v>
      </c>
      <c r="C109" s="12">
        <v>3736.5</v>
      </c>
      <c r="D109" s="12">
        <v>709.9</v>
      </c>
      <c r="E109" s="12">
        <v>3026.8</v>
      </c>
    </row>
    <row r="110" spans="1:5">
      <c r="A110" s="11" t="s">
        <v>188</v>
      </c>
      <c r="B110" s="9" t="s">
        <v>189</v>
      </c>
      <c r="C110" s="12">
        <v>3736.5</v>
      </c>
      <c r="D110" s="12">
        <v>709.9</v>
      </c>
      <c r="E110" s="12">
        <v>3026.6</v>
      </c>
    </row>
    <row r="111" spans="1:5">
      <c r="A111" s="11" t="s">
        <v>190</v>
      </c>
      <c r="B111" s="9" t="s">
        <v>191</v>
      </c>
      <c r="C111" s="12">
        <v>3736.5</v>
      </c>
      <c r="D111" s="12">
        <v>709.9</v>
      </c>
      <c r="E111" s="12">
        <v>3026.4</v>
      </c>
    </row>
    <row r="112" spans="1:5">
      <c r="A112" s="11" t="s">
        <v>192</v>
      </c>
      <c r="B112" s="9" t="s">
        <v>193</v>
      </c>
      <c r="C112" s="12">
        <v>6683.4</v>
      </c>
      <c r="D112" s="12">
        <v>1427.57</v>
      </c>
      <c r="E112" s="12">
        <v>5255.8</v>
      </c>
    </row>
    <row r="113" spans="1:5">
      <c r="A113" s="8"/>
      <c r="B113" s="13" t="s">
        <v>7</v>
      </c>
      <c r="C113" s="14">
        <f>SUM(C101:C112)</f>
        <v>48739.560000000005</v>
      </c>
      <c r="D113" s="14">
        <f t="shared" ref="D113:E113" si="2">SUM(D101:D112)</f>
        <v>9286.5799999999981</v>
      </c>
      <c r="E113" s="14">
        <f t="shared" si="2"/>
        <v>39453</v>
      </c>
    </row>
    <row r="114" spans="1:5">
      <c r="A114" s="8"/>
      <c r="B114" s="9"/>
      <c r="C114" s="9"/>
      <c r="D114" s="9"/>
      <c r="E114" s="9"/>
    </row>
    <row r="115" spans="1:5">
      <c r="A115" s="10" t="s">
        <v>230</v>
      </c>
      <c r="B115" s="9"/>
      <c r="C115" s="9"/>
      <c r="D115" s="9"/>
      <c r="E115" s="9"/>
    </row>
    <row r="116" spans="1:5">
      <c r="A116" s="11" t="s">
        <v>194</v>
      </c>
      <c r="B116" s="9" t="s">
        <v>195</v>
      </c>
      <c r="C116" s="12">
        <v>14074.2</v>
      </c>
      <c r="D116" s="12">
        <v>3310.25</v>
      </c>
      <c r="E116" s="12">
        <v>10764</v>
      </c>
    </row>
    <row r="117" spans="1:5">
      <c r="A117" s="11" t="s">
        <v>196</v>
      </c>
      <c r="B117" s="9" t="s">
        <v>197</v>
      </c>
      <c r="C117" s="12">
        <v>5056.3500000000004</v>
      </c>
      <c r="D117" s="12">
        <v>1120.0899999999999</v>
      </c>
      <c r="E117" s="12">
        <v>3936.2</v>
      </c>
    </row>
    <row r="118" spans="1:5">
      <c r="A118" s="11" t="s">
        <v>198</v>
      </c>
      <c r="B118" s="9" t="s">
        <v>199</v>
      </c>
      <c r="C118" s="12">
        <v>4307.3999999999996</v>
      </c>
      <c r="D118" s="12">
        <v>938.62</v>
      </c>
      <c r="E118" s="12">
        <v>3368.8</v>
      </c>
    </row>
    <row r="119" spans="1:5">
      <c r="A119" s="11" t="s">
        <v>200</v>
      </c>
      <c r="B119" s="9" t="s">
        <v>201</v>
      </c>
      <c r="C119" s="12">
        <v>4307.3999999999996</v>
      </c>
      <c r="D119" s="12">
        <v>938.62</v>
      </c>
      <c r="E119" s="12">
        <v>3368.8</v>
      </c>
    </row>
    <row r="120" spans="1:5">
      <c r="A120" s="11" t="s">
        <v>202</v>
      </c>
      <c r="B120" s="9" t="s">
        <v>203</v>
      </c>
      <c r="C120" s="12">
        <v>3253.05</v>
      </c>
      <c r="D120" s="12">
        <v>547.49</v>
      </c>
      <c r="E120" s="12">
        <v>2705.4</v>
      </c>
    </row>
    <row r="121" spans="1:5">
      <c r="A121" s="11" t="s">
        <v>204</v>
      </c>
      <c r="B121" s="9" t="s">
        <v>205</v>
      </c>
      <c r="C121" s="12">
        <v>3253.05</v>
      </c>
      <c r="D121" s="12">
        <v>547.49</v>
      </c>
      <c r="E121" s="12">
        <v>2705.6</v>
      </c>
    </row>
    <row r="122" spans="1:5">
      <c r="A122" s="11" t="s">
        <v>206</v>
      </c>
      <c r="B122" s="9" t="s">
        <v>207</v>
      </c>
      <c r="C122" s="12">
        <v>3253.05</v>
      </c>
      <c r="D122" s="12">
        <v>547.49</v>
      </c>
      <c r="E122" s="12">
        <v>2705.8</v>
      </c>
    </row>
    <row r="123" spans="1:5">
      <c r="A123" s="11" t="s">
        <v>208</v>
      </c>
      <c r="B123" s="9" t="s">
        <v>209</v>
      </c>
      <c r="C123" s="12">
        <v>3253.05</v>
      </c>
      <c r="D123" s="12">
        <v>547.49</v>
      </c>
      <c r="E123" s="12">
        <v>2705.8</v>
      </c>
    </row>
    <row r="124" spans="1:5">
      <c r="A124" s="11" t="s">
        <v>210</v>
      </c>
      <c r="B124" s="9" t="s">
        <v>211</v>
      </c>
      <c r="C124" s="12">
        <v>3253.05</v>
      </c>
      <c r="D124" s="12">
        <v>547.49</v>
      </c>
      <c r="E124" s="12">
        <v>2705.6</v>
      </c>
    </row>
    <row r="125" spans="1:5">
      <c r="A125" s="11" t="s">
        <v>212</v>
      </c>
      <c r="B125" s="9" t="s">
        <v>213</v>
      </c>
      <c r="C125" s="12">
        <v>3253.05</v>
      </c>
      <c r="D125" s="12">
        <v>547.49</v>
      </c>
      <c r="E125" s="12">
        <v>2705.4</v>
      </c>
    </row>
    <row r="126" spans="1:5">
      <c r="A126" s="11" t="s">
        <v>214</v>
      </c>
      <c r="B126" s="9" t="s">
        <v>215</v>
      </c>
      <c r="C126" s="12">
        <v>3253.05</v>
      </c>
      <c r="D126" s="12">
        <v>547.49</v>
      </c>
      <c r="E126" s="12">
        <v>2705.8</v>
      </c>
    </row>
    <row r="127" spans="1:5">
      <c r="A127" s="11" t="s">
        <v>216</v>
      </c>
      <c r="B127" s="9" t="s">
        <v>217</v>
      </c>
      <c r="C127" s="12">
        <v>3253.05</v>
      </c>
      <c r="D127" s="12">
        <v>547.49</v>
      </c>
      <c r="E127" s="12">
        <v>2705.6</v>
      </c>
    </row>
    <row r="128" spans="1:5">
      <c r="A128" s="11" t="s">
        <v>218</v>
      </c>
      <c r="B128" s="9" t="s">
        <v>219</v>
      </c>
      <c r="C128" s="12">
        <v>3253.05</v>
      </c>
      <c r="D128" s="12">
        <v>547.49</v>
      </c>
      <c r="E128" s="12">
        <v>2705.4</v>
      </c>
    </row>
    <row r="129" spans="1:5">
      <c r="A129" s="11" t="s">
        <v>220</v>
      </c>
      <c r="B129" s="9" t="s">
        <v>221</v>
      </c>
      <c r="C129" s="12">
        <v>3253.05</v>
      </c>
      <c r="D129" s="12">
        <v>547.49</v>
      </c>
      <c r="E129" s="12">
        <v>2705.6</v>
      </c>
    </row>
    <row r="130" spans="1:5">
      <c r="A130" s="11" t="s">
        <v>222</v>
      </c>
      <c r="B130" s="9" t="s">
        <v>223</v>
      </c>
      <c r="C130" s="12">
        <v>6393.3</v>
      </c>
      <c r="D130" s="12">
        <v>1386.95</v>
      </c>
      <c r="E130" s="12">
        <v>5006.3999999999996</v>
      </c>
    </row>
    <row r="131" spans="1:5">
      <c r="A131" s="8"/>
      <c r="B131" s="13" t="s">
        <v>7</v>
      </c>
      <c r="C131" s="14">
        <f>SUM(C116:C130)</f>
        <v>66669.150000000023</v>
      </c>
      <c r="D131" s="14">
        <f t="shared" ref="D131:E131" si="3">SUM(D116:D130)</f>
        <v>13169.429999999998</v>
      </c>
      <c r="E131" s="14">
        <f t="shared" si="3"/>
        <v>53500.200000000004</v>
      </c>
    </row>
    <row r="132" spans="1:5">
      <c r="A132" s="8"/>
      <c r="B132" s="9"/>
      <c r="C132" s="9"/>
      <c r="D132" s="9"/>
      <c r="E132" s="9"/>
    </row>
    <row r="133" spans="1:5">
      <c r="A133" s="9"/>
      <c r="B133" s="13" t="s">
        <v>224</v>
      </c>
      <c r="C133" s="14">
        <f>SUM(C11+C36+C98+C113+C131)</f>
        <v>480465.76</v>
      </c>
      <c r="D133" s="14">
        <f t="shared" ref="D133:E133" si="4">SUM(D11+D36+D98+D113+D131)</f>
        <v>93404.440000000046</v>
      </c>
      <c r="E133" s="14">
        <f t="shared" si="4"/>
        <v>387061.40000000008</v>
      </c>
    </row>
    <row r="135" spans="1:5">
      <c r="C135" s="1" t="s">
        <v>225</v>
      </c>
      <c r="D135" s="1" t="s">
        <v>225</v>
      </c>
      <c r="E135" s="1" t="s">
        <v>225</v>
      </c>
    </row>
    <row r="136" spans="1:5">
      <c r="A136" s="2" t="s">
        <v>225</v>
      </c>
      <c r="B136" s="1" t="s">
        <v>225</v>
      </c>
      <c r="C136" s="7"/>
      <c r="D136" s="7"/>
      <c r="E136" s="7"/>
    </row>
  </sheetData>
  <mergeCells count="4">
    <mergeCell ref="A1:F1"/>
    <mergeCell ref="A3:F3"/>
    <mergeCell ref="A5:F5"/>
    <mergeCell ref="A2:J2"/>
  </mergeCells>
  <pageMargins left="0.7" right="0.7" top="0.75" bottom="0.75" header="0.3" footer="0.3"/>
  <pageSetup orientation="landscape" verticalDpi="0" r:id="rId1"/>
  <ignoredErrors>
    <ignoredError sqref="A10 A14:A35 A39:A97 A101:A112 A116:A1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2016-09-19T19:33:59Z</dcterms:created>
  <dcterms:modified xsi:type="dcterms:W3CDTF">2016-09-19T19:40:04Z</dcterms:modified>
</cp:coreProperties>
</file>