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760" activeTab="0"/>
  </bookViews>
  <sheets>
    <sheet name="AVANCE" sheetId="1" r:id="rId1"/>
    <sheet name="diciembre" sheetId="2" r:id="rId2"/>
  </sheets>
  <definedNames/>
  <calcPr fullCalcOnLoad="1"/>
</workbook>
</file>

<file path=xl/sharedStrings.xml><?xml version="1.0" encoding="utf-8"?>
<sst xmlns="http://schemas.openxmlformats.org/spreadsheetml/2006/main" count="242" uniqueCount="135">
  <si>
    <t>PARTIDA</t>
  </si>
  <si>
    <t>PROVEEDOR</t>
  </si>
  <si>
    <t>FECHA</t>
  </si>
  <si>
    <t xml:space="preserve">DIRECCION DE RECURSOS FINANCIEROS </t>
  </si>
  <si>
    <t>GASTOS EJERCIDOS POR PROGRAMA SALVANDO VIDAS Y EL CENTRO DE RETENCION VIAL POR ALCOHOLIMETRIA</t>
  </si>
  <si>
    <t>JEFATURA DE CONTROL PRESUPUESTAL</t>
  </si>
  <si>
    <t>FACT</t>
  </si>
  <si>
    <t>IMPORTE</t>
  </si>
  <si>
    <t>PRODUCTO</t>
  </si>
  <si>
    <t xml:space="preserve">DIRECCION DE REC. FINANCIEROS </t>
  </si>
  <si>
    <t>MES</t>
  </si>
  <si>
    <t>ASIGNADO</t>
  </si>
  <si>
    <t>MONTO EJERCIDO</t>
  </si>
  <si>
    <t>AVANCE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</si>
  <si>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</si>
  <si>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</si>
  <si>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</si>
  <si>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</si>
  <si>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</si>
  <si>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</si>
  <si>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</si>
  <si>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</si>
  <si>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</si>
  <si>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</si>
  <si>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</si>
  <si>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</si>
  <si>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 xml:space="preserve">GASTOS EJERCIDOS POR PROGRAMA SALVANDO VIDAS </t>
  </si>
  <si>
    <t>TOTAL</t>
  </si>
  <si>
    <t>SERVICIO DE MANTENIMIENTO Y REPARACION DE VEHICULOS</t>
  </si>
  <si>
    <t xml:space="preserve">1451FE                                            </t>
  </si>
  <si>
    <t>GONZALEZ SANCHEZ VICTOR MANUEL</t>
  </si>
  <si>
    <t xml:space="preserve">65517B                                            </t>
  </si>
  <si>
    <t>CALZADO DE TRABAJO, S.A. DE C.V.</t>
  </si>
  <si>
    <t xml:space="preserve">1429FE                                            </t>
  </si>
  <si>
    <t xml:space="preserve">1431FE                                            </t>
  </si>
  <si>
    <t>TIRE TECK, S.A. DE C.V.</t>
  </si>
  <si>
    <t>R.P. ALTA SEGURIDAD PRIVADA, S.A. DE C.V.</t>
  </si>
  <si>
    <t>TORRES COBIAN EVELIA</t>
  </si>
  <si>
    <t xml:space="preserve">12082GD03F                                        </t>
  </si>
  <si>
    <t>OPERADORA DE TALLERES TOTALES, SA DE CV</t>
  </si>
  <si>
    <t>IMPRESION DE FOLLETOS</t>
  </si>
  <si>
    <t>CONO REFLEJANTE</t>
  </si>
  <si>
    <t>ARTICULO PROMOCIONAL</t>
  </si>
  <si>
    <t>AGENDA PROMOCIONAL</t>
  </si>
  <si>
    <t>GRUPO INDUSTRIAL PHILADELPHIA, S.A. DE C.V.</t>
  </si>
  <si>
    <t>RADIOMOVIL DIPSA, S.A. DE C.V.</t>
  </si>
  <si>
    <t>EC-37846856</t>
  </si>
  <si>
    <t>A25909</t>
  </si>
  <si>
    <t>TF-55532791</t>
  </si>
  <si>
    <t xml:space="preserve">PAGO DE TELEFONIA CORRESPONDIENTE AL MES DE NOVIEMBRE 2016                                          </t>
  </si>
  <si>
    <t>PAGO DE TELEFONIA CORRESPONDIENTE AL MES DE DICIEMBRE 2016, ESTE PAQUETE ES COMPLEMENTO DEL FOLIO SI</t>
  </si>
  <si>
    <t>DE MOBILIARIO Y EQUIPO MEDICO</t>
  </si>
  <si>
    <t>MILENIO MOTORS, S.A. DE C.V.</t>
  </si>
  <si>
    <t>AVANCES TECNICOS EN INFORMATICA, S.A. DE C.V.</t>
  </si>
  <si>
    <t>GAMA SISTEMAS, S.A. DE C.V.</t>
  </si>
  <si>
    <t>A25932</t>
  </si>
  <si>
    <t>UM14055</t>
  </si>
  <si>
    <t>A001327</t>
  </si>
  <si>
    <t>UD0501F035976</t>
  </si>
  <si>
    <t>EQUIPO MEDICO Y DE LABORATORIO</t>
  </si>
  <si>
    <t>AUTOMOVILES, CAMIONETAS Y CAMIONES</t>
  </si>
  <si>
    <t>EQUIPO DE COMPUTO</t>
  </si>
  <si>
    <t>CONSUMIBLES PARA EQUIPO DE COMPUTO</t>
  </si>
  <si>
    <t>DICIEMBRE 2016</t>
  </si>
  <si>
    <t xml:space="preserve">25728A                                            </t>
  </si>
  <si>
    <t>GRUPO INDUSTRIAL PHILADELPHIA SA DE CV</t>
  </si>
  <si>
    <t>MANTENIMIENTO PREVENTIVO PARA EQUIPO ALCOHOLIMETRO</t>
  </si>
  <si>
    <t xml:space="preserve">1425B                                             </t>
  </si>
  <si>
    <t>BARAJAS LUGO ISRAEL</t>
  </si>
  <si>
    <t>SELLO DE GOMA</t>
  </si>
  <si>
    <t xml:space="preserve">1475/2016                                         </t>
  </si>
  <si>
    <t xml:space="preserve">FRANCISCO ORTIZ ROBERTO                                                                                                                                                                                                                                        </t>
  </si>
  <si>
    <t>PEAJE</t>
  </si>
  <si>
    <t>VIATICOS</t>
  </si>
  <si>
    <t xml:space="preserve">1477/2016                                         </t>
  </si>
  <si>
    <t xml:space="preserve">1478/2016                                         </t>
  </si>
  <si>
    <t xml:space="preserve">1479/2016                                         </t>
  </si>
  <si>
    <t xml:space="preserve">1489/2016                                         </t>
  </si>
  <si>
    <t xml:space="preserve">1528B                                             </t>
  </si>
  <si>
    <t>ETIQUETA CON LOGO DE GOBIERNO</t>
  </si>
  <si>
    <t xml:space="preserve">3923B                                             </t>
  </si>
  <si>
    <t>PALOMERA JIMENEZ ROGELIO SIRAHUEN II</t>
  </si>
  <si>
    <t xml:space="preserve">2131B                                             </t>
  </si>
  <si>
    <t>BER-MAR UNIVERSAL, S.A. DE C.V.</t>
  </si>
  <si>
    <t>MAQUINA DE ESCRIBIR</t>
  </si>
  <si>
    <t xml:space="preserve">3542                                              </t>
  </si>
  <si>
    <t xml:space="preserve">3543                                              </t>
  </si>
  <si>
    <t xml:space="preserve">3547                                              </t>
  </si>
  <si>
    <t xml:space="preserve">641                                               </t>
  </si>
  <si>
    <t xml:space="preserve">642                                               </t>
  </si>
  <si>
    <t xml:space="preserve">652                                               </t>
  </si>
  <si>
    <t xml:space="preserve">1560                                              </t>
  </si>
  <si>
    <t xml:space="preserve">1566                                              </t>
  </si>
  <si>
    <t xml:space="preserve">1577                                              </t>
  </si>
  <si>
    <t xml:space="preserve">1578                                              </t>
  </si>
  <si>
    <t xml:space="preserve">3541                                              </t>
  </si>
  <si>
    <t xml:space="preserve">3544                                              </t>
  </si>
  <si>
    <t xml:space="preserve">3548                                              </t>
  </si>
  <si>
    <t xml:space="preserve">649                                               </t>
  </si>
  <si>
    <t xml:space="preserve">650                                               </t>
  </si>
  <si>
    <t xml:space="preserve">651                                               </t>
  </si>
  <si>
    <t xml:space="preserve">118                                               </t>
  </si>
  <si>
    <t>ORTIZ CEJA RAFAEL BENJAMIN</t>
  </si>
  <si>
    <t>SILLA DE RUEDAS</t>
  </si>
  <si>
    <t xml:space="preserve">1639A                                             </t>
  </si>
  <si>
    <t>SV DESARROLLO TECNOLOGICOS S.A. DE C.V.</t>
  </si>
  <si>
    <t>TONER</t>
  </si>
  <si>
    <t xml:space="preserve">671                                               </t>
  </si>
  <si>
    <t>GUERRERO ESCAMILLA JOSUE DAVID</t>
  </si>
  <si>
    <t>POST-IT</t>
  </si>
  <si>
    <t>GRAPA</t>
  </si>
  <si>
    <t>ENGRAPADORA</t>
  </si>
  <si>
    <t xml:space="preserve">672                                               </t>
  </si>
  <si>
    <t xml:space="preserve">189871F                                           </t>
  </si>
  <si>
    <t>ORGANIZACION PAPELERA OMEGA, S.A. DE C.V.</t>
  </si>
  <si>
    <t>MARCADOR</t>
  </si>
  <si>
    <t>PAPEL BOND</t>
  </si>
  <si>
    <t xml:space="preserve">673                                               </t>
  </si>
  <si>
    <t>LIGA</t>
  </si>
  <si>
    <t>CINTA CANELA</t>
  </si>
  <si>
    <t>PLUMAS, PLUMONES Y PLUMINES</t>
  </si>
  <si>
    <t>GRAPAS</t>
  </si>
  <si>
    <t>TINTA</t>
  </si>
  <si>
    <t>FOLDER</t>
  </si>
  <si>
    <t>CINTA</t>
  </si>
  <si>
    <t>CAJA PARA ARCHIVO</t>
  </si>
  <si>
    <t>CARPETA PANORAMICA</t>
  </si>
  <si>
    <t xml:space="preserve">189874F                                           </t>
  </si>
  <si>
    <t>BLOCK</t>
  </si>
  <si>
    <t>CERA PARA CONTAR PAPEL</t>
  </si>
  <si>
    <t>LAPIZ</t>
  </si>
  <si>
    <t xml:space="preserve">189876F                                           </t>
  </si>
  <si>
    <t>CALCULADORA</t>
  </si>
  <si>
    <t>DIRECTORIO TELEFONICO</t>
  </si>
  <si>
    <t>CARTULINA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</si>
</sst>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#,##0.00\ _€"/>
    <numFmt numFmtId="174" formatCode="#,##0.00\ &quot;€&quot;"/>
    <numFmt numFmtId="175" formatCode="[$-C0A]dddd\,\ dd&quot; de &quot;mmmm&quot; de &quot;yyyy"/>
    <numFmt numFmtId="176" formatCode="mmm\-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33" borderId="10" xfId="0" applyFont="1" applyFill="1" applyBorder="1" applyAlignment="1" applyProtection="1">
      <alignment horizontal="center" wrapText="1"/>
      <protection locked="0"/>
    </xf>
    <xf numFmtId="172" fontId="2" fillId="33" borderId="10" xfId="0" applyNumberFormat="1" applyFont="1" applyFill="1" applyBorder="1" applyAlignment="1" applyProtection="1">
      <alignment horizontal="center" wrapText="1"/>
      <protection locked="0"/>
    </xf>
    <xf numFmtId="171" fontId="2" fillId="33" borderId="10" xfId="46" applyFont="1" applyFill="1" applyBorder="1" applyAlignment="1" applyProtection="1">
      <alignment horizontal="center" wrapText="1"/>
      <protection locked="0"/>
    </xf>
    <xf numFmtId="172" fontId="0" fillId="0" borderId="0" xfId="0" applyNumberFormat="1" applyFont="1" applyAlignment="1">
      <alignment wrapText="1"/>
    </xf>
    <xf numFmtId="0" fontId="2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2" fontId="2" fillId="0" borderId="0" xfId="0" applyNumberFormat="1" applyFont="1" applyAlignment="1">
      <alignment/>
    </xf>
    <xf numFmtId="172" fontId="0" fillId="0" borderId="10" xfId="0" applyNumberForma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2" fillId="33" borderId="14" xfId="0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3</xdr:col>
      <xdr:colOff>685800</xdr:colOff>
      <xdr:row>3</xdr:row>
      <xdr:rowOff>104775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3895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381000</xdr:colOff>
      <xdr:row>7</xdr:row>
      <xdr:rowOff>180975</xdr:rowOff>
    </xdr:to>
    <xdr:pic>
      <xdr:nvPicPr>
        <xdr:cNvPr id="1" name="1 Imagen" descr="LOGO SEMOV GOTA tinto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007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"/>
  <sheetViews>
    <sheetView tabSelected="1" zoomScalePageLayoutView="0" workbookViewId="0" topLeftCell="A1">
      <selection activeCell="C26" sqref="C26"/>
    </sheetView>
  </sheetViews>
  <sheetFormatPr defaultColWidth="11.421875" defaultRowHeight="12.75"/>
  <cols>
    <col min="2" max="2" width="16.421875" style="0" customWidth="1"/>
    <col min="3" max="3" width="22.00390625" style="0" customWidth="1"/>
    <col min="4" max="4" width="17.28125" style="0" customWidth="1"/>
    <col min="5" max="5" width="21.421875" style="0" customWidth="1"/>
  </cols>
  <sheetData>
    <row r="1" ht="18.75" customHeight="1"/>
    <row r="2" ht="18.75" customHeight="1"/>
    <row r="3" ht="19.5" customHeight="1"/>
    <row r="4" ht="19.5" customHeight="1"/>
    <row r="5" spans="2:5" ht="15">
      <c r="B5" s="23" t="s">
        <v>9</v>
      </c>
      <c r="C5" s="23"/>
      <c r="D5" s="23"/>
      <c r="E5" s="23"/>
    </row>
    <row r="6" spans="1:9" ht="15">
      <c r="A6" s="24" t="s">
        <v>26</v>
      </c>
      <c r="B6" s="24"/>
      <c r="C6" s="24"/>
      <c r="D6" s="24"/>
      <c r="E6" s="24"/>
      <c r="F6" s="24"/>
      <c r="G6" s="16"/>
      <c r="H6" s="16"/>
      <c r="I6" s="16"/>
    </row>
    <row r="7" spans="2:5" ht="15.75">
      <c r="B7" s="25">
        <v>2016</v>
      </c>
      <c r="C7" s="25"/>
      <c r="D7" s="25"/>
      <c r="E7" s="25"/>
    </row>
    <row r="8" spans="2:5" ht="12.75">
      <c r="B8" s="6" t="s">
        <v>10</v>
      </c>
      <c r="C8" s="7" t="s">
        <v>11</v>
      </c>
      <c r="D8" s="7" t="s">
        <v>12</v>
      </c>
      <c r="E8" s="6" t="s">
        <v>13</v>
      </c>
    </row>
    <row r="9" spans="2:5" ht="12.75">
      <c r="B9" s="8"/>
      <c r="C9" s="9">
        <v>5966595.8</v>
      </c>
      <c r="D9" s="9"/>
      <c r="E9" s="10">
        <f>D9/C9</f>
        <v>0</v>
      </c>
    </row>
    <row r="10" spans="2:5" ht="12.75">
      <c r="B10" s="8" t="s">
        <v>14</v>
      </c>
      <c r="C10" s="9"/>
      <c r="D10" s="9">
        <v>65002.06</v>
      </c>
      <c r="E10" s="10">
        <f>D10/C9</f>
        <v>0.010894329392984858</v>
      </c>
    </row>
    <row r="11" spans="2:5" ht="12.75">
      <c r="B11" s="8" t="s">
        <v>15</v>
      </c>
      <c r="C11" s="9"/>
      <c r="D11" s="9">
        <v>71789.36</v>
      </c>
      <c r="E11" s="10">
        <f>D11/C9</f>
        <v>0.01203187921662131</v>
      </c>
    </row>
    <row r="12" spans="2:5" ht="12.75">
      <c r="B12" s="8" t="s">
        <v>16</v>
      </c>
      <c r="C12" s="9"/>
      <c r="D12" s="9">
        <v>39755.46</v>
      </c>
      <c r="E12" s="10">
        <f>D12/C9</f>
        <v>0.006663005394131106</v>
      </c>
    </row>
    <row r="13" spans="2:5" ht="12.75">
      <c r="B13" s="8" t="s">
        <v>17</v>
      </c>
      <c r="C13" s="11"/>
      <c r="D13" s="9">
        <v>54138.58</v>
      </c>
      <c r="E13" s="10">
        <f>D13/C9</f>
        <v>0.00907361279609388</v>
      </c>
    </row>
    <row r="14" spans="2:5" ht="12.75">
      <c r="B14" s="8" t="s">
        <v>18</v>
      </c>
      <c r="C14" s="11"/>
      <c r="D14" s="5">
        <v>601898.48</v>
      </c>
      <c r="E14" s="10">
        <f>D14/C9</f>
        <v>0.1008780383615059</v>
      </c>
    </row>
    <row r="15" spans="2:5" ht="12.75">
      <c r="B15" s="8" t="s">
        <v>19</v>
      </c>
      <c r="C15" s="12"/>
      <c r="D15" s="12">
        <v>457873.8</v>
      </c>
      <c r="E15" s="10">
        <f>D15/C9</f>
        <v>0.07673953714109476</v>
      </c>
    </row>
    <row r="16" spans="2:5" ht="12.75">
      <c r="B16" s="8" t="s">
        <v>20</v>
      </c>
      <c r="C16" s="12"/>
      <c r="D16" s="12">
        <v>257110.53</v>
      </c>
      <c r="E16" s="10">
        <f>D16/C9</f>
        <v>0.043091662083092674</v>
      </c>
    </row>
    <row r="17" spans="2:5" ht="12.75">
      <c r="B17" s="8" t="s">
        <v>21</v>
      </c>
      <c r="C17" s="12"/>
      <c r="D17" s="12">
        <v>462574.73</v>
      </c>
      <c r="E17" s="10">
        <f>D17/C9</f>
        <v>0.07752741186188614</v>
      </c>
    </row>
    <row r="18" spans="2:5" ht="12.75">
      <c r="B18" s="8" t="s">
        <v>22</v>
      </c>
      <c r="C18" s="12"/>
      <c r="D18" s="12">
        <v>203024.98</v>
      </c>
      <c r="E18" s="10">
        <f>D18/C9</f>
        <v>0.034026937102057425</v>
      </c>
    </row>
    <row r="19" spans="2:5" ht="12.75">
      <c r="B19" s="8" t="s">
        <v>23</v>
      </c>
      <c r="C19" s="12"/>
      <c r="D19" s="13">
        <v>390996.96</v>
      </c>
      <c r="E19" s="10">
        <f>D19/C9</f>
        <v>0.06553099507762869</v>
      </c>
    </row>
    <row r="20" spans="2:5" ht="12.75">
      <c r="B20" s="8" t="s">
        <v>24</v>
      </c>
      <c r="C20" s="12"/>
      <c r="D20" s="13">
        <v>635231.46</v>
      </c>
      <c r="E20" s="10">
        <f>D20/C9</f>
        <v>0.10646463767497037</v>
      </c>
    </row>
    <row r="21" spans="3:5" ht="12.75">
      <c r="C21" s="14" t="s">
        <v>25</v>
      </c>
      <c r="D21" s="15">
        <f>SUM(D10:D20)</f>
        <v>3239396.4</v>
      </c>
      <c r="E21" s="10">
        <f>D21/C9</f>
        <v>0.5429220461020671</v>
      </c>
    </row>
  </sheetData>
  <sheetProtection/>
  <mergeCells count="3">
    <mergeCell ref="B5:E5"/>
    <mergeCell ref="A6:F6"/>
    <mergeCell ref="B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86"/>
  <sheetViews>
    <sheetView zoomScalePageLayoutView="0" workbookViewId="0" topLeftCell="C73">
      <selection activeCell="C93" sqref="C92:C93"/>
    </sheetView>
  </sheetViews>
  <sheetFormatPr defaultColWidth="11.421875" defaultRowHeight="12.75"/>
  <cols>
    <col min="1" max="1" width="12.8515625" style="0" customWidth="1"/>
    <col min="2" max="2" width="11.7109375" style="0" customWidth="1"/>
    <col min="3" max="3" width="40.7109375" style="0" customWidth="1"/>
    <col min="4" max="4" width="16.00390625" style="1" customWidth="1"/>
    <col min="5" max="5" width="64.57421875" style="0" customWidth="1"/>
    <col min="6" max="6" width="6.7109375" style="0" customWidth="1"/>
    <col min="7" max="7" width="4.140625" style="0" bestFit="1" customWidth="1"/>
    <col min="8" max="9" width="5.00390625" style="0" bestFit="1" customWidth="1"/>
  </cols>
  <sheetData>
    <row r="7" spans="1:9" ht="18" customHeight="1">
      <c r="A7" s="31" t="s">
        <v>3</v>
      </c>
      <c r="B7" s="31"/>
      <c r="C7" s="31"/>
      <c r="D7" s="31"/>
      <c r="E7" s="31"/>
      <c r="F7" s="31"/>
      <c r="G7" s="31"/>
      <c r="H7" s="31"/>
      <c r="I7" s="31"/>
    </row>
    <row r="8" spans="1:9" ht="18" customHeight="1">
      <c r="A8" s="31" t="s">
        <v>5</v>
      </c>
      <c r="B8" s="31"/>
      <c r="C8" s="31"/>
      <c r="D8" s="31"/>
      <c r="E8" s="31"/>
      <c r="F8" s="31"/>
      <c r="G8" s="31"/>
      <c r="H8" s="31"/>
      <c r="I8" s="31"/>
    </row>
    <row r="9" spans="1:9" ht="15.75" customHeight="1">
      <c r="A9" s="24" t="s">
        <v>4</v>
      </c>
      <c r="B9" s="24"/>
      <c r="C9" s="24"/>
      <c r="D9" s="24"/>
      <c r="E9" s="24"/>
      <c r="F9" s="24"/>
      <c r="G9" s="24"/>
      <c r="H9" s="24"/>
      <c r="I9" s="24"/>
    </row>
    <row r="10" spans="1:9" ht="15.75">
      <c r="A10" s="30" t="s">
        <v>63</v>
      </c>
      <c r="B10" s="30"/>
      <c r="C10" s="30"/>
      <c r="D10" s="30"/>
      <c r="E10" s="30"/>
      <c r="F10" s="30"/>
      <c r="G10" s="30"/>
      <c r="H10" s="30"/>
      <c r="I10" s="30"/>
    </row>
    <row r="12" spans="1:9" ht="25.5" customHeight="1">
      <c r="A12" s="2" t="s">
        <v>2</v>
      </c>
      <c r="B12" s="2" t="s">
        <v>6</v>
      </c>
      <c r="C12" s="4" t="s">
        <v>1</v>
      </c>
      <c r="D12" s="3" t="s">
        <v>7</v>
      </c>
      <c r="E12" s="2" t="s">
        <v>8</v>
      </c>
      <c r="F12" s="26" t="s">
        <v>0</v>
      </c>
      <c r="G12" s="27"/>
      <c r="H12" s="27"/>
      <c r="I12" s="28"/>
    </row>
    <row r="13" spans="1:9" s="17" customFormat="1" ht="14.25" customHeight="1">
      <c r="A13" s="19">
        <v>42711</v>
      </c>
      <c r="B13" s="20" t="s">
        <v>64</v>
      </c>
      <c r="C13" s="20" t="s">
        <v>65</v>
      </c>
      <c r="D13" s="20">
        <v>12261.43</v>
      </c>
      <c r="E13" s="20" t="s">
        <v>66</v>
      </c>
      <c r="F13" s="20">
        <v>307</v>
      </c>
      <c r="G13" s="18">
        <v>487</v>
      </c>
      <c r="H13" s="18">
        <v>1</v>
      </c>
      <c r="I13" s="18">
        <v>3541</v>
      </c>
    </row>
    <row r="14" spans="1:9" s="17" customFormat="1" ht="14.25" customHeight="1">
      <c r="A14" s="19">
        <v>42711</v>
      </c>
      <c r="B14" s="20" t="s">
        <v>29</v>
      </c>
      <c r="C14" s="20" t="s">
        <v>30</v>
      </c>
      <c r="D14" s="20">
        <v>11548.61</v>
      </c>
      <c r="E14" s="20" t="s">
        <v>40</v>
      </c>
      <c r="F14" s="20">
        <v>307</v>
      </c>
      <c r="G14" s="18">
        <v>487</v>
      </c>
      <c r="H14" s="18">
        <v>1</v>
      </c>
      <c r="I14" s="18">
        <v>2151</v>
      </c>
    </row>
    <row r="15" spans="1:9" s="17" customFormat="1" ht="14.25" customHeight="1">
      <c r="A15" s="19">
        <v>42711</v>
      </c>
      <c r="B15" s="20" t="s">
        <v>31</v>
      </c>
      <c r="C15" s="20" t="s">
        <v>32</v>
      </c>
      <c r="D15" s="20">
        <v>2850.12</v>
      </c>
      <c r="E15" s="20" t="s">
        <v>41</v>
      </c>
      <c r="F15" s="20">
        <v>307</v>
      </c>
      <c r="G15" s="18">
        <v>487</v>
      </c>
      <c r="H15" s="18">
        <v>1</v>
      </c>
      <c r="I15" s="18">
        <v>2991</v>
      </c>
    </row>
    <row r="16" spans="1:9" s="17" customFormat="1" ht="14.25" customHeight="1">
      <c r="A16" s="19">
        <v>42712</v>
      </c>
      <c r="B16" s="20" t="s">
        <v>67</v>
      </c>
      <c r="C16" s="20" t="s">
        <v>68</v>
      </c>
      <c r="D16" s="20">
        <v>10440</v>
      </c>
      <c r="E16" s="20" t="s">
        <v>69</v>
      </c>
      <c r="F16" s="20">
        <v>307</v>
      </c>
      <c r="G16" s="18">
        <v>487</v>
      </c>
      <c r="H16" s="18">
        <v>1</v>
      </c>
      <c r="I16" s="18">
        <v>2111</v>
      </c>
    </row>
    <row r="17" spans="1:9" s="17" customFormat="1" ht="14.25" customHeight="1">
      <c r="A17" s="19">
        <v>42713</v>
      </c>
      <c r="B17" s="20" t="s">
        <v>33</v>
      </c>
      <c r="C17" s="20" t="s">
        <v>30</v>
      </c>
      <c r="D17" s="20">
        <v>10092</v>
      </c>
      <c r="E17" s="20" t="s">
        <v>42</v>
      </c>
      <c r="F17" s="20">
        <v>307</v>
      </c>
      <c r="G17" s="18">
        <v>487</v>
      </c>
      <c r="H17" s="18">
        <v>1</v>
      </c>
      <c r="I17" s="18">
        <v>2151</v>
      </c>
    </row>
    <row r="18" spans="1:9" s="17" customFormat="1" ht="14.25" customHeight="1">
      <c r="A18" s="19">
        <v>42713</v>
      </c>
      <c r="B18" s="20" t="s">
        <v>34</v>
      </c>
      <c r="C18" s="20" t="s">
        <v>30</v>
      </c>
      <c r="D18" s="20">
        <v>12354</v>
      </c>
      <c r="E18" s="20" t="s">
        <v>43</v>
      </c>
      <c r="F18" s="20">
        <v>307</v>
      </c>
      <c r="G18" s="18">
        <v>487</v>
      </c>
      <c r="H18" s="18">
        <v>1</v>
      </c>
      <c r="I18" s="18">
        <v>2151</v>
      </c>
    </row>
    <row r="19" spans="1:9" s="17" customFormat="1" ht="14.25" customHeight="1">
      <c r="A19" s="19">
        <v>42713</v>
      </c>
      <c r="B19" s="20" t="s">
        <v>70</v>
      </c>
      <c r="C19" s="20" t="s">
        <v>71</v>
      </c>
      <c r="D19" s="20">
        <v>132</v>
      </c>
      <c r="E19" s="20" t="s">
        <v>72</v>
      </c>
      <c r="F19" s="20">
        <v>307</v>
      </c>
      <c r="G19" s="18">
        <v>487</v>
      </c>
      <c r="H19" s="18">
        <v>1</v>
      </c>
      <c r="I19" s="18">
        <v>3751</v>
      </c>
    </row>
    <row r="20" spans="1:9" s="17" customFormat="1" ht="14.25" customHeight="1">
      <c r="A20" s="19">
        <v>42713</v>
      </c>
      <c r="B20" s="20" t="s">
        <v>70</v>
      </c>
      <c r="C20" s="20" t="s">
        <v>71</v>
      </c>
      <c r="D20" s="20">
        <v>1096</v>
      </c>
      <c r="E20" s="20" t="s">
        <v>73</v>
      </c>
      <c r="F20" s="20">
        <v>307</v>
      </c>
      <c r="G20" s="18">
        <v>487</v>
      </c>
      <c r="H20" s="18">
        <v>1</v>
      </c>
      <c r="I20" s="18">
        <v>3751</v>
      </c>
    </row>
    <row r="21" spans="1:9" s="17" customFormat="1" ht="14.25" customHeight="1">
      <c r="A21" s="19">
        <v>42713</v>
      </c>
      <c r="B21" s="20" t="s">
        <v>74</v>
      </c>
      <c r="C21" s="20" t="s">
        <v>71</v>
      </c>
      <c r="D21" s="20">
        <v>1096</v>
      </c>
      <c r="E21" s="20" t="s">
        <v>73</v>
      </c>
      <c r="F21" s="20">
        <v>307</v>
      </c>
      <c r="G21" s="18">
        <v>487</v>
      </c>
      <c r="H21" s="18">
        <v>1</v>
      </c>
      <c r="I21" s="18">
        <v>3751</v>
      </c>
    </row>
    <row r="22" spans="1:9" s="17" customFormat="1" ht="14.25" customHeight="1">
      <c r="A22" s="19">
        <v>42713</v>
      </c>
      <c r="B22" s="20" t="s">
        <v>75</v>
      </c>
      <c r="C22" s="20" t="s">
        <v>71</v>
      </c>
      <c r="D22" s="20">
        <v>1096</v>
      </c>
      <c r="E22" s="20" t="s">
        <v>73</v>
      </c>
      <c r="F22" s="20">
        <v>307</v>
      </c>
      <c r="G22" s="18">
        <v>487</v>
      </c>
      <c r="H22" s="18">
        <v>1</v>
      </c>
      <c r="I22" s="18">
        <v>3751</v>
      </c>
    </row>
    <row r="23" spans="1:9" s="17" customFormat="1" ht="14.25" customHeight="1">
      <c r="A23" s="19">
        <v>42713</v>
      </c>
      <c r="B23" s="20" t="s">
        <v>76</v>
      </c>
      <c r="C23" s="20" t="s">
        <v>71</v>
      </c>
      <c r="D23" s="20">
        <v>1096</v>
      </c>
      <c r="E23" s="20" t="s">
        <v>73</v>
      </c>
      <c r="F23" s="20">
        <v>307</v>
      </c>
      <c r="G23" s="18">
        <v>487</v>
      </c>
      <c r="H23" s="18">
        <v>1</v>
      </c>
      <c r="I23" s="18">
        <v>3751</v>
      </c>
    </row>
    <row r="24" spans="1:9" s="17" customFormat="1" ht="14.25" customHeight="1">
      <c r="A24" s="19">
        <v>42713</v>
      </c>
      <c r="B24" s="20" t="s">
        <v>77</v>
      </c>
      <c r="C24" s="20" t="s">
        <v>71</v>
      </c>
      <c r="D24" s="20">
        <v>1096</v>
      </c>
      <c r="E24" s="20" t="s">
        <v>73</v>
      </c>
      <c r="F24" s="20">
        <v>307</v>
      </c>
      <c r="G24" s="18">
        <v>487</v>
      </c>
      <c r="H24" s="18">
        <v>1</v>
      </c>
      <c r="I24" s="18">
        <v>3751</v>
      </c>
    </row>
    <row r="25" spans="1:9" s="17" customFormat="1" ht="14.25" customHeight="1">
      <c r="A25" s="19">
        <v>42713</v>
      </c>
      <c r="B25" s="20" t="s">
        <v>78</v>
      </c>
      <c r="C25" s="20" t="s">
        <v>68</v>
      </c>
      <c r="D25" s="20">
        <v>12458.4</v>
      </c>
      <c r="E25" s="20" t="s">
        <v>79</v>
      </c>
      <c r="F25" s="20">
        <v>307</v>
      </c>
      <c r="G25" s="18">
        <v>487</v>
      </c>
      <c r="H25" s="18">
        <v>1</v>
      </c>
      <c r="I25" s="18">
        <v>2151</v>
      </c>
    </row>
    <row r="26" spans="1:9" s="17" customFormat="1" ht="14.25" customHeight="1">
      <c r="A26" s="19">
        <v>42713</v>
      </c>
      <c r="B26" s="20" t="s">
        <v>80</v>
      </c>
      <c r="C26" s="20" t="s">
        <v>81</v>
      </c>
      <c r="D26" s="20">
        <v>8497</v>
      </c>
      <c r="E26" s="20" t="s">
        <v>79</v>
      </c>
      <c r="F26" s="20">
        <v>307</v>
      </c>
      <c r="G26" s="18">
        <v>487</v>
      </c>
      <c r="H26" s="18">
        <v>1</v>
      </c>
      <c r="I26" s="18">
        <v>2151</v>
      </c>
    </row>
    <row r="27" spans="1:9" s="17" customFormat="1" ht="14.25" customHeight="1">
      <c r="A27" s="19">
        <v>42713</v>
      </c>
      <c r="B27" s="20" t="s">
        <v>82</v>
      </c>
      <c r="C27" s="20" t="s">
        <v>83</v>
      </c>
      <c r="D27" s="20">
        <v>2266.64</v>
      </c>
      <c r="E27" s="20" t="s">
        <v>84</v>
      </c>
      <c r="F27" s="20">
        <v>307</v>
      </c>
      <c r="G27" s="18">
        <v>487</v>
      </c>
      <c r="H27" s="18">
        <v>1</v>
      </c>
      <c r="I27" s="18">
        <v>5191</v>
      </c>
    </row>
    <row r="28" spans="1:9" s="17" customFormat="1" ht="14.25" customHeight="1">
      <c r="A28" s="19">
        <v>42713</v>
      </c>
      <c r="B28" s="20" t="s">
        <v>85</v>
      </c>
      <c r="C28" s="20" t="s">
        <v>35</v>
      </c>
      <c r="D28" s="20">
        <v>870</v>
      </c>
      <c r="E28" s="20" t="s">
        <v>28</v>
      </c>
      <c r="F28" s="20">
        <v>307</v>
      </c>
      <c r="G28" s="18">
        <v>487</v>
      </c>
      <c r="H28" s="18">
        <v>1</v>
      </c>
      <c r="I28" s="18">
        <v>3551</v>
      </c>
    </row>
    <row r="29" spans="1:9" s="17" customFormat="1" ht="14.25" customHeight="1">
      <c r="A29" s="19">
        <v>42713</v>
      </c>
      <c r="B29" s="20" t="s">
        <v>86</v>
      </c>
      <c r="C29" s="20" t="s">
        <v>35</v>
      </c>
      <c r="D29" s="20">
        <v>406</v>
      </c>
      <c r="E29" s="20" t="s">
        <v>28</v>
      </c>
      <c r="F29" s="20">
        <v>307</v>
      </c>
      <c r="G29" s="18">
        <v>487</v>
      </c>
      <c r="H29" s="18">
        <v>1</v>
      </c>
      <c r="I29" s="18">
        <v>3551</v>
      </c>
    </row>
    <row r="30" spans="1:9" s="17" customFormat="1" ht="14.25" customHeight="1">
      <c r="A30" s="19">
        <v>42713</v>
      </c>
      <c r="B30" s="20" t="s">
        <v>87</v>
      </c>
      <c r="C30" s="20" t="s">
        <v>35</v>
      </c>
      <c r="D30" s="20">
        <v>406</v>
      </c>
      <c r="E30" s="20" t="s">
        <v>28</v>
      </c>
      <c r="F30" s="20">
        <v>307</v>
      </c>
      <c r="G30" s="18">
        <v>487</v>
      </c>
      <c r="H30" s="18">
        <v>1</v>
      </c>
      <c r="I30" s="18">
        <v>3551</v>
      </c>
    </row>
    <row r="31" spans="1:9" s="17" customFormat="1" ht="14.25" customHeight="1">
      <c r="A31" s="19">
        <v>42713</v>
      </c>
      <c r="B31" s="20" t="s">
        <v>88</v>
      </c>
      <c r="C31" s="20" t="s">
        <v>36</v>
      </c>
      <c r="D31" s="20">
        <v>232</v>
      </c>
      <c r="E31" s="20" t="s">
        <v>28</v>
      </c>
      <c r="F31" s="20">
        <v>307</v>
      </c>
      <c r="G31" s="18">
        <v>487</v>
      </c>
      <c r="H31" s="18">
        <v>1</v>
      </c>
      <c r="I31" s="18">
        <v>3551</v>
      </c>
    </row>
    <row r="32" spans="1:9" s="17" customFormat="1" ht="14.25" customHeight="1">
      <c r="A32" s="19">
        <v>42713</v>
      </c>
      <c r="B32" s="20" t="s">
        <v>89</v>
      </c>
      <c r="C32" s="20" t="s">
        <v>36</v>
      </c>
      <c r="D32" s="20">
        <v>232</v>
      </c>
      <c r="E32" s="20" t="s">
        <v>28</v>
      </c>
      <c r="F32" s="20">
        <v>307</v>
      </c>
      <c r="G32" s="18">
        <v>487</v>
      </c>
      <c r="H32" s="18">
        <v>1</v>
      </c>
      <c r="I32" s="18">
        <v>3551</v>
      </c>
    </row>
    <row r="33" spans="1:9" s="17" customFormat="1" ht="14.25" customHeight="1">
      <c r="A33" s="19">
        <v>42713</v>
      </c>
      <c r="B33" s="20" t="s">
        <v>90</v>
      </c>
      <c r="C33" s="20" t="s">
        <v>36</v>
      </c>
      <c r="D33" s="20">
        <v>464</v>
      </c>
      <c r="E33" s="20" t="s">
        <v>28</v>
      </c>
      <c r="F33" s="20">
        <v>307</v>
      </c>
      <c r="G33" s="18">
        <v>487</v>
      </c>
      <c r="H33" s="18">
        <v>1</v>
      </c>
      <c r="I33" s="18">
        <v>3551</v>
      </c>
    </row>
    <row r="34" spans="1:9" s="17" customFormat="1" ht="14.25" customHeight="1">
      <c r="A34" s="19">
        <v>42713</v>
      </c>
      <c r="B34" s="20" t="s">
        <v>91</v>
      </c>
      <c r="C34" s="20" t="s">
        <v>37</v>
      </c>
      <c r="D34" s="20">
        <v>812</v>
      </c>
      <c r="E34" s="20" t="s">
        <v>28</v>
      </c>
      <c r="F34" s="20">
        <v>307</v>
      </c>
      <c r="G34" s="18">
        <v>487</v>
      </c>
      <c r="H34" s="18">
        <v>1</v>
      </c>
      <c r="I34" s="18">
        <v>3551</v>
      </c>
    </row>
    <row r="35" spans="1:9" s="17" customFormat="1" ht="14.25" customHeight="1">
      <c r="A35" s="19">
        <v>42713</v>
      </c>
      <c r="B35" s="20" t="s">
        <v>92</v>
      </c>
      <c r="C35" s="20" t="s">
        <v>37</v>
      </c>
      <c r="D35" s="20">
        <v>5365</v>
      </c>
      <c r="E35" s="20" t="s">
        <v>28</v>
      </c>
      <c r="F35" s="20">
        <v>307</v>
      </c>
      <c r="G35" s="18">
        <v>487</v>
      </c>
      <c r="H35" s="18">
        <v>1</v>
      </c>
      <c r="I35" s="18">
        <v>3551</v>
      </c>
    </row>
    <row r="36" spans="1:9" s="17" customFormat="1" ht="14.25" customHeight="1">
      <c r="A36" s="19">
        <v>42713</v>
      </c>
      <c r="B36" s="20" t="s">
        <v>93</v>
      </c>
      <c r="C36" s="20" t="s">
        <v>37</v>
      </c>
      <c r="D36" s="20">
        <v>7421.68</v>
      </c>
      <c r="E36" s="20" t="s">
        <v>28</v>
      </c>
      <c r="F36" s="20">
        <v>307</v>
      </c>
      <c r="G36" s="18">
        <v>487</v>
      </c>
      <c r="H36" s="18">
        <v>1</v>
      </c>
      <c r="I36" s="18">
        <v>3551</v>
      </c>
    </row>
    <row r="37" spans="1:9" s="17" customFormat="1" ht="14.25" customHeight="1">
      <c r="A37" s="19">
        <v>42713</v>
      </c>
      <c r="B37" s="20" t="s">
        <v>94</v>
      </c>
      <c r="C37" s="20" t="s">
        <v>37</v>
      </c>
      <c r="D37" s="20">
        <v>4640</v>
      </c>
      <c r="E37" s="20" t="s">
        <v>28</v>
      </c>
      <c r="F37" s="20">
        <v>307</v>
      </c>
      <c r="G37" s="18">
        <v>487</v>
      </c>
      <c r="H37" s="18">
        <v>1</v>
      </c>
      <c r="I37" s="18">
        <v>3551</v>
      </c>
    </row>
    <row r="38" spans="1:9" s="17" customFormat="1" ht="14.25" customHeight="1">
      <c r="A38" s="19">
        <v>42713</v>
      </c>
      <c r="B38" s="20" t="s">
        <v>95</v>
      </c>
      <c r="C38" s="20" t="s">
        <v>35</v>
      </c>
      <c r="D38" s="20">
        <v>406</v>
      </c>
      <c r="E38" s="20" t="s">
        <v>28</v>
      </c>
      <c r="F38" s="20">
        <v>307</v>
      </c>
      <c r="G38" s="18">
        <v>487</v>
      </c>
      <c r="H38" s="18">
        <v>1</v>
      </c>
      <c r="I38" s="18">
        <v>3551</v>
      </c>
    </row>
    <row r="39" spans="1:9" s="17" customFormat="1" ht="14.25" customHeight="1">
      <c r="A39" s="19">
        <v>42713</v>
      </c>
      <c r="B39" s="20" t="s">
        <v>96</v>
      </c>
      <c r="C39" s="20" t="s">
        <v>35</v>
      </c>
      <c r="D39" s="20">
        <v>406</v>
      </c>
      <c r="E39" s="20" t="s">
        <v>28</v>
      </c>
      <c r="F39" s="20">
        <v>307</v>
      </c>
      <c r="G39" s="18">
        <v>487</v>
      </c>
      <c r="H39" s="18">
        <v>1</v>
      </c>
      <c r="I39" s="18">
        <v>3551</v>
      </c>
    </row>
    <row r="40" spans="1:9" s="17" customFormat="1" ht="14.25" customHeight="1">
      <c r="A40" s="19">
        <v>42713</v>
      </c>
      <c r="B40" s="20" t="s">
        <v>97</v>
      </c>
      <c r="C40" s="20" t="s">
        <v>35</v>
      </c>
      <c r="D40" s="20">
        <v>116</v>
      </c>
      <c r="E40" s="20" t="s">
        <v>28</v>
      </c>
      <c r="F40" s="20">
        <v>307</v>
      </c>
      <c r="G40" s="18">
        <v>487</v>
      </c>
      <c r="H40" s="18">
        <v>1</v>
      </c>
      <c r="I40" s="18">
        <v>3551</v>
      </c>
    </row>
    <row r="41" spans="1:9" s="17" customFormat="1" ht="14.25" customHeight="1">
      <c r="A41" s="19">
        <v>42713</v>
      </c>
      <c r="B41" s="20" t="s">
        <v>98</v>
      </c>
      <c r="C41" s="20" t="s">
        <v>36</v>
      </c>
      <c r="D41" s="20">
        <v>464</v>
      </c>
      <c r="E41" s="20" t="s">
        <v>28</v>
      </c>
      <c r="F41" s="20">
        <v>307</v>
      </c>
      <c r="G41" s="18">
        <v>487</v>
      </c>
      <c r="H41" s="18">
        <v>1</v>
      </c>
      <c r="I41" s="18">
        <v>3551</v>
      </c>
    </row>
    <row r="42" spans="1:9" s="17" customFormat="1" ht="14.25" customHeight="1">
      <c r="A42" s="19">
        <v>42713</v>
      </c>
      <c r="B42" s="20" t="s">
        <v>99</v>
      </c>
      <c r="C42" s="20" t="s">
        <v>36</v>
      </c>
      <c r="D42" s="20">
        <v>464</v>
      </c>
      <c r="E42" s="20" t="s">
        <v>28</v>
      </c>
      <c r="F42" s="20">
        <v>307</v>
      </c>
      <c r="G42" s="18">
        <v>487</v>
      </c>
      <c r="H42" s="18">
        <v>1</v>
      </c>
      <c r="I42" s="18">
        <v>3551</v>
      </c>
    </row>
    <row r="43" spans="1:9" s="17" customFormat="1" ht="14.25" customHeight="1">
      <c r="A43" s="19">
        <v>42713</v>
      </c>
      <c r="B43" s="20" t="s">
        <v>100</v>
      </c>
      <c r="C43" s="20" t="s">
        <v>36</v>
      </c>
      <c r="D43" s="20">
        <v>464</v>
      </c>
      <c r="E43" s="20" t="s">
        <v>28</v>
      </c>
      <c r="F43" s="20">
        <v>307</v>
      </c>
      <c r="G43" s="18">
        <v>487</v>
      </c>
      <c r="H43" s="18">
        <v>1</v>
      </c>
      <c r="I43" s="18">
        <v>3551</v>
      </c>
    </row>
    <row r="44" spans="1:9" s="17" customFormat="1" ht="14.25" customHeight="1">
      <c r="A44" s="19">
        <v>42733</v>
      </c>
      <c r="B44" s="20" t="s">
        <v>101</v>
      </c>
      <c r="C44" s="20" t="s">
        <v>102</v>
      </c>
      <c r="D44" s="20">
        <v>3076</v>
      </c>
      <c r="E44" s="20" t="s">
        <v>103</v>
      </c>
      <c r="F44" s="20">
        <v>307</v>
      </c>
      <c r="G44" s="18">
        <v>487</v>
      </c>
      <c r="H44" s="18">
        <v>1</v>
      </c>
      <c r="I44" s="18">
        <v>5311</v>
      </c>
    </row>
    <row r="45" spans="1:9" s="17" customFormat="1" ht="14.25" customHeight="1">
      <c r="A45" s="19">
        <v>42733</v>
      </c>
      <c r="B45" s="20" t="s">
        <v>104</v>
      </c>
      <c r="C45" s="20" t="s">
        <v>105</v>
      </c>
      <c r="D45" s="20">
        <v>729</v>
      </c>
      <c r="E45" s="20" t="s">
        <v>106</v>
      </c>
      <c r="F45" s="20">
        <v>307</v>
      </c>
      <c r="G45" s="18">
        <v>487</v>
      </c>
      <c r="H45" s="18">
        <v>1</v>
      </c>
      <c r="I45" s="18">
        <v>2141</v>
      </c>
    </row>
    <row r="46" spans="1:9" s="17" customFormat="1" ht="14.25" customHeight="1">
      <c r="A46" s="19">
        <v>42733</v>
      </c>
      <c r="B46" s="20" t="s">
        <v>107</v>
      </c>
      <c r="C46" s="20" t="s">
        <v>108</v>
      </c>
      <c r="D46" s="20">
        <v>657.72</v>
      </c>
      <c r="E46" s="20" t="s">
        <v>109</v>
      </c>
      <c r="F46" s="20">
        <v>307</v>
      </c>
      <c r="G46" s="18">
        <v>487</v>
      </c>
      <c r="H46" s="18">
        <v>1</v>
      </c>
      <c r="I46" s="18">
        <v>2111</v>
      </c>
    </row>
    <row r="47" spans="1:9" s="17" customFormat="1" ht="14.25" customHeight="1">
      <c r="A47" s="19">
        <v>42733</v>
      </c>
      <c r="B47" s="20" t="s">
        <v>107</v>
      </c>
      <c r="C47" s="20" t="s">
        <v>108</v>
      </c>
      <c r="D47" s="20">
        <v>2496.9</v>
      </c>
      <c r="E47" s="20" t="s">
        <v>110</v>
      </c>
      <c r="F47" s="20">
        <v>307</v>
      </c>
      <c r="G47" s="18">
        <v>487</v>
      </c>
      <c r="H47" s="18">
        <v>1</v>
      </c>
      <c r="I47" s="18">
        <v>2111</v>
      </c>
    </row>
    <row r="48" spans="1:9" s="17" customFormat="1" ht="14.25" customHeight="1">
      <c r="A48" s="19">
        <v>42733</v>
      </c>
      <c r="B48" s="20" t="s">
        <v>107</v>
      </c>
      <c r="C48" s="20" t="s">
        <v>108</v>
      </c>
      <c r="D48" s="20">
        <v>9326.4</v>
      </c>
      <c r="E48" s="20" t="s">
        <v>111</v>
      </c>
      <c r="F48" s="20">
        <v>307</v>
      </c>
      <c r="G48" s="18">
        <v>487</v>
      </c>
      <c r="H48" s="18">
        <v>1</v>
      </c>
      <c r="I48" s="18">
        <v>2111</v>
      </c>
    </row>
    <row r="49" spans="1:9" s="17" customFormat="1" ht="14.25" customHeight="1">
      <c r="A49" s="19">
        <v>42733</v>
      </c>
      <c r="B49" s="20" t="s">
        <v>38</v>
      </c>
      <c r="C49" s="20" t="s">
        <v>39</v>
      </c>
      <c r="D49" s="20">
        <v>1951</v>
      </c>
      <c r="E49" s="20" t="s">
        <v>28</v>
      </c>
      <c r="F49" s="20">
        <v>307</v>
      </c>
      <c r="G49" s="18">
        <v>487</v>
      </c>
      <c r="H49" s="18">
        <v>1</v>
      </c>
      <c r="I49" s="18">
        <v>3551</v>
      </c>
    </row>
    <row r="50" spans="1:9" s="17" customFormat="1" ht="14.25" customHeight="1">
      <c r="A50" s="19">
        <v>42733</v>
      </c>
      <c r="B50" s="20" t="s">
        <v>112</v>
      </c>
      <c r="C50" s="20" t="s">
        <v>108</v>
      </c>
      <c r="D50" s="20">
        <v>657.72</v>
      </c>
      <c r="E50" s="20" t="s">
        <v>109</v>
      </c>
      <c r="F50" s="20">
        <v>307</v>
      </c>
      <c r="G50" s="18">
        <v>487</v>
      </c>
      <c r="H50" s="18">
        <v>1</v>
      </c>
      <c r="I50" s="18">
        <v>2111</v>
      </c>
    </row>
    <row r="51" spans="1:9" s="17" customFormat="1" ht="14.25" customHeight="1">
      <c r="A51" s="19">
        <v>42733</v>
      </c>
      <c r="B51" s="20" t="s">
        <v>112</v>
      </c>
      <c r="C51" s="20" t="s">
        <v>108</v>
      </c>
      <c r="D51" s="20">
        <v>2496.9</v>
      </c>
      <c r="E51" s="20" t="s">
        <v>110</v>
      </c>
      <c r="F51" s="20">
        <v>307</v>
      </c>
      <c r="G51" s="18">
        <v>487</v>
      </c>
      <c r="H51" s="18">
        <v>1</v>
      </c>
      <c r="I51" s="18">
        <v>2111</v>
      </c>
    </row>
    <row r="52" spans="1:9" s="17" customFormat="1" ht="14.25" customHeight="1">
      <c r="A52" s="19">
        <v>42733</v>
      </c>
      <c r="B52" s="20" t="s">
        <v>112</v>
      </c>
      <c r="C52" s="20" t="s">
        <v>108</v>
      </c>
      <c r="D52" s="20">
        <v>9326.4</v>
      </c>
      <c r="E52" s="20" t="s">
        <v>111</v>
      </c>
      <c r="F52" s="20">
        <v>307</v>
      </c>
      <c r="G52" s="18">
        <v>487</v>
      </c>
      <c r="H52" s="18">
        <v>1</v>
      </c>
      <c r="I52" s="18">
        <v>2111</v>
      </c>
    </row>
    <row r="53" spans="1:9" s="17" customFormat="1" ht="14.25" customHeight="1">
      <c r="A53" s="19">
        <v>42733</v>
      </c>
      <c r="B53" s="20" t="s">
        <v>113</v>
      </c>
      <c r="C53" s="20" t="s">
        <v>114</v>
      </c>
      <c r="D53" s="20">
        <v>651.46</v>
      </c>
      <c r="E53" s="20" t="s">
        <v>115</v>
      </c>
      <c r="F53" s="20">
        <v>307</v>
      </c>
      <c r="G53" s="18">
        <v>487</v>
      </c>
      <c r="H53" s="18">
        <v>1</v>
      </c>
      <c r="I53" s="18">
        <v>2111</v>
      </c>
    </row>
    <row r="54" spans="1:9" s="17" customFormat="1" ht="14.25" customHeight="1">
      <c r="A54" s="19">
        <v>42733</v>
      </c>
      <c r="B54" s="20" t="s">
        <v>113</v>
      </c>
      <c r="C54" s="20" t="s">
        <v>114</v>
      </c>
      <c r="D54" s="20">
        <v>10231.2</v>
      </c>
      <c r="E54" s="20" t="s">
        <v>116</v>
      </c>
      <c r="F54" s="20">
        <v>307</v>
      </c>
      <c r="G54" s="18">
        <v>487</v>
      </c>
      <c r="H54" s="18">
        <v>1</v>
      </c>
      <c r="I54" s="18">
        <v>2111</v>
      </c>
    </row>
    <row r="55" spans="1:9" s="17" customFormat="1" ht="14.25" customHeight="1">
      <c r="A55" s="19">
        <v>42733</v>
      </c>
      <c r="B55" s="20" t="s">
        <v>117</v>
      </c>
      <c r="C55" s="20" t="s">
        <v>108</v>
      </c>
      <c r="D55" s="20">
        <v>82.93</v>
      </c>
      <c r="E55" s="20" t="s">
        <v>118</v>
      </c>
      <c r="F55" s="20">
        <v>307</v>
      </c>
      <c r="G55" s="18">
        <v>487</v>
      </c>
      <c r="H55" s="18">
        <v>1</v>
      </c>
      <c r="I55" s="18">
        <v>2111</v>
      </c>
    </row>
    <row r="56" spans="1:9" s="17" customFormat="1" ht="14.25" customHeight="1">
      <c r="A56" s="19">
        <v>42733</v>
      </c>
      <c r="B56" s="20" t="s">
        <v>117</v>
      </c>
      <c r="C56" s="20" t="s">
        <v>108</v>
      </c>
      <c r="D56" s="20">
        <v>107.88</v>
      </c>
      <c r="E56" s="20" t="s">
        <v>119</v>
      </c>
      <c r="F56" s="20">
        <v>307</v>
      </c>
      <c r="G56" s="18">
        <v>487</v>
      </c>
      <c r="H56" s="18">
        <v>1</v>
      </c>
      <c r="I56" s="18">
        <v>2111</v>
      </c>
    </row>
    <row r="57" spans="1:9" s="17" customFormat="1" ht="14.25" customHeight="1">
      <c r="A57" s="19">
        <v>42733</v>
      </c>
      <c r="B57" s="20" t="s">
        <v>117</v>
      </c>
      <c r="C57" s="20" t="s">
        <v>108</v>
      </c>
      <c r="D57" s="20">
        <v>110.24</v>
      </c>
      <c r="E57" s="20" t="s">
        <v>120</v>
      </c>
      <c r="F57" s="20">
        <v>307</v>
      </c>
      <c r="G57" s="18">
        <v>487</v>
      </c>
      <c r="H57" s="18">
        <v>1</v>
      </c>
      <c r="I57" s="18">
        <v>2111</v>
      </c>
    </row>
    <row r="58" spans="1:9" s="17" customFormat="1" ht="14.25" customHeight="1">
      <c r="A58" s="19">
        <v>42733</v>
      </c>
      <c r="B58" s="20" t="s">
        <v>117</v>
      </c>
      <c r="C58" s="20" t="s">
        <v>108</v>
      </c>
      <c r="D58" s="20">
        <v>121.8</v>
      </c>
      <c r="E58" s="20" t="s">
        <v>121</v>
      </c>
      <c r="F58" s="20">
        <v>307</v>
      </c>
      <c r="G58" s="18">
        <v>487</v>
      </c>
      <c r="H58" s="18">
        <v>1</v>
      </c>
      <c r="I58" s="18">
        <v>2111</v>
      </c>
    </row>
    <row r="59" spans="1:9" s="17" customFormat="1" ht="14.25" customHeight="1">
      <c r="A59" s="19">
        <v>42733</v>
      </c>
      <c r="B59" s="20" t="s">
        <v>117</v>
      </c>
      <c r="C59" s="20" t="s">
        <v>108</v>
      </c>
      <c r="D59" s="20">
        <v>184.68</v>
      </c>
      <c r="E59" s="20" t="s">
        <v>122</v>
      </c>
      <c r="F59" s="20">
        <v>307</v>
      </c>
      <c r="G59" s="18">
        <v>487</v>
      </c>
      <c r="H59" s="18">
        <v>1</v>
      </c>
      <c r="I59" s="18">
        <v>2111</v>
      </c>
    </row>
    <row r="60" spans="1:9" s="17" customFormat="1" ht="14.25" customHeight="1">
      <c r="A60" s="19">
        <v>42733</v>
      </c>
      <c r="B60" s="20" t="s">
        <v>117</v>
      </c>
      <c r="C60" s="20" t="s">
        <v>108</v>
      </c>
      <c r="D60" s="20">
        <v>274.92</v>
      </c>
      <c r="E60" s="20" t="s">
        <v>123</v>
      </c>
      <c r="F60" s="20">
        <v>307</v>
      </c>
      <c r="G60" s="18">
        <v>487</v>
      </c>
      <c r="H60" s="18">
        <v>1</v>
      </c>
      <c r="I60" s="18">
        <v>2111</v>
      </c>
    </row>
    <row r="61" spans="1:9" s="17" customFormat="1" ht="14.25" customHeight="1">
      <c r="A61" s="19">
        <v>42733</v>
      </c>
      <c r="B61" s="20" t="s">
        <v>117</v>
      </c>
      <c r="C61" s="20" t="s">
        <v>108</v>
      </c>
      <c r="D61" s="20">
        <v>292.32</v>
      </c>
      <c r="E61" s="20" t="s">
        <v>123</v>
      </c>
      <c r="F61" s="20">
        <v>307</v>
      </c>
      <c r="G61" s="18">
        <v>487</v>
      </c>
      <c r="H61" s="18">
        <v>1</v>
      </c>
      <c r="I61" s="18">
        <v>2111</v>
      </c>
    </row>
    <row r="62" spans="1:9" s="17" customFormat="1" ht="14.25" customHeight="1">
      <c r="A62" s="19">
        <v>42733</v>
      </c>
      <c r="B62" s="20" t="s">
        <v>117</v>
      </c>
      <c r="C62" s="20" t="s">
        <v>108</v>
      </c>
      <c r="D62" s="20">
        <v>381.64</v>
      </c>
      <c r="E62" s="20" t="s">
        <v>124</v>
      </c>
      <c r="F62" s="20">
        <v>307</v>
      </c>
      <c r="G62" s="18">
        <v>487</v>
      </c>
      <c r="H62" s="18">
        <v>1</v>
      </c>
      <c r="I62" s="18">
        <v>2111</v>
      </c>
    </row>
    <row r="63" spans="1:9" s="17" customFormat="1" ht="14.25" customHeight="1">
      <c r="A63" s="19">
        <v>42733</v>
      </c>
      <c r="B63" s="20" t="s">
        <v>117</v>
      </c>
      <c r="C63" s="20" t="s">
        <v>108</v>
      </c>
      <c r="D63" s="20">
        <v>568.4</v>
      </c>
      <c r="E63" s="20" t="s">
        <v>116</v>
      </c>
      <c r="F63" s="20">
        <v>307</v>
      </c>
      <c r="G63" s="18">
        <v>487</v>
      </c>
      <c r="H63" s="18">
        <v>1</v>
      </c>
      <c r="I63" s="18">
        <v>2111</v>
      </c>
    </row>
    <row r="64" spans="1:9" s="17" customFormat="1" ht="14.25" customHeight="1">
      <c r="A64" s="19">
        <v>42733</v>
      </c>
      <c r="B64" s="20" t="s">
        <v>117</v>
      </c>
      <c r="C64" s="20" t="s">
        <v>108</v>
      </c>
      <c r="D64" s="20">
        <v>733.12</v>
      </c>
      <c r="E64" s="20" t="s">
        <v>125</v>
      </c>
      <c r="F64" s="20">
        <v>307</v>
      </c>
      <c r="G64" s="18">
        <v>487</v>
      </c>
      <c r="H64" s="18">
        <v>1</v>
      </c>
      <c r="I64" s="18">
        <v>2111</v>
      </c>
    </row>
    <row r="65" spans="1:9" s="17" customFormat="1" ht="14.25" customHeight="1">
      <c r="A65" s="19">
        <v>42733</v>
      </c>
      <c r="B65" s="20" t="s">
        <v>117</v>
      </c>
      <c r="C65" s="20" t="s">
        <v>108</v>
      </c>
      <c r="D65" s="20">
        <v>2338.56</v>
      </c>
      <c r="E65" s="20" t="s">
        <v>126</v>
      </c>
      <c r="F65" s="20">
        <v>307</v>
      </c>
      <c r="G65" s="18">
        <v>487</v>
      </c>
      <c r="H65" s="18">
        <v>1</v>
      </c>
      <c r="I65" s="18">
        <v>2111</v>
      </c>
    </row>
    <row r="66" spans="1:9" s="17" customFormat="1" ht="14.25" customHeight="1">
      <c r="A66" s="19">
        <v>42733</v>
      </c>
      <c r="B66" s="20" t="s">
        <v>127</v>
      </c>
      <c r="C66" s="20" t="s">
        <v>114</v>
      </c>
      <c r="D66" s="20">
        <v>664.68</v>
      </c>
      <c r="E66" s="20" t="s">
        <v>128</v>
      </c>
      <c r="F66" s="20">
        <v>307</v>
      </c>
      <c r="G66" s="18">
        <v>487</v>
      </c>
      <c r="H66" s="18">
        <v>1</v>
      </c>
      <c r="I66" s="18">
        <v>2111</v>
      </c>
    </row>
    <row r="67" spans="1:9" s="17" customFormat="1" ht="14.25" customHeight="1">
      <c r="A67" s="19">
        <v>42733</v>
      </c>
      <c r="B67" s="20" t="s">
        <v>127</v>
      </c>
      <c r="C67" s="20" t="s">
        <v>114</v>
      </c>
      <c r="D67" s="20">
        <v>804.58</v>
      </c>
      <c r="E67" s="20" t="s">
        <v>129</v>
      </c>
      <c r="F67" s="20">
        <v>307</v>
      </c>
      <c r="G67" s="18">
        <v>487</v>
      </c>
      <c r="H67" s="18">
        <v>1</v>
      </c>
      <c r="I67" s="18">
        <v>2111</v>
      </c>
    </row>
    <row r="68" spans="1:9" s="17" customFormat="1" ht="14.25" customHeight="1">
      <c r="A68" s="19">
        <v>42733</v>
      </c>
      <c r="B68" s="20" t="s">
        <v>127</v>
      </c>
      <c r="C68" s="20" t="s">
        <v>114</v>
      </c>
      <c r="D68" s="20">
        <v>1171.63</v>
      </c>
      <c r="E68" s="20" t="s">
        <v>111</v>
      </c>
      <c r="F68" s="20">
        <v>307</v>
      </c>
      <c r="G68" s="18">
        <v>487</v>
      </c>
      <c r="H68" s="18">
        <v>1</v>
      </c>
      <c r="I68" s="18">
        <v>2111</v>
      </c>
    </row>
    <row r="69" spans="1:9" s="17" customFormat="1" ht="14.25" customHeight="1">
      <c r="A69" s="19">
        <v>42733</v>
      </c>
      <c r="B69" s="20" t="s">
        <v>127</v>
      </c>
      <c r="C69" s="20" t="s">
        <v>114</v>
      </c>
      <c r="D69" s="20">
        <v>1247</v>
      </c>
      <c r="E69" s="20" t="s">
        <v>109</v>
      </c>
      <c r="F69" s="20">
        <v>307</v>
      </c>
      <c r="G69" s="18">
        <v>487</v>
      </c>
      <c r="H69" s="18">
        <v>1</v>
      </c>
      <c r="I69" s="18">
        <v>2111</v>
      </c>
    </row>
    <row r="70" spans="1:9" s="17" customFormat="1" ht="14.25" customHeight="1">
      <c r="A70" s="19">
        <v>42733</v>
      </c>
      <c r="B70" s="20" t="s">
        <v>127</v>
      </c>
      <c r="C70" s="20" t="s">
        <v>114</v>
      </c>
      <c r="D70" s="20">
        <v>1566</v>
      </c>
      <c r="E70" s="20" t="s">
        <v>130</v>
      </c>
      <c r="F70" s="20">
        <v>307</v>
      </c>
      <c r="G70" s="18">
        <v>487</v>
      </c>
      <c r="H70" s="18">
        <v>1</v>
      </c>
      <c r="I70" s="18">
        <v>2111</v>
      </c>
    </row>
    <row r="71" spans="1:9" s="17" customFormat="1" ht="14.25" customHeight="1">
      <c r="A71" s="19">
        <v>42733</v>
      </c>
      <c r="B71" s="20" t="s">
        <v>127</v>
      </c>
      <c r="C71" s="20" t="s">
        <v>114</v>
      </c>
      <c r="D71" s="20">
        <v>2357.12</v>
      </c>
      <c r="E71" s="20" t="s">
        <v>121</v>
      </c>
      <c r="F71" s="20">
        <v>307</v>
      </c>
      <c r="G71" s="18">
        <v>487</v>
      </c>
      <c r="H71" s="18">
        <v>1</v>
      </c>
      <c r="I71" s="18">
        <v>2111</v>
      </c>
    </row>
    <row r="72" spans="1:9" s="17" customFormat="1" ht="14.25" customHeight="1">
      <c r="A72" s="19">
        <v>42733</v>
      </c>
      <c r="B72" s="20" t="s">
        <v>127</v>
      </c>
      <c r="C72" s="20" t="s">
        <v>114</v>
      </c>
      <c r="D72" s="20">
        <v>2376.14</v>
      </c>
      <c r="E72" s="20" t="s">
        <v>115</v>
      </c>
      <c r="F72" s="20">
        <v>307</v>
      </c>
      <c r="G72" s="18">
        <v>487</v>
      </c>
      <c r="H72" s="18">
        <v>1</v>
      </c>
      <c r="I72" s="18">
        <v>2111</v>
      </c>
    </row>
    <row r="73" spans="1:9" s="17" customFormat="1" ht="12.75">
      <c r="A73" s="19">
        <v>42733</v>
      </c>
      <c r="B73" s="20" t="s">
        <v>131</v>
      </c>
      <c r="C73" s="20" t="s">
        <v>114</v>
      </c>
      <c r="D73" s="20">
        <v>366.97</v>
      </c>
      <c r="E73" s="20" t="s">
        <v>132</v>
      </c>
      <c r="F73" s="20">
        <v>307</v>
      </c>
      <c r="G73" s="18">
        <v>487</v>
      </c>
      <c r="H73" s="18">
        <v>1</v>
      </c>
      <c r="I73" s="18">
        <v>2111</v>
      </c>
    </row>
    <row r="74" spans="1:9" s="17" customFormat="1" ht="12.75">
      <c r="A74" s="19">
        <v>42733</v>
      </c>
      <c r="B74" s="20" t="s">
        <v>131</v>
      </c>
      <c r="C74" s="20" t="s">
        <v>114</v>
      </c>
      <c r="D74" s="20">
        <v>557.84</v>
      </c>
      <c r="E74" s="20" t="s">
        <v>133</v>
      </c>
      <c r="F74" s="20">
        <v>307</v>
      </c>
      <c r="G74" s="18">
        <v>487</v>
      </c>
      <c r="H74" s="18">
        <v>1</v>
      </c>
      <c r="I74" s="18">
        <v>2111</v>
      </c>
    </row>
    <row r="75" spans="1:9" s="17" customFormat="1" ht="12.75">
      <c r="A75" s="19">
        <v>42733</v>
      </c>
      <c r="B75" s="20" t="s">
        <v>131</v>
      </c>
      <c r="C75" s="20" t="s">
        <v>114</v>
      </c>
      <c r="D75" s="20">
        <v>742.17</v>
      </c>
      <c r="E75" s="20" t="s">
        <v>134</v>
      </c>
      <c r="F75" s="20">
        <v>307</v>
      </c>
      <c r="G75" s="18">
        <v>487</v>
      </c>
      <c r="H75" s="18">
        <v>1</v>
      </c>
      <c r="I75" s="18">
        <v>2111</v>
      </c>
    </row>
    <row r="76" spans="1:9" s="17" customFormat="1" ht="12.75">
      <c r="A76" s="19">
        <v>42733</v>
      </c>
      <c r="B76" s="20" t="s">
        <v>131</v>
      </c>
      <c r="C76" s="20" t="s">
        <v>114</v>
      </c>
      <c r="D76" s="20">
        <v>10010.99</v>
      </c>
      <c r="E76" s="20" t="s">
        <v>116</v>
      </c>
      <c r="F76" s="20">
        <v>307</v>
      </c>
      <c r="G76" s="18">
        <v>487</v>
      </c>
      <c r="H76" s="18">
        <v>1</v>
      </c>
      <c r="I76" s="18">
        <v>2111</v>
      </c>
    </row>
    <row r="77" spans="1:9" s="17" customFormat="1" ht="12.75" customHeight="1">
      <c r="A77" s="19">
        <v>42716</v>
      </c>
      <c r="B77" s="20" t="s">
        <v>46</v>
      </c>
      <c r="C77" s="20" t="s">
        <v>45</v>
      </c>
      <c r="D77" s="22">
        <v>2145.01</v>
      </c>
      <c r="E77" s="20" t="s">
        <v>49</v>
      </c>
      <c r="F77" s="20">
        <v>307</v>
      </c>
      <c r="G77" s="20">
        <v>487</v>
      </c>
      <c r="H77" s="20">
        <v>1</v>
      </c>
      <c r="I77" s="20">
        <v>3171</v>
      </c>
    </row>
    <row r="78" spans="1:9" s="17" customFormat="1" ht="12.75" customHeight="1">
      <c r="A78" s="19">
        <v>42735</v>
      </c>
      <c r="B78" s="20" t="s">
        <v>47</v>
      </c>
      <c r="C78" s="20" t="s">
        <v>44</v>
      </c>
      <c r="D78" s="22">
        <v>82499.78</v>
      </c>
      <c r="E78" s="20" t="s">
        <v>51</v>
      </c>
      <c r="F78" s="20">
        <v>307</v>
      </c>
      <c r="G78" s="20">
        <v>487</v>
      </c>
      <c r="H78" s="20">
        <v>1</v>
      </c>
      <c r="I78" s="20">
        <v>3541</v>
      </c>
    </row>
    <row r="79" spans="1:9" s="17" customFormat="1" ht="12.75" customHeight="1">
      <c r="A79" s="19">
        <v>42723</v>
      </c>
      <c r="B79" s="20" t="s">
        <v>48</v>
      </c>
      <c r="C79" s="20" t="s">
        <v>45</v>
      </c>
      <c r="D79" s="22">
        <v>2145.01</v>
      </c>
      <c r="E79" s="20" t="s">
        <v>50</v>
      </c>
      <c r="F79" s="20">
        <v>307</v>
      </c>
      <c r="G79" s="20">
        <v>487</v>
      </c>
      <c r="H79" s="20">
        <v>1</v>
      </c>
      <c r="I79" s="20">
        <v>3171</v>
      </c>
    </row>
    <row r="80" spans="1:9" s="17" customFormat="1" ht="12.75" customHeight="1">
      <c r="A80" s="19">
        <v>42717</v>
      </c>
      <c r="B80" s="20" t="s">
        <v>55</v>
      </c>
      <c r="C80" s="20" t="s">
        <v>44</v>
      </c>
      <c r="D80" s="22">
        <v>32074</v>
      </c>
      <c r="E80" s="20" t="s">
        <v>59</v>
      </c>
      <c r="F80" s="20">
        <v>307</v>
      </c>
      <c r="G80" s="20">
        <v>487</v>
      </c>
      <c r="H80" s="20">
        <v>1</v>
      </c>
      <c r="I80" s="20">
        <v>5311</v>
      </c>
    </row>
    <row r="81" spans="1:9" s="17" customFormat="1" ht="12.75" customHeight="1">
      <c r="A81" s="19">
        <v>42718</v>
      </c>
      <c r="B81" s="20" t="s">
        <v>56</v>
      </c>
      <c r="C81" s="20" t="s">
        <v>52</v>
      </c>
      <c r="D81" s="22">
        <v>166700</v>
      </c>
      <c r="E81" s="20" t="s">
        <v>60</v>
      </c>
      <c r="F81" s="20">
        <v>307</v>
      </c>
      <c r="G81" s="20">
        <v>487</v>
      </c>
      <c r="H81" s="20">
        <v>1</v>
      </c>
      <c r="I81" s="20">
        <v>5411</v>
      </c>
    </row>
    <row r="82" spans="1:9" s="17" customFormat="1" ht="12.75" customHeight="1">
      <c r="A82" s="19">
        <v>42723</v>
      </c>
      <c r="B82" s="20" t="s">
        <v>57</v>
      </c>
      <c r="C82" s="20" t="s">
        <v>53</v>
      </c>
      <c r="D82" s="22">
        <v>47817.71</v>
      </c>
      <c r="E82" s="20" t="s">
        <v>61</v>
      </c>
      <c r="F82" s="20">
        <v>307</v>
      </c>
      <c r="G82" s="20">
        <v>487</v>
      </c>
      <c r="H82" s="20">
        <v>1</v>
      </c>
      <c r="I82" s="20">
        <v>5151</v>
      </c>
    </row>
    <row r="83" spans="1:9" s="17" customFormat="1" ht="12.75" customHeight="1">
      <c r="A83" s="19">
        <v>42726</v>
      </c>
      <c r="B83" s="20" t="s">
        <v>58</v>
      </c>
      <c r="C83" s="20" t="s">
        <v>54</v>
      </c>
      <c r="D83" s="22">
        <v>121638.76</v>
      </c>
      <c r="E83" s="20" t="s">
        <v>62</v>
      </c>
      <c r="F83" s="20">
        <v>307</v>
      </c>
      <c r="G83" s="20">
        <v>487</v>
      </c>
      <c r="H83" s="20">
        <v>1</v>
      </c>
      <c r="I83" s="20">
        <v>2141</v>
      </c>
    </row>
    <row r="84" spans="1:9" s="17" customFormat="1" ht="12.75" customHeight="1">
      <c r="A84" s="19"/>
      <c r="B84" s="20"/>
      <c r="C84" s="22"/>
      <c r="D84" s="22"/>
      <c r="E84" s="20"/>
      <c r="F84" s="20"/>
      <c r="G84" s="18"/>
      <c r="H84" s="18"/>
      <c r="I84" s="18"/>
    </row>
    <row r="86" spans="1:4" ht="12.75">
      <c r="A86" s="29" t="s">
        <v>27</v>
      </c>
      <c r="B86" s="29"/>
      <c r="C86" s="29"/>
      <c r="D86" s="21">
        <f>SUM(D13:D85)</f>
        <v>635231.46</v>
      </c>
    </row>
  </sheetData>
  <sheetProtection/>
  <mergeCells count="6">
    <mergeCell ref="F12:I12"/>
    <mergeCell ref="A86:C86"/>
    <mergeCell ref="A10:I10"/>
    <mergeCell ref="A7:I7"/>
    <mergeCell ref="A8:I8"/>
    <mergeCell ref="A9:I9"/>
  </mergeCells>
  <printOptions/>
  <pageMargins left="0.3937007874015748" right="0.3937007874015748" top="0.984251968503937" bottom="0.984251968503937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elena.villalpando</cp:lastModifiedBy>
  <cp:lastPrinted>2016-03-02T17:16:52Z</cp:lastPrinted>
  <dcterms:created xsi:type="dcterms:W3CDTF">2016-03-02T17:22:10Z</dcterms:created>
  <dcterms:modified xsi:type="dcterms:W3CDTF">2017-01-12T17:51:45Z</dcterms:modified>
  <cp:category/>
  <cp:version/>
  <cp:contentType/>
  <cp:contentStatus/>
</cp:coreProperties>
</file>