
<file path=[Content_Types].xml><?xml version="1.0" encoding="utf-8"?>
<Types xmlns="http://schemas.openxmlformats.org/package/2006/content-types"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3"/>
  </bookViews>
  <sheets>
    <sheet name="Enero" sheetId="7" r:id="rId1"/>
    <sheet name="Febrero" sheetId="8" r:id="rId2"/>
    <sheet name="marzo" sheetId="11" r:id="rId3"/>
    <sheet name="abril" sheetId="10" r:id="rId4"/>
  </sheets>
  <externalReferences>
    <externalReference r:id="rId5"/>
  </externalReferences>
  <definedNames>
    <definedName name="AgoDom1">DATE(Año_Calendario,8,1)-WEEKDAY(DATE(Año_Calendario,8,1))+1</definedName>
    <definedName name="Año_Calendario">[1]Enero!$N$2</definedName>
    <definedName name="DíasDeTareas" localSheetId="3">[1]Marzo!$L$4:$L$33</definedName>
    <definedName name="DíasDeTareas" localSheetId="0">[1]Marzo!$L$4:$L$33</definedName>
    <definedName name="DíasDeTareas" localSheetId="1">[1]Marzo!$L$4:$L$33</definedName>
    <definedName name="DíasDeTareas" localSheetId="2">[1]Marzo!$L$4:$L$33</definedName>
    <definedName name="DicDom1">DATE(Año_Calendario,12,1)-WEEKDAY(DATE(Año_Calendario,12,1))+1</definedName>
    <definedName name="JulDom1">DATE(Año_Calendario,7,1)-WEEKDAY(DATE(Año_Calendario,7,1))+1</definedName>
    <definedName name="JunDom1">DATE(Año_Calendario,6,1)-WEEKDAY(DATE(Año_Calendario,6,1))+1</definedName>
    <definedName name="NovDom1">DATE(Año_Calendario,11,1)-WEEKDAY(DATE(Año_Calendario,11,1))+1</definedName>
    <definedName name="OctDom1">DATE(Año_Calendario,10,1)-WEEKDAY(DATE(Año_Calendario,10,1))+1</definedName>
    <definedName name="SepDom1">DATE(Año_Calendario,9,1)-WEEKDAY(DATE(Año_Calendario,9,1))+1</definedName>
  </definedNames>
  <calcPr calcId="145621"/>
</workbook>
</file>

<file path=xl/calcChain.xml><?xml version="1.0" encoding="utf-8"?>
<calcChain xmlns="http://schemas.openxmlformats.org/spreadsheetml/2006/main">
  <c r="R15" i="7" l="1"/>
  <c r="Q15" i="7"/>
  <c r="P15" i="7"/>
  <c r="O15" i="7"/>
  <c r="N15" i="7"/>
</calcChain>
</file>

<file path=xl/sharedStrings.xml><?xml version="1.0" encoding="utf-8"?>
<sst xmlns="http://schemas.openxmlformats.org/spreadsheetml/2006/main" count="60" uniqueCount="21">
  <si>
    <t>L</t>
  </si>
  <si>
    <t>M</t>
  </si>
  <si>
    <t>X</t>
  </si>
  <si>
    <t>J</t>
  </si>
  <si>
    <t>V</t>
  </si>
  <si>
    <t>S</t>
  </si>
  <si>
    <t>D</t>
  </si>
  <si>
    <t>DÍA</t>
  </si>
  <si>
    <t>ACTIVDAD</t>
  </si>
  <si>
    <t>HORA</t>
  </si>
  <si>
    <t>LUGAR</t>
  </si>
  <si>
    <t>SICyT</t>
  </si>
  <si>
    <t>Entrega de reporte de avance escolar</t>
  </si>
  <si>
    <t>15:00 hrs</t>
  </si>
  <si>
    <t>Entrega de documentos para titulación</t>
  </si>
  <si>
    <t>Entrega de correcciones del avance control escolar</t>
  </si>
  <si>
    <t>10:00 hrs</t>
  </si>
  <si>
    <t xml:space="preserve">Entrega del seguimiento del control escolar </t>
  </si>
  <si>
    <t>Entrega de correcciones de control escolar y entrega de titulo para firma</t>
  </si>
  <si>
    <t>ENTREGA DOCUMENTOS SICyT</t>
  </si>
  <si>
    <t>ACTIVIDADES INHERENTES AL 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</si>
</sst>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name val="Arial"/>
      <family val="2"/>
    </font>
    <font>
      <sz val="10.5"/>
      <name val="Arial"/>
      <family val="2"/>
    </font>
    <font>
      <sz val="10.5"/>
      <color theme="1" tint="0.14999847407452621"/>
      <name val="Arial"/>
      <family val="2"/>
    </font>
    <font>
      <sz val="11"/>
      <color theme="1" tint="0.14999847407452621"/>
      <name val="Arial"/>
      <family val="2"/>
    </font>
    <font>
      <b/>
      <sz val="10.5"/>
      <color theme="1" tint="0.14999847407452621"/>
      <name val="Arial"/>
      <family val="2"/>
    </font>
    <font>
      <sz val="10"/>
      <color theme="0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0" fillId="0" borderId="0" xfId="0" applyAlignment="1">
      <alignment vertical="top" wrapText="1" indent="1"/>
    </xf>
    <xf numFmtId="0" fontId="0" fillId="4" borderId="0" xfId="0" applyFill="1" applyAlignment="1">
      <alignment vertical="top" wrapText="1" indent="1"/>
    </xf>
    <xf numFmtId="0" fontId="0" fillId="0" borderId="0" xfId="0" applyAlignment="1">
      <alignment horizontal="center" vertical="top" wrapText="1"/>
    </xf>
    <xf numFmtId="0" fontId="0" fillId="4" borderId="0" xfId="0" applyFill="1" applyAlignment="1">
      <alignment horizontal="center" vertical="top" wrapText="1"/>
    </xf>
    <xf numFmtId="0" fontId="1" fillId="3" borderId="1" xfId="0" applyFont="1" applyFill="1" applyBorder="1" applyAlignment="1">
      <alignment horizontal="left" vertical="center" wrapText="1" indent="1"/>
    </xf>
    <xf numFmtId="0" fontId="5" fillId="5" borderId="3" xfId="0" applyFont="1" applyFill="1" applyBorder="1"/>
    <xf numFmtId="0" fontId="7" fillId="3" borderId="3" xfId="0" applyFont="1" applyFill="1" applyBorder="1" applyAlignment="1">
      <alignment horizontal="center" vertical="center"/>
    </xf>
    <xf numFmtId="164" fontId="4" fillId="5" borderId="2" xfId="0" applyNumberFormat="1" applyFont="1" applyFill="1" applyBorder="1" applyAlignment="1">
      <alignment horizontal="center" vertical="center" wrapText="1"/>
    </xf>
    <xf numFmtId="0" fontId="5" fillId="5" borderId="2" xfId="0" applyFont="1" applyFill="1" applyBorder="1"/>
    <xf numFmtId="164" fontId="6" fillId="5" borderId="2" xfId="0" applyNumberFormat="1" applyFont="1" applyFill="1" applyBorder="1" applyAlignment="1">
      <alignment horizontal="left" vertical="center" wrapText="1" indent="1"/>
    </xf>
    <xf numFmtId="164" fontId="3" fillId="5" borderId="2" xfId="0" applyNumberFormat="1" applyFont="1" applyFill="1" applyBorder="1" applyAlignment="1">
      <alignment horizontal="center" vertical="center" wrapText="1"/>
    </xf>
    <xf numFmtId="0" fontId="8" fillId="5" borderId="2" xfId="0" applyFont="1" applyFill="1" applyBorder="1"/>
    <xf numFmtId="20" fontId="0" fillId="4" borderId="0" xfId="0" applyNumberFormat="1" applyFill="1" applyAlignment="1">
      <alignment vertical="top" wrapText="1" indent="1"/>
    </xf>
    <xf numFmtId="20" fontId="0" fillId="0" borderId="0" xfId="0" applyNumberFormat="1" applyAlignment="1">
      <alignment vertical="top" wrapText="1" indent="1"/>
    </xf>
    <xf numFmtId="17" fontId="2" fillId="5" borderId="3" xfId="0" applyNumberFormat="1" applyFont="1" applyFill="1" applyBorder="1" applyAlignment="1">
      <alignment horizontal="center" vertical="center" textRotation="90"/>
    </xf>
    <xf numFmtId="0" fontId="2" fillId="5" borderId="4" xfId="0" applyFont="1" applyFill="1" applyBorder="1" applyAlignment="1">
      <alignment horizontal="center" vertical="center" textRotation="90"/>
    </xf>
    <xf numFmtId="0" fontId="2" fillId="5" borderId="5" xfId="0" applyFont="1" applyFill="1" applyBorder="1" applyAlignment="1">
      <alignment horizontal="center" vertical="center" textRotation="90"/>
    </xf>
    <xf numFmtId="17" fontId="0" fillId="4" borderId="0" xfId="0" applyNumberFormat="1" applyFill="1" applyAlignment="1">
      <alignment horizontal="center" vertical="top" wrapText="1"/>
    </xf>
  </cellXfs>
  <cellStyles count="1">
    <cellStyle name="Normal" xfId="0" builtinId="0"/>
  </cellStyles>
  <dxfs count="12"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98726</xdr:rowOff>
    </xdr:from>
    <xdr:to>
      <xdr:col>3</xdr:col>
      <xdr:colOff>476250</xdr:colOff>
      <xdr:row>7</xdr:row>
      <xdr:rowOff>76200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8726"/>
          <a:ext cx="1647825" cy="1310974"/>
        </a:xfrm>
        <a:prstGeom prst="rect">
          <a:avLst/>
        </a:prstGeom>
      </xdr:spPr>
    </xdr:pic>
    <xdr:clientData/>
  </xdr:twoCellAnchor>
  <xdr:twoCellAnchor>
    <xdr:from>
      <xdr:col>3</xdr:col>
      <xdr:colOff>819150</xdr:colOff>
      <xdr:row>4</xdr:row>
      <xdr:rowOff>104775</xdr:rowOff>
    </xdr:from>
    <xdr:to>
      <xdr:col>9</xdr:col>
      <xdr:colOff>104775</xdr:colOff>
      <xdr:row>6</xdr:row>
      <xdr:rowOff>161925</xdr:rowOff>
    </xdr:to>
    <xdr:sp macro="" textlink="">
      <xdr:nvSpPr>
        <xdr:cNvPr id="3" name="2 CuadroTexto"/>
        <xdr:cNvSpPr txBox="1"/>
      </xdr:nvSpPr>
      <xdr:spPr>
        <a:xfrm>
          <a:off x="1990725" y="866775"/>
          <a:ext cx="3743325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JEFATURA</a:t>
          </a:r>
          <a:r>
            <a:rPr lang="es-MX" sz="1600" b="1" baseline="0"/>
            <a:t> DE ASUNTOS ESCOLARES</a:t>
          </a:r>
          <a:endParaRPr lang="es-MX" sz="1600" b="1"/>
        </a:p>
      </xdr:txBody>
    </xdr:sp>
    <xdr:clientData/>
  </xdr:twoCellAnchor>
  <xdr:twoCellAnchor>
    <xdr:from>
      <xdr:col>3</xdr:col>
      <xdr:colOff>590550</xdr:colOff>
      <xdr:row>0</xdr:row>
      <xdr:rowOff>161925</xdr:rowOff>
    </xdr:from>
    <xdr:to>
      <xdr:col>15</xdr:col>
      <xdr:colOff>57150</xdr:colOff>
      <xdr:row>2</xdr:row>
      <xdr:rowOff>161925</xdr:rowOff>
    </xdr:to>
    <xdr:sp macro="" textlink="">
      <xdr:nvSpPr>
        <xdr:cNvPr id="4" name="3 CuadroTexto"/>
        <xdr:cNvSpPr txBox="1"/>
      </xdr:nvSpPr>
      <xdr:spPr>
        <a:xfrm>
          <a:off x="1762125" y="161925"/>
          <a:ext cx="5924550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ESCUELA DE CONSERVACIÓN Y RESTAURACIÓN</a:t>
          </a:r>
          <a:r>
            <a:rPr lang="es-MX" sz="1600" b="1" baseline="0"/>
            <a:t> DE OCCIDENTE</a:t>
          </a:r>
          <a:endParaRPr lang="es-MX" sz="1600" b="1"/>
        </a:p>
      </xdr:txBody>
    </xdr:sp>
    <xdr:clientData/>
  </xdr:twoCellAnchor>
  <xdr:twoCellAnchor editAs="oneCell">
    <xdr:from>
      <xdr:col>5</xdr:col>
      <xdr:colOff>695325</xdr:colOff>
      <xdr:row>3</xdr:row>
      <xdr:rowOff>66675</xdr:rowOff>
    </xdr:from>
    <xdr:to>
      <xdr:col>21</xdr:col>
      <xdr:colOff>66675</xdr:colOff>
      <xdr:row>7</xdr:row>
      <xdr:rowOff>104775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600" y="638175"/>
          <a:ext cx="3962400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98726</xdr:rowOff>
    </xdr:from>
    <xdr:to>
      <xdr:col>3</xdr:col>
      <xdr:colOff>476250</xdr:colOff>
      <xdr:row>7</xdr:row>
      <xdr:rowOff>76200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8726"/>
          <a:ext cx="1647825" cy="1310974"/>
        </a:xfrm>
        <a:prstGeom prst="rect">
          <a:avLst/>
        </a:prstGeom>
      </xdr:spPr>
    </xdr:pic>
    <xdr:clientData/>
  </xdr:twoCellAnchor>
  <xdr:twoCellAnchor>
    <xdr:from>
      <xdr:col>3</xdr:col>
      <xdr:colOff>819150</xdr:colOff>
      <xdr:row>4</xdr:row>
      <xdr:rowOff>104775</xdr:rowOff>
    </xdr:from>
    <xdr:to>
      <xdr:col>9</xdr:col>
      <xdr:colOff>104775</xdr:colOff>
      <xdr:row>6</xdr:row>
      <xdr:rowOff>161925</xdr:rowOff>
    </xdr:to>
    <xdr:sp macro="" textlink="">
      <xdr:nvSpPr>
        <xdr:cNvPr id="3" name="2 CuadroTexto"/>
        <xdr:cNvSpPr txBox="1"/>
      </xdr:nvSpPr>
      <xdr:spPr>
        <a:xfrm>
          <a:off x="1990725" y="866775"/>
          <a:ext cx="3743325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JEFATURA</a:t>
          </a:r>
          <a:r>
            <a:rPr lang="es-MX" sz="1600" b="1" baseline="0"/>
            <a:t> DE ASUNTOS ESCOLARES</a:t>
          </a:r>
          <a:endParaRPr lang="es-MX" sz="1600" b="1"/>
        </a:p>
      </xdr:txBody>
    </xdr:sp>
    <xdr:clientData/>
  </xdr:twoCellAnchor>
  <xdr:twoCellAnchor>
    <xdr:from>
      <xdr:col>3</xdr:col>
      <xdr:colOff>590550</xdr:colOff>
      <xdr:row>0</xdr:row>
      <xdr:rowOff>161925</xdr:rowOff>
    </xdr:from>
    <xdr:to>
      <xdr:col>15</xdr:col>
      <xdr:colOff>57150</xdr:colOff>
      <xdr:row>2</xdr:row>
      <xdr:rowOff>161925</xdr:rowOff>
    </xdr:to>
    <xdr:sp macro="" textlink="">
      <xdr:nvSpPr>
        <xdr:cNvPr id="4" name="3 CuadroTexto"/>
        <xdr:cNvSpPr txBox="1"/>
      </xdr:nvSpPr>
      <xdr:spPr>
        <a:xfrm>
          <a:off x="1762125" y="161925"/>
          <a:ext cx="5924550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ESCUELA DE CONSERVACIÓN Y RESTAURACIÓN</a:t>
          </a:r>
          <a:r>
            <a:rPr lang="es-MX" sz="1600" b="1" baseline="0"/>
            <a:t> DE OCCIDENTE</a:t>
          </a:r>
          <a:endParaRPr lang="es-MX" sz="1600" b="1"/>
        </a:p>
      </xdr:txBody>
    </xdr:sp>
    <xdr:clientData/>
  </xdr:twoCellAnchor>
  <xdr:twoCellAnchor editAs="oneCell">
    <xdr:from>
      <xdr:col>5</xdr:col>
      <xdr:colOff>695325</xdr:colOff>
      <xdr:row>3</xdr:row>
      <xdr:rowOff>66675</xdr:rowOff>
    </xdr:from>
    <xdr:to>
      <xdr:col>21</xdr:col>
      <xdr:colOff>66675</xdr:colOff>
      <xdr:row>7</xdr:row>
      <xdr:rowOff>104775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600" y="638175"/>
          <a:ext cx="3962400" cy="800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98726</xdr:rowOff>
    </xdr:from>
    <xdr:to>
      <xdr:col>3</xdr:col>
      <xdr:colOff>476250</xdr:colOff>
      <xdr:row>7</xdr:row>
      <xdr:rowOff>76200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8726"/>
          <a:ext cx="1647825" cy="1310974"/>
        </a:xfrm>
        <a:prstGeom prst="rect">
          <a:avLst/>
        </a:prstGeom>
      </xdr:spPr>
    </xdr:pic>
    <xdr:clientData/>
  </xdr:twoCellAnchor>
  <xdr:twoCellAnchor>
    <xdr:from>
      <xdr:col>3</xdr:col>
      <xdr:colOff>819150</xdr:colOff>
      <xdr:row>4</xdr:row>
      <xdr:rowOff>104775</xdr:rowOff>
    </xdr:from>
    <xdr:to>
      <xdr:col>9</xdr:col>
      <xdr:colOff>104775</xdr:colOff>
      <xdr:row>6</xdr:row>
      <xdr:rowOff>161925</xdr:rowOff>
    </xdr:to>
    <xdr:sp macro="" textlink="">
      <xdr:nvSpPr>
        <xdr:cNvPr id="3" name="2 CuadroTexto"/>
        <xdr:cNvSpPr txBox="1"/>
      </xdr:nvSpPr>
      <xdr:spPr>
        <a:xfrm>
          <a:off x="1990725" y="866775"/>
          <a:ext cx="3743325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JEFATURA</a:t>
          </a:r>
          <a:r>
            <a:rPr lang="es-MX" sz="1600" b="1" baseline="0"/>
            <a:t> DE ASUNTOS ESCOLARES</a:t>
          </a:r>
          <a:endParaRPr lang="es-MX" sz="1600" b="1"/>
        </a:p>
      </xdr:txBody>
    </xdr:sp>
    <xdr:clientData/>
  </xdr:twoCellAnchor>
  <xdr:twoCellAnchor>
    <xdr:from>
      <xdr:col>3</xdr:col>
      <xdr:colOff>590550</xdr:colOff>
      <xdr:row>0</xdr:row>
      <xdr:rowOff>161925</xdr:rowOff>
    </xdr:from>
    <xdr:to>
      <xdr:col>15</xdr:col>
      <xdr:colOff>57150</xdr:colOff>
      <xdr:row>2</xdr:row>
      <xdr:rowOff>161925</xdr:rowOff>
    </xdr:to>
    <xdr:sp macro="" textlink="">
      <xdr:nvSpPr>
        <xdr:cNvPr id="4" name="3 CuadroTexto"/>
        <xdr:cNvSpPr txBox="1"/>
      </xdr:nvSpPr>
      <xdr:spPr>
        <a:xfrm>
          <a:off x="1762125" y="161925"/>
          <a:ext cx="5924550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ESCUELA DE CONSERVACIÓN Y RESTAURACIÓN</a:t>
          </a:r>
          <a:r>
            <a:rPr lang="es-MX" sz="1600" b="1" baseline="0"/>
            <a:t> DE OCCIDENTE</a:t>
          </a:r>
          <a:endParaRPr lang="es-MX" sz="1600" b="1"/>
        </a:p>
      </xdr:txBody>
    </xdr:sp>
    <xdr:clientData/>
  </xdr:twoCellAnchor>
  <xdr:twoCellAnchor editAs="oneCell">
    <xdr:from>
      <xdr:col>5</xdr:col>
      <xdr:colOff>695325</xdr:colOff>
      <xdr:row>3</xdr:row>
      <xdr:rowOff>66675</xdr:rowOff>
    </xdr:from>
    <xdr:to>
      <xdr:col>21</xdr:col>
      <xdr:colOff>66675</xdr:colOff>
      <xdr:row>7</xdr:row>
      <xdr:rowOff>104775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600" y="638175"/>
          <a:ext cx="3962400" cy="800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98726</xdr:rowOff>
    </xdr:from>
    <xdr:to>
      <xdr:col>3</xdr:col>
      <xdr:colOff>476250</xdr:colOff>
      <xdr:row>7</xdr:row>
      <xdr:rowOff>76200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8726"/>
          <a:ext cx="1647825" cy="1310974"/>
        </a:xfrm>
        <a:prstGeom prst="rect">
          <a:avLst/>
        </a:prstGeom>
      </xdr:spPr>
    </xdr:pic>
    <xdr:clientData/>
  </xdr:twoCellAnchor>
  <xdr:twoCellAnchor>
    <xdr:from>
      <xdr:col>3</xdr:col>
      <xdr:colOff>819150</xdr:colOff>
      <xdr:row>4</xdr:row>
      <xdr:rowOff>104775</xdr:rowOff>
    </xdr:from>
    <xdr:to>
      <xdr:col>9</xdr:col>
      <xdr:colOff>104775</xdr:colOff>
      <xdr:row>6</xdr:row>
      <xdr:rowOff>161925</xdr:rowOff>
    </xdr:to>
    <xdr:sp macro="" textlink="">
      <xdr:nvSpPr>
        <xdr:cNvPr id="3" name="2 CuadroTexto"/>
        <xdr:cNvSpPr txBox="1"/>
      </xdr:nvSpPr>
      <xdr:spPr>
        <a:xfrm>
          <a:off x="1990725" y="866775"/>
          <a:ext cx="3743325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JEFATURA</a:t>
          </a:r>
          <a:r>
            <a:rPr lang="es-MX" sz="1600" b="1" baseline="0"/>
            <a:t> DE ASUNTOS ESCOLARES</a:t>
          </a:r>
          <a:endParaRPr lang="es-MX" sz="1600" b="1"/>
        </a:p>
      </xdr:txBody>
    </xdr:sp>
    <xdr:clientData/>
  </xdr:twoCellAnchor>
  <xdr:twoCellAnchor>
    <xdr:from>
      <xdr:col>3</xdr:col>
      <xdr:colOff>590550</xdr:colOff>
      <xdr:row>0</xdr:row>
      <xdr:rowOff>161925</xdr:rowOff>
    </xdr:from>
    <xdr:to>
      <xdr:col>15</xdr:col>
      <xdr:colOff>57150</xdr:colOff>
      <xdr:row>2</xdr:row>
      <xdr:rowOff>161925</xdr:rowOff>
    </xdr:to>
    <xdr:sp macro="" textlink="">
      <xdr:nvSpPr>
        <xdr:cNvPr id="4" name="3 CuadroTexto"/>
        <xdr:cNvSpPr txBox="1"/>
      </xdr:nvSpPr>
      <xdr:spPr>
        <a:xfrm>
          <a:off x="1762125" y="161925"/>
          <a:ext cx="5924550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ESCUELA DE CONSERVACIÓN Y RESTAURACIÓN</a:t>
          </a:r>
          <a:r>
            <a:rPr lang="es-MX" sz="1600" b="1" baseline="0"/>
            <a:t> DE OCCIDENTE</a:t>
          </a:r>
          <a:endParaRPr lang="es-MX" sz="1600" b="1"/>
        </a:p>
      </xdr:txBody>
    </xdr:sp>
    <xdr:clientData/>
  </xdr:twoCellAnchor>
  <xdr:twoCellAnchor editAs="oneCell">
    <xdr:from>
      <xdr:col>5</xdr:col>
      <xdr:colOff>695325</xdr:colOff>
      <xdr:row>3</xdr:row>
      <xdr:rowOff>66675</xdr:rowOff>
    </xdr:from>
    <xdr:to>
      <xdr:col>21</xdr:col>
      <xdr:colOff>66675</xdr:colOff>
      <xdr:row>7</xdr:row>
      <xdr:rowOff>104775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600" y="638175"/>
          <a:ext cx="3962400" cy="8001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boratorio/Downloads/calendario%20DIREC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0" refreshError="1">
        <row r="2">
          <cell r="N2">
            <v>2016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S38"/>
  <sheetViews>
    <sheetView workbookViewId="0">
      <selection activeCell="E13" sqref="E13"/>
    </sheetView>
  </sheetViews>
  <sheetFormatPr baseColWidth="10" defaultRowHeight="15" x14ac:dyDescent="0.25"/>
  <cols>
    <col min="1" max="1" width="4.28515625" style="1" customWidth="1"/>
    <col min="2" max="2" width="3.42578125" style="1" customWidth="1"/>
    <col min="3" max="3" width="9.85546875" style="1" customWidth="1"/>
    <col min="4" max="4" width="43.140625" style="1" customWidth="1"/>
    <col min="5" max="5" width="12.28515625" style="1" customWidth="1"/>
    <col min="6" max="6" width="11.42578125" style="1"/>
    <col min="7" max="9" width="5" style="1" hidden="1" customWidth="1"/>
    <col min="10" max="15" width="5" style="1" customWidth="1"/>
    <col min="16" max="23" width="4.5703125" style="1" customWidth="1"/>
    <col min="24" max="16384" width="11.42578125" style="1"/>
  </cols>
  <sheetData>
    <row r="8" spans="3:19" ht="15.75" thickBot="1" x14ac:dyDescent="0.3"/>
    <row r="9" spans="3:19" ht="40.5" customHeight="1" thickBot="1" x14ac:dyDescent="0.3">
      <c r="C9" s="6" t="s">
        <v>7</v>
      </c>
      <c r="D9" s="6" t="s">
        <v>8</v>
      </c>
      <c r="E9" s="6" t="s">
        <v>9</v>
      </c>
      <c r="F9" s="6" t="s">
        <v>10</v>
      </c>
      <c r="K9" s="16">
        <v>42736</v>
      </c>
      <c r="L9" s="8" t="s">
        <v>0</v>
      </c>
      <c r="M9" s="8" t="s">
        <v>1</v>
      </c>
      <c r="N9" s="8" t="s">
        <v>2</v>
      </c>
      <c r="O9" s="8" t="s">
        <v>3</v>
      </c>
      <c r="P9" s="8" t="s">
        <v>4</v>
      </c>
      <c r="Q9" s="8" t="s">
        <v>5</v>
      </c>
      <c r="R9" s="8" t="s">
        <v>6</v>
      </c>
      <c r="S9" s="7"/>
    </row>
    <row r="10" spans="3:19" ht="35.25" customHeight="1" x14ac:dyDescent="0.25">
      <c r="C10" s="5">
        <v>9</v>
      </c>
      <c r="D10" s="3" t="s">
        <v>12</v>
      </c>
      <c r="E10" s="3" t="s">
        <v>13</v>
      </c>
      <c r="F10" s="3" t="s">
        <v>11</v>
      </c>
      <c r="K10" s="17"/>
      <c r="L10" s="9"/>
      <c r="M10" s="9"/>
      <c r="N10" s="9"/>
      <c r="O10" s="9"/>
      <c r="P10" s="9"/>
      <c r="Q10" s="9"/>
      <c r="R10" s="9">
        <v>1</v>
      </c>
      <c r="S10" s="10"/>
    </row>
    <row r="11" spans="3:19" ht="30" x14ac:dyDescent="0.25">
      <c r="C11" s="4">
        <v>10</v>
      </c>
      <c r="D11" s="2" t="s">
        <v>15</v>
      </c>
      <c r="E11" s="2" t="s">
        <v>16</v>
      </c>
      <c r="F11" s="2" t="s">
        <v>11</v>
      </c>
      <c r="K11" s="17"/>
      <c r="L11" s="9">
        <v>2</v>
      </c>
      <c r="M11" s="9">
        <v>3</v>
      </c>
      <c r="N11" s="9">
        <v>4</v>
      </c>
      <c r="O11" s="9">
        <v>5</v>
      </c>
      <c r="P11" s="9">
        <v>6</v>
      </c>
      <c r="Q11" s="9">
        <v>7</v>
      </c>
      <c r="R11" s="9">
        <v>8</v>
      </c>
      <c r="S11" s="10"/>
    </row>
    <row r="12" spans="3:19" x14ac:dyDescent="0.25">
      <c r="C12" s="5">
        <v>12</v>
      </c>
      <c r="D12" s="3" t="s">
        <v>14</v>
      </c>
      <c r="E12" s="3" t="s">
        <v>16</v>
      </c>
      <c r="F12" s="3" t="s">
        <v>11</v>
      </c>
      <c r="K12" s="17"/>
      <c r="L12" s="9">
        <v>9</v>
      </c>
      <c r="M12" s="9">
        <v>10</v>
      </c>
      <c r="N12" s="9">
        <v>11</v>
      </c>
      <c r="O12" s="9">
        <v>12</v>
      </c>
      <c r="P12" s="9">
        <v>13</v>
      </c>
      <c r="Q12" s="9">
        <v>14</v>
      </c>
      <c r="R12" s="9">
        <v>15</v>
      </c>
      <c r="S12" s="10"/>
    </row>
    <row r="13" spans="3:19" x14ac:dyDescent="0.25">
      <c r="C13" s="4"/>
      <c r="D13" s="2"/>
      <c r="E13" s="2"/>
      <c r="F13" s="2"/>
      <c r="K13" s="17"/>
      <c r="L13" s="9">
        <v>16</v>
      </c>
      <c r="M13" s="9">
        <v>17</v>
      </c>
      <c r="N13" s="9">
        <v>18</v>
      </c>
      <c r="O13" s="9">
        <v>19</v>
      </c>
      <c r="P13" s="9">
        <v>20</v>
      </c>
      <c r="Q13" s="9">
        <v>21</v>
      </c>
      <c r="R13" s="9">
        <v>22</v>
      </c>
      <c r="S13" s="10"/>
    </row>
    <row r="14" spans="3:19" x14ac:dyDescent="0.25">
      <c r="C14" s="5"/>
      <c r="D14" s="3"/>
      <c r="E14" s="3"/>
      <c r="F14" s="3"/>
      <c r="K14" s="17"/>
      <c r="L14" s="9">
        <v>23</v>
      </c>
      <c r="M14" s="9">
        <v>24</v>
      </c>
      <c r="N14" s="9">
        <v>25</v>
      </c>
      <c r="O14" s="9">
        <v>26</v>
      </c>
      <c r="P14" s="9">
        <v>27</v>
      </c>
      <c r="Q14" s="9">
        <v>28</v>
      </c>
      <c r="R14" s="9">
        <v>29</v>
      </c>
      <c r="S14" s="10"/>
    </row>
    <row r="15" spans="3:19" x14ac:dyDescent="0.25">
      <c r="C15" s="4"/>
      <c r="D15" s="2"/>
      <c r="E15" s="2"/>
      <c r="F15" s="2"/>
      <c r="K15" s="17"/>
      <c r="L15" s="12">
        <v>30</v>
      </c>
      <c r="M15" s="12">
        <v>31</v>
      </c>
      <c r="N15" s="12">
        <f>IF(DAY(JulDom1)=1,JulDom1+31,JulDom1+38)</f>
        <v>42585</v>
      </c>
      <c r="O15" s="12">
        <f>IF(DAY(JulDom1)=1,JulDom1+32,JulDom1+39)</f>
        <v>42586</v>
      </c>
      <c r="P15" s="12">
        <f>IF(DAY(JulDom1)=1,JulDom1+33,JulDom1+40)</f>
        <v>42587</v>
      </c>
      <c r="Q15" s="12">
        <f>IF(DAY(JulDom1)=1,JulDom1+34,JulDom1+41)</f>
        <v>42588</v>
      </c>
      <c r="R15" s="12">
        <f>IF(DAY(JulDom1)=1,JulDom1+35,JulDom1+42)</f>
        <v>42589</v>
      </c>
      <c r="S15" s="10"/>
    </row>
    <row r="16" spans="3:19" x14ac:dyDescent="0.25">
      <c r="C16" s="5"/>
      <c r="D16" s="3"/>
      <c r="E16" s="3"/>
      <c r="F16" s="3"/>
      <c r="K16" s="17"/>
      <c r="L16" s="13"/>
      <c r="M16" s="13"/>
      <c r="N16" s="13"/>
      <c r="O16" s="13"/>
      <c r="P16" s="13"/>
      <c r="Q16" s="13"/>
      <c r="R16" s="13"/>
      <c r="S16" s="10"/>
    </row>
    <row r="17" spans="3:19" x14ac:dyDescent="0.25">
      <c r="C17" s="4"/>
      <c r="D17" s="2"/>
      <c r="E17" s="2"/>
      <c r="F17" s="2"/>
      <c r="K17" s="18"/>
      <c r="L17" s="11"/>
      <c r="M17" s="11"/>
      <c r="N17" s="11"/>
      <c r="O17" s="11"/>
      <c r="P17" s="11"/>
      <c r="Q17" s="11"/>
      <c r="R17" s="11"/>
      <c r="S17" s="10"/>
    </row>
    <row r="18" spans="3:19" x14ac:dyDescent="0.25">
      <c r="C18" s="5"/>
      <c r="D18" s="3"/>
      <c r="E18" s="3"/>
      <c r="F18" s="3"/>
    </row>
    <row r="19" spans="3:19" ht="15" customHeight="1" x14ac:dyDescent="0.25">
      <c r="C19" s="4"/>
      <c r="D19" s="2"/>
      <c r="E19" s="2"/>
      <c r="F19" s="2"/>
    </row>
    <row r="20" spans="3:19" x14ac:dyDescent="0.25">
      <c r="C20" s="5"/>
      <c r="D20" s="3"/>
      <c r="E20" s="3"/>
      <c r="F20" s="3"/>
    </row>
    <row r="21" spans="3:19" x14ac:dyDescent="0.25">
      <c r="C21" s="4"/>
      <c r="D21" s="2"/>
      <c r="E21" s="2"/>
      <c r="F21" s="2"/>
    </row>
    <row r="22" spans="3:19" x14ac:dyDescent="0.25">
      <c r="C22" s="5"/>
      <c r="D22" s="3"/>
      <c r="E22" s="3"/>
      <c r="F22" s="3"/>
    </row>
    <row r="23" spans="3:19" x14ac:dyDescent="0.25">
      <c r="C23" s="4"/>
      <c r="D23" s="2"/>
      <c r="E23" s="2"/>
      <c r="F23" s="2"/>
    </row>
    <row r="24" spans="3:19" x14ac:dyDescent="0.25">
      <c r="C24" s="5"/>
      <c r="D24" s="3"/>
      <c r="E24" s="3"/>
      <c r="F24" s="3"/>
    </row>
    <row r="25" spans="3:19" x14ac:dyDescent="0.25">
      <c r="C25" s="4"/>
      <c r="D25" s="2"/>
      <c r="E25" s="2"/>
      <c r="F25" s="2"/>
    </row>
    <row r="26" spans="3:19" x14ac:dyDescent="0.25">
      <c r="C26" s="5"/>
      <c r="D26" s="3"/>
      <c r="E26" s="3"/>
      <c r="F26" s="3"/>
    </row>
    <row r="27" spans="3:19" x14ac:dyDescent="0.25">
      <c r="C27" s="4"/>
      <c r="D27" s="2"/>
      <c r="E27" s="2"/>
      <c r="F27" s="2"/>
    </row>
    <row r="28" spans="3:19" x14ac:dyDescent="0.25">
      <c r="C28" s="5"/>
      <c r="D28" s="3"/>
      <c r="E28" s="3"/>
      <c r="F28" s="3"/>
    </row>
    <row r="29" spans="3:19" x14ac:dyDescent="0.25">
      <c r="C29" s="4"/>
      <c r="D29" s="2"/>
      <c r="E29" s="2"/>
      <c r="F29" s="2"/>
    </row>
    <row r="30" spans="3:19" x14ac:dyDescent="0.25">
      <c r="C30" s="5"/>
      <c r="D30" s="3"/>
      <c r="E30" s="3"/>
      <c r="F30" s="3"/>
    </row>
    <row r="32" spans="3:19" x14ac:dyDescent="0.25">
      <c r="C32" s="5"/>
      <c r="D32" s="3"/>
      <c r="E32" s="3"/>
      <c r="F32" s="3"/>
    </row>
    <row r="33" spans="3:6" x14ac:dyDescent="0.25">
      <c r="C33" s="4"/>
      <c r="D33" s="2"/>
      <c r="E33" s="2"/>
      <c r="F33" s="2"/>
    </row>
    <row r="34" spans="3:6" x14ac:dyDescent="0.25">
      <c r="C34" s="5"/>
      <c r="D34" s="3"/>
      <c r="E34" s="3"/>
      <c r="F34" s="3"/>
    </row>
    <row r="36" spans="3:6" x14ac:dyDescent="0.25">
      <c r="C36" s="5"/>
      <c r="D36" s="3"/>
      <c r="E36" s="3"/>
      <c r="F36" s="3"/>
    </row>
    <row r="37" spans="3:6" x14ac:dyDescent="0.25">
      <c r="C37" s="4"/>
      <c r="D37" s="2"/>
      <c r="E37" s="2"/>
      <c r="F37" s="2"/>
    </row>
    <row r="38" spans="3:6" x14ac:dyDescent="0.25">
      <c r="C38" s="5"/>
      <c r="D38" s="3"/>
      <c r="E38" s="3"/>
      <c r="F38" s="3"/>
    </row>
  </sheetData>
  <mergeCells count="1">
    <mergeCell ref="K9:K17"/>
  </mergeCells>
  <conditionalFormatting sqref="L10:Q10">
    <cfRule type="expression" dxfId="11" priority="2" stopIfTrue="1">
      <formula>DAY(L10)&gt;8</formula>
    </cfRule>
  </conditionalFormatting>
  <conditionalFormatting sqref="L17:R17 L14:R15">
    <cfRule type="expression" dxfId="10" priority="1" stopIfTrue="1">
      <formula>AND(DAY(L14)&gt;=1,DAY(L14)&lt;=15)</formula>
    </cfRule>
  </conditionalFormatting>
  <conditionalFormatting sqref="L10:R15">
    <cfRule type="expression" dxfId="9" priority="3">
      <formula>VLOOKUP(DAY(L10),DíasDeTareas,1,FALSE)=DAY(L10)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S38"/>
  <sheetViews>
    <sheetView topLeftCell="A7" workbookViewId="0">
      <selection activeCell="F12" sqref="F12"/>
    </sheetView>
  </sheetViews>
  <sheetFormatPr baseColWidth="10" defaultRowHeight="15" x14ac:dyDescent="0.25"/>
  <cols>
    <col min="1" max="1" width="4.28515625" style="1" customWidth="1"/>
    <col min="2" max="2" width="3.42578125" style="1" customWidth="1"/>
    <col min="3" max="3" width="9.85546875" style="1" customWidth="1"/>
    <col min="4" max="4" width="43.140625" style="1" customWidth="1"/>
    <col min="5" max="5" width="12.28515625" style="1" customWidth="1"/>
    <col min="6" max="6" width="11.42578125" style="1"/>
    <col min="7" max="9" width="5" style="1" hidden="1" customWidth="1"/>
    <col min="10" max="15" width="5" style="1" customWidth="1"/>
    <col min="16" max="23" width="4.5703125" style="1" customWidth="1"/>
    <col min="24" max="16384" width="11.42578125" style="1"/>
  </cols>
  <sheetData>
    <row r="8" spans="3:19" ht="15.75" thickBot="1" x14ac:dyDescent="0.3"/>
    <row r="9" spans="3:19" ht="40.5" customHeight="1" thickBot="1" x14ac:dyDescent="0.3">
      <c r="C9" s="6" t="s">
        <v>7</v>
      </c>
      <c r="D9" s="6" t="s">
        <v>8</v>
      </c>
      <c r="E9" s="6" t="s">
        <v>9</v>
      </c>
      <c r="F9" s="6" t="s">
        <v>10</v>
      </c>
      <c r="K9" s="16">
        <v>42767</v>
      </c>
      <c r="L9" s="8" t="s">
        <v>0</v>
      </c>
      <c r="M9" s="8" t="s">
        <v>1</v>
      </c>
      <c r="N9" s="8" t="s">
        <v>2</v>
      </c>
      <c r="O9" s="8" t="s">
        <v>3</v>
      </c>
      <c r="P9" s="8" t="s">
        <v>4</v>
      </c>
      <c r="Q9" s="8" t="s">
        <v>5</v>
      </c>
      <c r="R9" s="8" t="s">
        <v>6</v>
      </c>
      <c r="S9" s="7"/>
    </row>
    <row r="10" spans="3:19" ht="13.5" customHeight="1" x14ac:dyDescent="0.25">
      <c r="C10" s="5">
        <v>1</v>
      </c>
      <c r="D10" s="3" t="s">
        <v>17</v>
      </c>
      <c r="E10" s="14">
        <v>0.375</v>
      </c>
      <c r="F10" s="3" t="s">
        <v>11</v>
      </c>
      <c r="K10" s="17"/>
      <c r="L10" s="9"/>
      <c r="M10" s="9"/>
      <c r="N10" s="9"/>
      <c r="O10" s="9"/>
      <c r="P10" s="9"/>
      <c r="Q10" s="9"/>
      <c r="R10" s="9"/>
      <c r="S10" s="10"/>
    </row>
    <row r="11" spans="3:19" ht="30" x14ac:dyDescent="0.25">
      <c r="C11" s="4">
        <v>14</v>
      </c>
      <c r="D11" s="2" t="s">
        <v>18</v>
      </c>
      <c r="E11" s="15">
        <v>0.39583333333333331</v>
      </c>
      <c r="F11" s="2" t="s">
        <v>11</v>
      </c>
      <c r="K11" s="17"/>
      <c r="L11" s="9"/>
      <c r="M11" s="9"/>
      <c r="N11" s="9">
        <v>1</v>
      </c>
      <c r="O11" s="9">
        <v>2</v>
      </c>
      <c r="P11" s="9">
        <v>3</v>
      </c>
      <c r="Q11" s="9">
        <v>4</v>
      </c>
      <c r="R11" s="9">
        <v>5</v>
      </c>
      <c r="S11" s="10"/>
    </row>
    <row r="12" spans="3:19" x14ac:dyDescent="0.25">
      <c r="C12" s="5"/>
      <c r="D12" s="3"/>
      <c r="E12" s="3"/>
      <c r="F12" s="3"/>
      <c r="K12" s="17"/>
      <c r="L12" s="9">
        <v>6</v>
      </c>
      <c r="M12" s="9">
        <v>7</v>
      </c>
      <c r="N12" s="9">
        <v>8</v>
      </c>
      <c r="O12" s="9">
        <v>9</v>
      </c>
      <c r="P12" s="9">
        <v>10</v>
      </c>
      <c r="Q12" s="9">
        <v>11</v>
      </c>
      <c r="R12" s="9">
        <v>12</v>
      </c>
      <c r="S12" s="10"/>
    </row>
    <row r="13" spans="3:19" x14ac:dyDescent="0.25">
      <c r="C13" s="4"/>
      <c r="D13" s="2"/>
      <c r="E13" s="2"/>
      <c r="F13" s="2"/>
      <c r="K13" s="17"/>
      <c r="L13" s="9">
        <v>13</v>
      </c>
      <c r="M13" s="9">
        <v>14</v>
      </c>
      <c r="N13" s="9">
        <v>15</v>
      </c>
      <c r="O13" s="9">
        <v>16</v>
      </c>
      <c r="P13" s="9">
        <v>17</v>
      </c>
      <c r="Q13" s="9">
        <v>18</v>
      </c>
      <c r="R13" s="9">
        <v>19</v>
      </c>
      <c r="S13" s="10"/>
    </row>
    <row r="14" spans="3:19" x14ac:dyDescent="0.25">
      <c r="C14" s="5"/>
      <c r="D14" s="3"/>
      <c r="E14" s="3"/>
      <c r="F14" s="3"/>
      <c r="K14" s="17"/>
      <c r="L14" s="9">
        <v>20</v>
      </c>
      <c r="M14" s="9">
        <v>21</v>
      </c>
      <c r="N14" s="9">
        <v>22</v>
      </c>
      <c r="O14" s="9">
        <v>23</v>
      </c>
      <c r="P14" s="9">
        <v>24</v>
      </c>
      <c r="Q14" s="9">
        <v>25</v>
      </c>
      <c r="R14" s="9">
        <v>26</v>
      </c>
      <c r="S14" s="10"/>
    </row>
    <row r="15" spans="3:19" x14ac:dyDescent="0.25">
      <c r="C15" s="4"/>
      <c r="D15" s="2"/>
      <c r="E15" s="2"/>
      <c r="F15" s="2"/>
      <c r="K15" s="17"/>
      <c r="L15" s="12">
        <v>27</v>
      </c>
      <c r="M15" s="12">
        <v>28</v>
      </c>
      <c r="N15" s="12"/>
      <c r="O15" s="12"/>
      <c r="P15" s="12"/>
      <c r="Q15" s="12"/>
      <c r="R15" s="12"/>
      <c r="S15" s="10"/>
    </row>
    <row r="16" spans="3:19" x14ac:dyDescent="0.25">
      <c r="C16" s="5"/>
      <c r="D16" s="3"/>
      <c r="E16" s="3"/>
      <c r="F16" s="3"/>
      <c r="K16" s="17"/>
      <c r="L16" s="13"/>
      <c r="M16" s="13"/>
      <c r="N16" s="13"/>
      <c r="O16" s="13"/>
      <c r="P16" s="13"/>
      <c r="Q16" s="13"/>
      <c r="R16" s="13"/>
      <c r="S16" s="10"/>
    </row>
    <row r="17" spans="3:19" x14ac:dyDescent="0.25">
      <c r="C17" s="4"/>
      <c r="D17" s="2"/>
      <c r="E17" s="2"/>
      <c r="F17" s="2"/>
      <c r="K17" s="18"/>
      <c r="L17" s="11"/>
      <c r="M17" s="11"/>
      <c r="N17" s="11"/>
      <c r="O17" s="11"/>
      <c r="P17" s="11"/>
      <c r="Q17" s="11"/>
      <c r="R17" s="11"/>
      <c r="S17" s="10"/>
    </row>
    <row r="18" spans="3:19" x14ac:dyDescent="0.25">
      <c r="C18" s="5"/>
      <c r="D18" s="3"/>
      <c r="E18" s="3"/>
      <c r="F18" s="3"/>
    </row>
    <row r="19" spans="3:19" ht="15" customHeight="1" x14ac:dyDescent="0.25">
      <c r="C19" s="4"/>
      <c r="D19" s="2"/>
      <c r="E19" s="2"/>
      <c r="F19" s="2"/>
    </row>
    <row r="20" spans="3:19" x14ac:dyDescent="0.25">
      <c r="C20" s="5"/>
      <c r="D20" s="3"/>
      <c r="E20" s="3"/>
      <c r="F20" s="3"/>
    </row>
    <row r="21" spans="3:19" x14ac:dyDescent="0.25">
      <c r="C21" s="4"/>
      <c r="D21" s="2"/>
      <c r="E21" s="2"/>
      <c r="F21" s="2"/>
    </row>
    <row r="22" spans="3:19" x14ac:dyDescent="0.25">
      <c r="C22" s="5"/>
      <c r="D22" s="3"/>
      <c r="E22" s="3"/>
      <c r="F22" s="3"/>
    </row>
    <row r="23" spans="3:19" x14ac:dyDescent="0.25">
      <c r="C23" s="4"/>
      <c r="D23" s="2"/>
      <c r="E23" s="2"/>
      <c r="F23" s="2"/>
    </row>
    <row r="24" spans="3:19" x14ac:dyDescent="0.25">
      <c r="C24" s="5"/>
      <c r="D24" s="3"/>
      <c r="E24" s="3"/>
      <c r="F24" s="3"/>
    </row>
    <row r="25" spans="3:19" x14ac:dyDescent="0.25">
      <c r="C25" s="4"/>
      <c r="D25" s="2"/>
      <c r="E25" s="2"/>
      <c r="F25" s="2"/>
    </row>
    <row r="26" spans="3:19" x14ac:dyDescent="0.25">
      <c r="C26" s="5"/>
      <c r="D26" s="3"/>
      <c r="E26" s="3"/>
      <c r="F26" s="3"/>
    </row>
    <row r="27" spans="3:19" x14ac:dyDescent="0.25">
      <c r="C27" s="4"/>
      <c r="D27" s="2"/>
      <c r="E27" s="2"/>
      <c r="F27" s="2"/>
    </row>
    <row r="28" spans="3:19" x14ac:dyDescent="0.25">
      <c r="C28" s="5"/>
      <c r="D28" s="3"/>
      <c r="E28" s="3"/>
      <c r="F28" s="3"/>
    </row>
    <row r="29" spans="3:19" x14ac:dyDescent="0.25">
      <c r="C29" s="4"/>
      <c r="D29" s="2"/>
      <c r="E29" s="2"/>
      <c r="F29" s="2"/>
    </row>
    <row r="30" spans="3:19" x14ac:dyDescent="0.25">
      <c r="C30" s="5"/>
      <c r="D30" s="3"/>
      <c r="E30" s="3"/>
      <c r="F30" s="3"/>
    </row>
    <row r="32" spans="3:19" x14ac:dyDescent="0.25">
      <c r="C32" s="5"/>
      <c r="D32" s="3"/>
      <c r="E32" s="3"/>
      <c r="F32" s="3"/>
    </row>
    <row r="33" spans="3:6" x14ac:dyDescent="0.25">
      <c r="C33" s="4"/>
      <c r="D33" s="2"/>
      <c r="E33" s="2"/>
      <c r="F33" s="2"/>
    </row>
    <row r="34" spans="3:6" x14ac:dyDescent="0.25">
      <c r="C34" s="5"/>
      <c r="D34" s="3"/>
      <c r="E34" s="3"/>
      <c r="F34" s="3"/>
    </row>
    <row r="36" spans="3:6" x14ac:dyDescent="0.25">
      <c r="C36" s="5"/>
      <c r="D36" s="3"/>
      <c r="E36" s="3"/>
      <c r="F36" s="3"/>
    </row>
    <row r="37" spans="3:6" x14ac:dyDescent="0.25">
      <c r="C37" s="4"/>
      <c r="D37" s="2"/>
      <c r="E37" s="2"/>
      <c r="F37" s="2"/>
    </row>
    <row r="38" spans="3:6" x14ac:dyDescent="0.25">
      <c r="C38" s="5"/>
      <c r="D38" s="3"/>
      <c r="E38" s="3"/>
      <c r="F38" s="3"/>
    </row>
  </sheetData>
  <mergeCells count="1">
    <mergeCell ref="K9:K17"/>
  </mergeCells>
  <conditionalFormatting sqref="L10:Q10">
    <cfRule type="expression" dxfId="8" priority="2" stopIfTrue="1">
      <formula>DAY(L10)&gt;8</formula>
    </cfRule>
  </conditionalFormatting>
  <conditionalFormatting sqref="L17:R17 L14:R15">
    <cfRule type="expression" dxfId="7" priority="1" stopIfTrue="1">
      <formula>AND(DAY(L14)&gt;=1,DAY(L14)&lt;=15)</formula>
    </cfRule>
  </conditionalFormatting>
  <conditionalFormatting sqref="L10:R15">
    <cfRule type="expression" dxfId="6" priority="3">
      <formula>VLOOKUP(DAY(L10),DíasDeTareas,1,FALSE)=DAY(L10)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S38"/>
  <sheetViews>
    <sheetView topLeftCell="A10" workbookViewId="0">
      <selection activeCell="E18" sqref="E18"/>
    </sheetView>
  </sheetViews>
  <sheetFormatPr baseColWidth="10" defaultRowHeight="15" x14ac:dyDescent="0.25"/>
  <cols>
    <col min="1" max="1" width="4.28515625" style="1" customWidth="1"/>
    <col min="2" max="2" width="3.42578125" style="1" customWidth="1"/>
    <col min="3" max="3" width="9.85546875" style="1" customWidth="1"/>
    <col min="4" max="4" width="43.140625" style="1" customWidth="1"/>
    <col min="5" max="5" width="12.28515625" style="1" customWidth="1"/>
    <col min="6" max="6" width="11.42578125" style="1"/>
    <col min="7" max="9" width="5" style="1" hidden="1" customWidth="1"/>
    <col min="10" max="15" width="5" style="1" customWidth="1"/>
    <col min="16" max="23" width="4.5703125" style="1" customWidth="1"/>
    <col min="24" max="16384" width="11.42578125" style="1"/>
  </cols>
  <sheetData>
    <row r="8" spans="3:19" ht="15.75" thickBot="1" x14ac:dyDescent="0.3"/>
    <row r="9" spans="3:19" ht="40.5" customHeight="1" thickBot="1" x14ac:dyDescent="0.3">
      <c r="C9" s="6" t="s">
        <v>7</v>
      </c>
      <c r="D9" s="6" t="s">
        <v>8</v>
      </c>
      <c r="E9" s="6" t="s">
        <v>9</v>
      </c>
      <c r="F9" s="6" t="s">
        <v>10</v>
      </c>
      <c r="K9" s="16">
        <v>42795</v>
      </c>
      <c r="L9" s="8" t="s">
        <v>0</v>
      </c>
      <c r="M9" s="8" t="s">
        <v>1</v>
      </c>
      <c r="N9" s="8" t="s">
        <v>2</v>
      </c>
      <c r="O9" s="8" t="s">
        <v>3</v>
      </c>
      <c r="P9" s="8" t="s">
        <v>4</v>
      </c>
      <c r="Q9" s="8" t="s">
        <v>5</v>
      </c>
      <c r="R9" s="8" t="s">
        <v>6</v>
      </c>
      <c r="S9" s="7"/>
    </row>
    <row r="10" spans="3:19" ht="13.5" customHeight="1" x14ac:dyDescent="0.25">
      <c r="C10" s="19"/>
      <c r="D10" s="3" t="s">
        <v>20</v>
      </c>
      <c r="E10" s="14"/>
      <c r="F10" s="3"/>
      <c r="K10" s="17"/>
      <c r="L10" s="9"/>
      <c r="M10" s="9"/>
      <c r="N10" s="9"/>
      <c r="O10" s="9"/>
      <c r="P10" s="9"/>
      <c r="Q10" s="9"/>
      <c r="R10" s="9"/>
      <c r="S10" s="10"/>
    </row>
    <row r="11" spans="3:19" x14ac:dyDescent="0.25">
      <c r="C11" s="4"/>
      <c r="D11" s="2"/>
      <c r="E11" s="15"/>
      <c r="F11" s="2"/>
      <c r="K11" s="17"/>
      <c r="L11" s="9"/>
      <c r="M11" s="9"/>
      <c r="N11" s="9">
        <v>42736</v>
      </c>
      <c r="O11" s="9">
        <v>2</v>
      </c>
      <c r="P11" s="9">
        <v>3</v>
      </c>
      <c r="Q11" s="9">
        <v>4</v>
      </c>
      <c r="R11" s="9">
        <v>5</v>
      </c>
      <c r="S11" s="10"/>
    </row>
    <row r="12" spans="3:19" x14ac:dyDescent="0.25">
      <c r="C12" s="5"/>
      <c r="D12" s="3"/>
      <c r="E12" s="3"/>
      <c r="F12" s="3"/>
      <c r="K12" s="17"/>
      <c r="L12" s="9">
        <v>6</v>
      </c>
      <c r="M12" s="9">
        <v>7</v>
      </c>
      <c r="N12" s="9">
        <v>8</v>
      </c>
      <c r="O12" s="9">
        <v>9</v>
      </c>
      <c r="P12" s="9">
        <v>10</v>
      </c>
      <c r="Q12" s="9">
        <v>11</v>
      </c>
      <c r="R12" s="9">
        <v>12</v>
      </c>
      <c r="S12" s="10"/>
    </row>
    <row r="13" spans="3:19" x14ac:dyDescent="0.25">
      <c r="C13" s="4"/>
      <c r="D13" s="2"/>
      <c r="E13" s="2"/>
      <c r="F13" s="2"/>
      <c r="K13" s="17"/>
      <c r="L13" s="9">
        <v>13</v>
      </c>
      <c r="M13" s="9">
        <v>14</v>
      </c>
      <c r="N13" s="9">
        <v>15</v>
      </c>
      <c r="O13" s="9">
        <v>16</v>
      </c>
      <c r="P13" s="9">
        <v>17</v>
      </c>
      <c r="Q13" s="9">
        <v>18</v>
      </c>
      <c r="R13" s="9">
        <v>19</v>
      </c>
      <c r="S13" s="10"/>
    </row>
    <row r="14" spans="3:19" x14ac:dyDescent="0.25">
      <c r="C14" s="5"/>
      <c r="D14" s="3"/>
      <c r="E14" s="3"/>
      <c r="F14" s="3"/>
      <c r="K14" s="17"/>
      <c r="L14" s="9">
        <v>20</v>
      </c>
      <c r="M14" s="9">
        <v>21</v>
      </c>
      <c r="N14" s="9">
        <v>22</v>
      </c>
      <c r="O14" s="9">
        <v>23</v>
      </c>
      <c r="P14" s="9">
        <v>24</v>
      </c>
      <c r="Q14" s="9">
        <v>25</v>
      </c>
      <c r="R14" s="9">
        <v>26</v>
      </c>
      <c r="S14" s="10"/>
    </row>
    <row r="15" spans="3:19" x14ac:dyDescent="0.25">
      <c r="C15" s="4"/>
      <c r="D15" s="2"/>
      <c r="E15" s="2"/>
      <c r="F15" s="2"/>
      <c r="K15" s="17"/>
      <c r="L15" s="12">
        <v>27</v>
      </c>
      <c r="M15" s="12">
        <v>28</v>
      </c>
      <c r="N15" s="12">
        <v>29</v>
      </c>
      <c r="O15" s="12">
        <v>30</v>
      </c>
      <c r="P15" s="12">
        <v>31</v>
      </c>
      <c r="Q15" s="12"/>
      <c r="R15" s="12"/>
      <c r="S15" s="10"/>
    </row>
    <row r="16" spans="3:19" x14ac:dyDescent="0.25">
      <c r="C16" s="5"/>
      <c r="D16" s="3"/>
      <c r="E16" s="3"/>
      <c r="F16" s="3"/>
      <c r="K16" s="17"/>
      <c r="L16" s="13"/>
      <c r="M16" s="13"/>
      <c r="N16" s="13"/>
      <c r="O16" s="13"/>
      <c r="P16" s="13"/>
      <c r="Q16" s="13"/>
      <c r="R16" s="13"/>
      <c r="S16" s="10"/>
    </row>
    <row r="17" spans="3:19" x14ac:dyDescent="0.25">
      <c r="C17" s="4"/>
      <c r="D17" s="2"/>
      <c r="E17" s="2"/>
      <c r="F17" s="2"/>
      <c r="K17" s="18"/>
      <c r="L17" s="11"/>
      <c r="M17" s="11"/>
      <c r="N17" s="11"/>
      <c r="O17" s="11"/>
      <c r="P17" s="11"/>
      <c r="Q17" s="11"/>
      <c r="R17" s="11"/>
      <c r="S17" s="10"/>
    </row>
    <row r="18" spans="3:19" x14ac:dyDescent="0.25">
      <c r="C18" s="5"/>
      <c r="D18" s="3"/>
      <c r="E18" s="3"/>
      <c r="F18" s="3"/>
    </row>
    <row r="19" spans="3:19" ht="15" customHeight="1" x14ac:dyDescent="0.25">
      <c r="C19" s="4"/>
      <c r="D19" s="2"/>
      <c r="E19" s="2"/>
      <c r="F19" s="2"/>
    </row>
    <row r="20" spans="3:19" x14ac:dyDescent="0.25">
      <c r="C20" s="5"/>
      <c r="D20" s="3"/>
      <c r="E20" s="3"/>
      <c r="F20" s="3"/>
    </row>
    <row r="21" spans="3:19" x14ac:dyDescent="0.25">
      <c r="C21" s="4"/>
      <c r="D21" s="2"/>
      <c r="E21" s="2"/>
      <c r="F21" s="2"/>
    </row>
    <row r="22" spans="3:19" x14ac:dyDescent="0.25">
      <c r="C22" s="5"/>
      <c r="D22" s="3"/>
      <c r="E22" s="3"/>
      <c r="F22" s="3"/>
    </row>
    <row r="23" spans="3:19" x14ac:dyDescent="0.25">
      <c r="C23" s="4"/>
      <c r="D23" s="2"/>
      <c r="E23" s="2"/>
      <c r="F23" s="2"/>
    </row>
    <row r="24" spans="3:19" x14ac:dyDescent="0.25">
      <c r="C24" s="5"/>
      <c r="D24" s="3"/>
      <c r="E24" s="3"/>
      <c r="F24" s="3"/>
    </row>
    <row r="25" spans="3:19" x14ac:dyDescent="0.25">
      <c r="C25" s="4"/>
      <c r="D25" s="2"/>
      <c r="E25" s="2"/>
      <c r="F25" s="2"/>
    </row>
    <row r="26" spans="3:19" x14ac:dyDescent="0.25">
      <c r="C26" s="5"/>
      <c r="D26" s="3"/>
      <c r="E26" s="3"/>
      <c r="F26" s="3"/>
    </row>
    <row r="27" spans="3:19" x14ac:dyDescent="0.25">
      <c r="C27" s="4"/>
      <c r="D27" s="2"/>
      <c r="E27" s="2"/>
      <c r="F27" s="2"/>
    </row>
    <row r="28" spans="3:19" x14ac:dyDescent="0.25">
      <c r="C28" s="5"/>
      <c r="D28" s="3"/>
      <c r="E28" s="3"/>
      <c r="F28" s="3"/>
    </row>
    <row r="29" spans="3:19" x14ac:dyDescent="0.25">
      <c r="C29" s="4"/>
      <c r="D29" s="2"/>
      <c r="E29" s="2"/>
      <c r="F29" s="2"/>
    </row>
    <row r="30" spans="3:19" x14ac:dyDescent="0.25">
      <c r="C30" s="5"/>
      <c r="D30" s="3"/>
      <c r="E30" s="3"/>
      <c r="F30" s="3"/>
    </row>
    <row r="32" spans="3:19" x14ac:dyDescent="0.25">
      <c r="C32" s="5"/>
      <c r="D32" s="3"/>
      <c r="E32" s="3"/>
      <c r="F32" s="3"/>
    </row>
    <row r="33" spans="3:6" x14ac:dyDescent="0.25">
      <c r="C33" s="4"/>
      <c r="D33" s="2"/>
      <c r="E33" s="2"/>
      <c r="F33" s="2"/>
    </row>
    <row r="34" spans="3:6" x14ac:dyDescent="0.25">
      <c r="C34" s="5"/>
      <c r="D34" s="3"/>
      <c r="E34" s="3"/>
      <c r="F34" s="3"/>
    </row>
    <row r="36" spans="3:6" x14ac:dyDescent="0.25">
      <c r="C36" s="5"/>
      <c r="D36" s="3"/>
      <c r="E36" s="3"/>
      <c r="F36" s="3"/>
    </row>
    <row r="37" spans="3:6" x14ac:dyDescent="0.25">
      <c r="C37" s="4"/>
      <c r="D37" s="2"/>
      <c r="E37" s="2"/>
      <c r="F37" s="2"/>
    </row>
    <row r="38" spans="3:6" x14ac:dyDescent="0.25">
      <c r="C38" s="5"/>
      <c r="D38" s="3"/>
      <c r="E38" s="3"/>
      <c r="F38" s="3"/>
    </row>
  </sheetData>
  <mergeCells count="1">
    <mergeCell ref="K9:K17"/>
  </mergeCells>
  <conditionalFormatting sqref="L10:Q10">
    <cfRule type="expression" dxfId="2" priority="2" stopIfTrue="1">
      <formula>DAY(L10)&gt;8</formula>
    </cfRule>
  </conditionalFormatting>
  <conditionalFormatting sqref="L17:R17 L14:R15">
    <cfRule type="expression" dxfId="1" priority="1" stopIfTrue="1">
      <formula>AND(DAY(L14)&gt;=1,DAY(L14)&lt;=15)</formula>
    </cfRule>
  </conditionalFormatting>
  <conditionalFormatting sqref="L10:R15">
    <cfRule type="expression" dxfId="0" priority="3">
      <formula>VLOOKUP(DAY(L10),DíasDeTareas,1,FALSE)=DAY(L10)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S38"/>
  <sheetViews>
    <sheetView tabSelected="1" workbookViewId="0">
      <selection activeCell="E16" sqref="E16"/>
    </sheetView>
  </sheetViews>
  <sheetFormatPr baseColWidth="10" defaultRowHeight="15" x14ac:dyDescent="0.25"/>
  <cols>
    <col min="1" max="1" width="4.28515625" style="1" customWidth="1"/>
    <col min="2" max="2" width="3.42578125" style="1" customWidth="1"/>
    <col min="3" max="3" width="9.85546875" style="1" customWidth="1"/>
    <col min="4" max="4" width="43.140625" style="1" customWidth="1"/>
    <col min="5" max="5" width="12.28515625" style="1" customWidth="1"/>
    <col min="6" max="6" width="11.42578125" style="1"/>
    <col min="7" max="9" width="5" style="1" hidden="1" customWidth="1"/>
    <col min="10" max="15" width="5" style="1" customWidth="1"/>
    <col min="16" max="23" width="4.5703125" style="1" customWidth="1"/>
    <col min="24" max="16384" width="11.42578125" style="1"/>
  </cols>
  <sheetData>
    <row r="8" spans="3:19" ht="15.75" thickBot="1" x14ac:dyDescent="0.3"/>
    <row r="9" spans="3:19" ht="40.5" customHeight="1" thickBot="1" x14ac:dyDescent="0.3">
      <c r="C9" s="6" t="s">
        <v>7</v>
      </c>
      <c r="D9" s="6" t="s">
        <v>8</v>
      </c>
      <c r="E9" s="6" t="s">
        <v>9</v>
      </c>
      <c r="F9" s="6" t="s">
        <v>10</v>
      </c>
      <c r="K9" s="16">
        <v>42826</v>
      </c>
      <c r="L9" s="8" t="s">
        <v>0</v>
      </c>
      <c r="M9" s="8" t="s">
        <v>1</v>
      </c>
      <c r="N9" s="8" t="s">
        <v>2</v>
      </c>
      <c r="O9" s="8" t="s">
        <v>3</v>
      </c>
      <c r="P9" s="8" t="s">
        <v>4</v>
      </c>
      <c r="Q9" s="8" t="s">
        <v>5</v>
      </c>
      <c r="R9" s="8" t="s">
        <v>6</v>
      </c>
      <c r="S9" s="7"/>
    </row>
    <row r="10" spans="3:19" ht="13.5" customHeight="1" x14ac:dyDescent="0.25">
      <c r="C10" s="5">
        <v>3</v>
      </c>
      <c r="D10" s="3" t="s">
        <v>19</v>
      </c>
      <c r="E10" s="14">
        <v>0.39583333333333331</v>
      </c>
      <c r="F10" s="3" t="s">
        <v>11</v>
      </c>
      <c r="K10" s="17"/>
      <c r="L10" s="9"/>
      <c r="M10" s="9"/>
      <c r="N10" s="9"/>
      <c r="O10" s="9"/>
      <c r="P10" s="9"/>
      <c r="Q10" s="9"/>
      <c r="R10" s="9"/>
      <c r="S10" s="10"/>
    </row>
    <row r="11" spans="3:19" x14ac:dyDescent="0.25">
      <c r="C11" s="4"/>
      <c r="D11" s="2"/>
      <c r="E11" s="15"/>
      <c r="F11" s="2"/>
      <c r="K11" s="17"/>
      <c r="L11" s="9"/>
      <c r="M11" s="9"/>
      <c r="N11" s="9"/>
      <c r="O11" s="9"/>
      <c r="P11" s="9"/>
      <c r="Q11" s="9">
        <v>1</v>
      </c>
      <c r="R11" s="9">
        <v>2</v>
      </c>
      <c r="S11" s="10"/>
    </row>
    <row r="12" spans="3:19" x14ac:dyDescent="0.25">
      <c r="C12" s="5"/>
      <c r="D12" s="3"/>
      <c r="E12" s="3"/>
      <c r="F12" s="3"/>
      <c r="K12" s="17"/>
      <c r="L12" s="9">
        <v>3</v>
      </c>
      <c r="M12" s="9">
        <v>4</v>
      </c>
      <c r="N12" s="9">
        <v>5</v>
      </c>
      <c r="O12" s="9">
        <v>6</v>
      </c>
      <c r="P12" s="9">
        <v>7</v>
      </c>
      <c r="Q12" s="9">
        <v>8</v>
      </c>
      <c r="R12" s="9">
        <v>9</v>
      </c>
      <c r="S12" s="10"/>
    </row>
    <row r="13" spans="3:19" x14ac:dyDescent="0.25">
      <c r="C13" s="4"/>
      <c r="D13" s="2"/>
      <c r="E13" s="2"/>
      <c r="F13" s="2"/>
      <c r="K13" s="17"/>
      <c r="L13" s="9">
        <v>10</v>
      </c>
      <c r="M13" s="9">
        <v>11</v>
      </c>
      <c r="N13" s="9">
        <v>12</v>
      </c>
      <c r="O13" s="9">
        <v>13</v>
      </c>
      <c r="P13" s="9">
        <v>14</v>
      </c>
      <c r="Q13" s="9">
        <v>15</v>
      </c>
      <c r="R13" s="9">
        <v>16</v>
      </c>
      <c r="S13" s="10"/>
    </row>
    <row r="14" spans="3:19" x14ac:dyDescent="0.25">
      <c r="C14" s="5"/>
      <c r="D14" s="3"/>
      <c r="E14" s="3"/>
      <c r="F14" s="3"/>
      <c r="K14" s="17"/>
      <c r="L14" s="9">
        <v>17</v>
      </c>
      <c r="M14" s="9">
        <v>18</v>
      </c>
      <c r="N14" s="9">
        <v>19</v>
      </c>
      <c r="O14" s="9">
        <v>20</v>
      </c>
      <c r="P14" s="9">
        <v>21</v>
      </c>
      <c r="Q14" s="9">
        <v>22</v>
      </c>
      <c r="R14" s="9">
        <v>23</v>
      </c>
      <c r="S14" s="10"/>
    </row>
    <row r="15" spans="3:19" x14ac:dyDescent="0.25">
      <c r="C15" s="4"/>
      <c r="D15" s="2"/>
      <c r="E15" s="2"/>
      <c r="F15" s="2"/>
      <c r="K15" s="17"/>
      <c r="L15" s="12">
        <v>24</v>
      </c>
      <c r="M15" s="12">
        <v>25</v>
      </c>
      <c r="N15" s="12">
        <v>26</v>
      </c>
      <c r="O15" s="12">
        <v>27</v>
      </c>
      <c r="P15" s="12">
        <v>28</v>
      </c>
      <c r="Q15" s="12">
        <v>29</v>
      </c>
      <c r="R15" s="12">
        <v>30</v>
      </c>
      <c r="S15" s="10"/>
    </row>
    <row r="16" spans="3:19" x14ac:dyDescent="0.25">
      <c r="C16" s="5"/>
      <c r="D16" s="3"/>
      <c r="E16" s="3"/>
      <c r="F16" s="3"/>
      <c r="K16" s="17"/>
      <c r="L16" s="13"/>
      <c r="M16" s="13"/>
      <c r="N16" s="13"/>
      <c r="O16" s="13"/>
      <c r="P16" s="13"/>
      <c r="Q16" s="13"/>
      <c r="R16" s="13"/>
      <c r="S16" s="10"/>
    </row>
    <row r="17" spans="3:19" x14ac:dyDescent="0.25">
      <c r="C17" s="4"/>
      <c r="D17" s="2"/>
      <c r="E17" s="2"/>
      <c r="F17" s="2"/>
      <c r="K17" s="18"/>
      <c r="L17" s="11"/>
      <c r="M17" s="11"/>
      <c r="N17" s="11"/>
      <c r="O17" s="11"/>
      <c r="P17" s="11"/>
      <c r="Q17" s="11"/>
      <c r="R17" s="11"/>
      <c r="S17" s="10"/>
    </row>
    <row r="18" spans="3:19" x14ac:dyDescent="0.25">
      <c r="C18" s="5"/>
      <c r="D18" s="3"/>
      <c r="E18" s="3"/>
      <c r="F18" s="3"/>
    </row>
    <row r="19" spans="3:19" ht="15" customHeight="1" x14ac:dyDescent="0.25">
      <c r="C19" s="4"/>
      <c r="D19" s="2"/>
      <c r="E19" s="2"/>
      <c r="F19" s="2"/>
    </row>
    <row r="20" spans="3:19" x14ac:dyDescent="0.25">
      <c r="C20" s="5"/>
      <c r="D20" s="3"/>
      <c r="E20" s="3"/>
      <c r="F20" s="3"/>
    </row>
    <row r="21" spans="3:19" x14ac:dyDescent="0.25">
      <c r="C21" s="4"/>
      <c r="D21" s="2"/>
      <c r="E21" s="2"/>
      <c r="F21" s="2"/>
    </row>
    <row r="22" spans="3:19" x14ac:dyDescent="0.25">
      <c r="C22" s="5"/>
      <c r="D22" s="3"/>
      <c r="E22" s="3"/>
      <c r="F22" s="3"/>
    </row>
    <row r="23" spans="3:19" x14ac:dyDescent="0.25">
      <c r="C23" s="4"/>
      <c r="D23" s="2"/>
      <c r="E23" s="2"/>
      <c r="F23" s="2"/>
    </row>
    <row r="24" spans="3:19" x14ac:dyDescent="0.25">
      <c r="C24" s="5"/>
      <c r="D24" s="3"/>
      <c r="E24" s="3"/>
      <c r="F24" s="3"/>
    </row>
    <row r="25" spans="3:19" x14ac:dyDescent="0.25">
      <c r="C25" s="4"/>
      <c r="D25" s="2"/>
      <c r="E25" s="2"/>
      <c r="F25" s="2"/>
    </row>
    <row r="26" spans="3:19" x14ac:dyDescent="0.25">
      <c r="C26" s="5"/>
      <c r="D26" s="3"/>
      <c r="E26" s="3"/>
      <c r="F26" s="3"/>
    </row>
    <row r="27" spans="3:19" x14ac:dyDescent="0.25">
      <c r="C27" s="4"/>
      <c r="D27" s="2"/>
      <c r="E27" s="2"/>
      <c r="F27" s="2"/>
    </row>
    <row r="28" spans="3:19" x14ac:dyDescent="0.25">
      <c r="C28" s="5"/>
      <c r="D28" s="3"/>
      <c r="E28" s="3"/>
      <c r="F28" s="3"/>
    </row>
    <row r="29" spans="3:19" x14ac:dyDescent="0.25">
      <c r="C29" s="4"/>
      <c r="D29" s="2"/>
      <c r="E29" s="2"/>
      <c r="F29" s="2"/>
    </row>
    <row r="30" spans="3:19" x14ac:dyDescent="0.25">
      <c r="C30" s="5"/>
      <c r="D30" s="3"/>
      <c r="E30" s="3"/>
      <c r="F30" s="3"/>
    </row>
    <row r="32" spans="3:19" x14ac:dyDescent="0.25">
      <c r="C32" s="5"/>
      <c r="D32" s="3"/>
      <c r="E32" s="3"/>
      <c r="F32" s="3"/>
    </row>
    <row r="33" spans="3:6" x14ac:dyDescent="0.25">
      <c r="C33" s="4"/>
      <c r="D33" s="2"/>
      <c r="E33" s="2"/>
      <c r="F33" s="2"/>
    </row>
    <row r="34" spans="3:6" x14ac:dyDescent="0.25">
      <c r="C34" s="5"/>
      <c r="D34" s="3"/>
      <c r="E34" s="3"/>
      <c r="F34" s="3"/>
    </row>
    <row r="36" spans="3:6" x14ac:dyDescent="0.25">
      <c r="C36" s="5"/>
      <c r="D36" s="3"/>
      <c r="E36" s="3"/>
      <c r="F36" s="3"/>
    </row>
    <row r="37" spans="3:6" x14ac:dyDescent="0.25">
      <c r="C37" s="4"/>
      <c r="D37" s="2"/>
      <c r="E37" s="2"/>
      <c r="F37" s="2"/>
    </row>
    <row r="38" spans="3:6" x14ac:dyDescent="0.25">
      <c r="C38" s="5"/>
      <c r="D38" s="3"/>
      <c r="E38" s="3"/>
      <c r="F38" s="3"/>
    </row>
  </sheetData>
  <mergeCells count="1">
    <mergeCell ref="K9:K17"/>
  </mergeCells>
  <conditionalFormatting sqref="L10:Q10">
    <cfRule type="expression" dxfId="5" priority="2" stopIfTrue="1">
      <formula>DAY(L10)&gt;8</formula>
    </cfRule>
  </conditionalFormatting>
  <conditionalFormatting sqref="L17:R17 L14:R15">
    <cfRule type="expression" dxfId="4" priority="1" stopIfTrue="1">
      <formula>AND(DAY(L14)&gt;=1,DAY(L14)&lt;=15)</formula>
    </cfRule>
  </conditionalFormatting>
  <conditionalFormatting sqref="L10:R15">
    <cfRule type="expression" dxfId="3" priority="3">
      <formula>VLOOKUP(DAY(L10),DíasDeTareas,1,FALSE)=DAY(L10)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</vt:lpstr>
      <vt:lpstr>Febrero</vt:lpstr>
      <vt:lpstr>marzo</vt:lpstr>
      <vt:lpstr>abril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</dc:creator>
  <cp:lastModifiedBy>Laboratorio</cp:lastModifiedBy>
  <cp:lastPrinted>2016-07-12T19:11:13Z</cp:lastPrinted>
  <dcterms:created xsi:type="dcterms:W3CDTF">2016-07-12T19:01:21Z</dcterms:created>
  <dcterms:modified xsi:type="dcterms:W3CDTF">2017-05-17T15:06:59Z</dcterms:modified>
</cp:coreProperties>
</file>