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137" i="1"/>
  <c r="M137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1"/>
  <c r="M101" s="1"/>
  <c r="L97"/>
  <c r="M97" s="1"/>
  <c r="L96"/>
  <c r="M96" s="1"/>
  <c r="L95"/>
  <c r="M95" s="1"/>
  <c r="L94"/>
  <c r="M94" s="1"/>
  <c r="M93"/>
  <c r="L93"/>
  <c r="M92"/>
  <c r="L92"/>
  <c r="M91"/>
  <c r="L91"/>
  <c r="M90"/>
  <c r="L90"/>
  <c r="M89"/>
  <c r="L89"/>
  <c r="M88"/>
  <c r="L88"/>
  <c r="M87"/>
  <c r="L87"/>
  <c r="M86"/>
  <c r="L86"/>
  <c r="L85"/>
  <c r="M85" s="1"/>
  <c r="M84"/>
  <c r="L84"/>
  <c r="L83"/>
  <c r="M83" s="1"/>
  <c r="M82"/>
  <c r="L82"/>
  <c r="M81"/>
  <c r="L81"/>
  <c r="L80"/>
  <c r="M80" s="1"/>
  <c r="L79"/>
  <c r="M79" s="1"/>
  <c r="M78"/>
  <c r="L78"/>
  <c r="L77"/>
  <c r="M77" s="1"/>
  <c r="M76"/>
  <c r="L76"/>
  <c r="L75"/>
  <c r="M75" s="1"/>
  <c r="L74"/>
  <c r="M74" s="1"/>
  <c r="M73"/>
  <c r="L73"/>
  <c r="L72"/>
  <c r="M72" s="1"/>
  <c r="L71"/>
  <c r="M71" s="1"/>
  <c r="M70"/>
  <c r="L70"/>
  <c r="M69"/>
  <c r="L69"/>
  <c r="M68"/>
  <c r="L68"/>
  <c r="M67"/>
  <c r="L67"/>
  <c r="L66"/>
  <c r="M66" s="1"/>
  <c r="L65"/>
  <c r="M65" s="1"/>
  <c r="L64"/>
  <c r="M64" s="1"/>
  <c r="L63"/>
  <c r="M63" s="1"/>
  <c r="M62"/>
  <c r="L62"/>
  <c r="M61"/>
  <c r="L61"/>
  <c r="M60"/>
  <c r="L60"/>
  <c r="L59"/>
  <c r="M59" s="1"/>
  <c r="M58"/>
  <c r="L58"/>
  <c r="L57"/>
  <c r="M57" s="1"/>
  <c r="L56"/>
  <c r="M56" s="1"/>
  <c r="M55"/>
  <c r="L55"/>
  <c r="L54"/>
  <c r="M54" s="1"/>
  <c r="M53"/>
  <c r="L53"/>
  <c r="L52"/>
  <c r="M52" s="1"/>
  <c r="L51"/>
  <c r="M51" s="1"/>
  <c r="L50"/>
  <c r="M50" s="1"/>
  <c r="M49"/>
  <c r="L49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37"/>
  <c r="M37" s="1"/>
  <c r="L36"/>
  <c r="M36" s="1"/>
  <c r="L35"/>
  <c r="M35" s="1"/>
  <c r="L34"/>
  <c r="M34" s="1"/>
  <c r="L33"/>
  <c r="M33" s="1"/>
  <c r="M32"/>
  <c r="L32"/>
  <c r="M31"/>
  <c r="L31"/>
  <c r="M30"/>
  <c r="L30"/>
  <c r="M29"/>
  <c r="L29"/>
  <c r="M28"/>
  <c r="L28"/>
  <c r="M27"/>
  <c r="L27"/>
  <c r="M26"/>
  <c r="L26"/>
  <c r="L25"/>
  <c r="M25" s="1"/>
  <c r="L24"/>
  <c r="M24" s="1"/>
  <c r="M23"/>
  <c r="L23"/>
  <c r="M22"/>
  <c r="L22"/>
  <c r="M21"/>
  <c r="L21"/>
  <c r="M20"/>
  <c r="L20"/>
  <c r="L19"/>
  <c r="M19" s="1"/>
  <c r="L18"/>
  <c r="M18" s="1"/>
  <c r="L17"/>
  <c r="M17" s="1"/>
  <c r="M38" s="1"/>
  <c r="M16"/>
  <c r="L16"/>
  <c r="L12"/>
  <c r="M12" s="1"/>
  <c r="L11"/>
  <c r="M11" s="1"/>
  <c r="M13" s="1"/>
  <c r="M10"/>
  <c r="L10"/>
  <c r="D38"/>
  <c r="E38"/>
  <c r="F38"/>
  <c r="G38"/>
  <c r="H38"/>
  <c r="I38"/>
  <c r="J38"/>
  <c r="K38"/>
  <c r="L38"/>
  <c r="C38"/>
  <c r="I137"/>
  <c r="I133"/>
  <c r="I132"/>
  <c r="I131"/>
  <c r="I130"/>
  <c r="I129"/>
  <c r="I128"/>
  <c r="I127"/>
  <c r="I126"/>
  <c r="I125"/>
  <c r="I124"/>
  <c r="I123"/>
  <c r="I122"/>
  <c r="I121"/>
  <c r="I120"/>
  <c r="I119"/>
  <c r="I115"/>
  <c r="I114"/>
  <c r="I113"/>
  <c r="I112"/>
  <c r="I111"/>
  <c r="I110"/>
  <c r="I109"/>
  <c r="I108"/>
  <c r="I107"/>
  <c r="I106"/>
  <c r="I105"/>
  <c r="I10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1"/>
  <c r="I12"/>
  <c r="I10"/>
  <c r="D13"/>
  <c r="E13"/>
  <c r="F13"/>
  <c r="G13"/>
  <c r="H13"/>
  <c r="I13"/>
  <c r="J13"/>
  <c r="K13"/>
  <c r="L13"/>
  <c r="C13"/>
</calcChain>
</file>

<file path=xl/sharedStrings.xml><?xml version="1.0" encoding="utf-8"?>
<sst xmlns="http://schemas.openxmlformats.org/spreadsheetml/2006/main" count="264" uniqueCount="246">
  <si>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</si>
  <si>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</si>
  <si>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</si>
  <si>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</si>
  <si>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</si>
  <si>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</si>
  <si>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</si>
  <si>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</si>
  <si>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</si>
  <si>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</si>
  <si>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</si>
  <si>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</si>
  <si>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</si>
  <si>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</si>
  <si>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</si>
  <si>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</si>
  <si>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</si>
  <si>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</si>
  <si>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</si>
  <si>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</si>
  <si>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</si>
  <si>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</si>
  <si>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</si>
  <si>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</si>
  <si>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</si>
  <si>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</si>
  <si>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</si>
  <si>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</si>
  <si>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</si>
  <si>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</si>
  <si>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</si>
  <si>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</si>
  <si>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</si>
  <si>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</si>
  <si>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</si>
  <si>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</si>
  <si>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</si>
  <si>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</si>
  <si>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</si>
  <si>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</si>
  <si>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</si>
  <si>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</si>
  <si>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</si>
  <si>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</si>
  <si>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</si>
  <si>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</si>
  <si>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</si>
  <si>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</si>
  <si>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</si>
  <si>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</si>
  <si>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</si>
  <si>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</si>
  <si>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</si>
  <si>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</si>
  <si>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</si>
  <si>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</si>
  <si>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</si>
  <si>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</si>
  <si>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</si>
  <si>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</si>
  <si>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</si>
  <si>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</si>
  <si>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</si>
  <si>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</si>
  <si>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</si>
  <si>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</si>
  <si>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</si>
  <si>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304</t>
  </si>
  <si>
    <t>Camacho Haro Victor German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</si>
  <si>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</si>
  <si>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</si>
  <si>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</si>
  <si>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</si>
  <si>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</si>
  <si>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</si>
  <si>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</si>
  <si>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</si>
  <si>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</si>
  <si>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</si>
  <si>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</si>
  <si>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</si>
  <si>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</si>
  <si>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</si>
  <si>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</si>
  <si>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</si>
  <si>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</si>
  <si>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</si>
  <si>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</si>
  <si>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</si>
  <si>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</si>
  <si>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</si>
  <si>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</si>
  <si>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</si>
  <si>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</si>
  <si>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</si>
  <si>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</si>
  <si>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</si>
  <si>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</si>
  <si>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</si>
  <si>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</si>
  <si>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</si>
  <si>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</si>
  <si>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</si>
  <si>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</si>
  <si>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</si>
  <si>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</si>
  <si>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</si>
  <si>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</si>
  <si>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</si>
  <si>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</si>
  <si>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</si>
  <si>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</si>
  <si>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</si>
  <si>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</si>
  <si>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</si>
  <si>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</si>
  <si>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</si>
  <si>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</si>
  <si>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</si>
  <si>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</si>
  <si>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</si>
  <si>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</si>
  <si>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</si>
  <si>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</si>
  <si>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</si>
  <si>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</si>
  <si>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</si>
  <si>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</si>
  <si>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</si>
  <si>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</si>
  <si>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</si>
  <si>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</si>
  <si>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</si>
  <si>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</si>
  <si>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</si>
  <si>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</si>
  <si>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</si>
  <si>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</si>
  <si>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</si>
  <si>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</si>
  <si>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</si>
  <si>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</si>
  <si>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</si>
  <si>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</si>
  <si>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</si>
  <si>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</si>
  <si>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</si>
  <si>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</si>
  <si>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</si>
  <si>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</si>
  <si>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</si>
  <si>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</si>
  <si>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</si>
  <si>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</si>
  <si>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</si>
  <si>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</si>
  <si>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</si>
  <si>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</si>
  <si>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</si>
  <si>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</si>
  <si>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</si>
  <si>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</si>
  <si>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</si>
  <si>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</si>
  <si>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</si>
  <si>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</si>
  <si>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</si>
  <si>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</si>
  <si>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</si>
  <si>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</si>
  <si>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</si>
  <si>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</si>
  <si>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</si>
  <si>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296</t>
  </si>
  <si>
    <t>Lozano Padilla Felipe De Jesus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</si>
  <si>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</si>
  <si>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</si>
  <si>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</si>
  <si>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</si>
  <si>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</si>
  <si>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</si>
  <si>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</si>
  <si>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</si>
  <si>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</si>
  <si>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</si>
  <si>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</si>
  <si>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</si>
  <si>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</si>
  <si>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</si>
  <si>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</si>
  <si>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</si>
  <si>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</si>
  <si>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</si>
  <si>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</si>
  <si>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</si>
  <si>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</si>
  <si>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</si>
  <si>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</si>
  <si>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</si>
  <si>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</si>
  <si>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</si>
  <si>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</si>
  <si>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</si>
  <si>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</si>
  <si>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</si>
  <si>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</si>
  <si>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</si>
  <si>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</si>
  <si>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</si>
  <si>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</si>
  <si>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</si>
  <si>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</si>
  <si>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</si>
  <si>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</si>
  <si>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</si>
  <si>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</si>
  <si>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</si>
  <si>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</si>
  <si>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</si>
  <si>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</si>
  <si>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</si>
  <si>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</si>
  <si>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</si>
  <si>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</si>
  <si>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</si>
  <si>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</si>
  <si>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</si>
  <si>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397</t>
  </si>
  <si>
    <t>Gutierrez Baltazar Marcos</t>
  </si>
  <si>
    <t>Total Gral.</t>
  </si>
  <si>
    <t xml:space="preserve"> </t>
  </si>
  <si>
    <t>1 Dirección General</t>
  </si>
  <si>
    <t>2 Dir de Administración</t>
  </si>
  <si>
    <t>3 Dir de Mantenimiento</t>
  </si>
  <si>
    <t>4 Dir Coordinacion y Bienestar Social</t>
  </si>
  <si>
    <t>5 Montenegro</t>
  </si>
  <si>
    <t>6 Dir Prom Deportiva</t>
  </si>
  <si>
    <t>8 Event Mantto</t>
  </si>
  <si>
    <t>Horas
 extras</t>
  </si>
  <si>
    <t>Prima 
Domin</t>
  </si>
  <si>
    <t>*TOTAL* 
*PERCEP*</t>
  </si>
  <si>
    <t>*TOTAL* 
*DEDUCC*</t>
  </si>
  <si>
    <t>ORGANISMO OPERADOR DEL PARQUE DE LA SOLIDARIDAD</t>
  </si>
  <si>
    <t>OOP-920229-FH1</t>
  </si>
  <si>
    <t>Período del 16 al 31 de Octubre 2016.</t>
  </si>
  <si>
    <t>OTRAS
DEDUCC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</si>
</sst>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66675</xdr:colOff>
      <xdr:row>5</xdr:row>
      <xdr:rowOff>76201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885825" cy="933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419100</xdr:colOff>
      <xdr:row>0</xdr:row>
      <xdr:rowOff>0</xdr:rowOff>
    </xdr:from>
    <xdr:to>
      <xdr:col>12</xdr:col>
      <xdr:colOff>600467</xdr:colOff>
      <xdr:row>5</xdr:row>
      <xdr:rowOff>41636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0"/>
          <a:ext cx="819542" cy="96556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>
      <selection activeCell="L145" sqref="L145:L146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9.5703125" style="1" customWidth="1"/>
    <col min="12" max="13" width="9.5703125" style="1" bestFit="1" customWidth="1"/>
    <col min="14" max="16384" width="11.42578125" style="1"/>
  </cols>
  <sheetData>
    <row r="1" spans="1:15" ht="24.95" customHeight="1">
      <c r="A1" s="9" t="s">
        <v>242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18" t="s">
        <v>230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0"/>
      <c r="O2" s="10"/>
    </row>
    <row r="3" spans="1:15" ht="12.75">
      <c r="A3" s="18" t="s">
        <v>244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>
      <c r="A5" s="19" t="s">
        <v>243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23.25" thickBot="1">
      <c r="A7" s="5" t="s">
        <v>0</v>
      </c>
      <c r="B7" s="6" t="s">
        <v>1</v>
      </c>
      <c r="C7" s="6" t="s">
        <v>2</v>
      </c>
      <c r="D7" s="6" t="s">
        <v>238</v>
      </c>
      <c r="E7" s="6" t="s">
        <v>239</v>
      </c>
      <c r="F7" s="6" t="s">
        <v>3</v>
      </c>
      <c r="G7" s="6" t="s">
        <v>4</v>
      </c>
      <c r="H7" s="6" t="s">
        <v>5</v>
      </c>
      <c r="I7" s="7" t="s">
        <v>240</v>
      </c>
      <c r="J7" s="6" t="s">
        <v>6</v>
      </c>
      <c r="K7" s="6" t="s">
        <v>245</v>
      </c>
      <c r="L7" s="7" t="s">
        <v>241</v>
      </c>
      <c r="M7" s="8" t="s">
        <v>7</v>
      </c>
    </row>
    <row r="8" spans="1:15" ht="12" thickTop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5">
      <c r="A9" s="13" t="s">
        <v>231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5">
      <c r="A10" s="14" t="s">
        <v>8</v>
      </c>
      <c r="B10" s="10" t="s">
        <v>9</v>
      </c>
      <c r="C10" s="15">
        <v>26755.95</v>
      </c>
      <c r="D10" s="15">
        <v>0</v>
      </c>
      <c r="E10" s="15">
        <v>0</v>
      </c>
      <c r="F10" s="15">
        <v>717</v>
      </c>
      <c r="G10" s="15">
        <v>574.07000000000005</v>
      </c>
      <c r="H10" s="15">
        <v>0</v>
      </c>
      <c r="I10" s="15">
        <f>SUM(C10:H10)</f>
        <v>28047.02</v>
      </c>
      <c r="J10" s="15">
        <v>6598.76</v>
      </c>
      <c r="K10" s="15">
        <v>3076.8599999999997</v>
      </c>
      <c r="L10" s="15">
        <f>SUM(J10:K10)</f>
        <v>9675.619999999999</v>
      </c>
      <c r="M10" s="15">
        <f>SUM(I10-L10)</f>
        <v>18371.400000000001</v>
      </c>
    </row>
    <row r="11" spans="1:15">
      <c r="A11" s="14" t="s">
        <v>10</v>
      </c>
      <c r="B11" s="10" t="s">
        <v>11</v>
      </c>
      <c r="C11" s="15">
        <v>6426.75</v>
      </c>
      <c r="D11" s="15">
        <v>0</v>
      </c>
      <c r="E11" s="15">
        <v>0</v>
      </c>
      <c r="F11" s="15">
        <v>366.86</v>
      </c>
      <c r="G11" s="15">
        <v>294.75</v>
      </c>
      <c r="H11" s="15">
        <v>0</v>
      </c>
      <c r="I11" s="15">
        <f t="shared" ref="I11:I12" si="0">SUM(C11:H11)</f>
        <v>7088.36</v>
      </c>
      <c r="J11" s="15">
        <v>966.81</v>
      </c>
      <c r="K11" s="15">
        <v>1930.95</v>
      </c>
      <c r="L11" s="15">
        <f t="shared" ref="L11:L12" si="1">SUM(J11:K11)</f>
        <v>2897.76</v>
      </c>
      <c r="M11" s="15">
        <f t="shared" ref="M11:M12" si="2">SUM(I11-L11)</f>
        <v>4190.5999999999995</v>
      </c>
    </row>
    <row r="12" spans="1:15">
      <c r="A12" s="14" t="s">
        <v>12</v>
      </c>
      <c r="B12" s="10" t="s">
        <v>13</v>
      </c>
      <c r="C12" s="15">
        <v>6683.4</v>
      </c>
      <c r="D12" s="15">
        <v>0</v>
      </c>
      <c r="E12" s="15">
        <v>0</v>
      </c>
      <c r="F12" s="15">
        <v>360.87</v>
      </c>
      <c r="G12" s="15">
        <v>244.37</v>
      </c>
      <c r="H12" s="15">
        <v>0</v>
      </c>
      <c r="I12" s="15">
        <f t="shared" si="0"/>
        <v>7288.6399999999994</v>
      </c>
      <c r="J12" s="15">
        <v>1009.59</v>
      </c>
      <c r="K12" s="15">
        <v>768.65</v>
      </c>
      <c r="L12" s="15">
        <f t="shared" si="1"/>
        <v>1778.24</v>
      </c>
      <c r="M12" s="15">
        <f t="shared" si="2"/>
        <v>5510.4</v>
      </c>
    </row>
    <row r="13" spans="1:15">
      <c r="A13" s="11"/>
      <c r="B13" s="16" t="s">
        <v>14</v>
      </c>
      <c r="C13" s="17">
        <f>SUM(C10:C12)</f>
        <v>39866.1</v>
      </c>
      <c r="D13" s="17">
        <f t="shared" ref="D13:M13" si="3">SUM(D10:D12)</f>
        <v>0</v>
      </c>
      <c r="E13" s="17">
        <f t="shared" si="3"/>
        <v>0</v>
      </c>
      <c r="F13" s="17">
        <f t="shared" si="3"/>
        <v>1444.73</v>
      </c>
      <c r="G13" s="17">
        <f t="shared" si="3"/>
        <v>1113.19</v>
      </c>
      <c r="H13" s="17">
        <f t="shared" si="3"/>
        <v>0</v>
      </c>
      <c r="I13" s="17">
        <f t="shared" si="3"/>
        <v>42424.02</v>
      </c>
      <c r="J13" s="17">
        <f t="shared" si="3"/>
        <v>8575.16</v>
      </c>
      <c r="K13" s="17">
        <f t="shared" si="3"/>
        <v>5776.4599999999991</v>
      </c>
      <c r="L13" s="17">
        <f t="shared" si="3"/>
        <v>14351.619999999999</v>
      </c>
      <c r="M13" s="17">
        <f t="shared" si="3"/>
        <v>28072.400000000001</v>
      </c>
    </row>
    <row r="14" spans="1:1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5">
      <c r="A15" s="13" t="s">
        <v>232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5">
      <c r="A16" s="14" t="s">
        <v>15</v>
      </c>
      <c r="B16" s="10" t="s">
        <v>16</v>
      </c>
      <c r="C16" s="15">
        <v>6683.55</v>
      </c>
      <c r="D16" s="15">
        <v>0</v>
      </c>
      <c r="E16" s="15">
        <v>0</v>
      </c>
      <c r="F16" s="15">
        <v>360.87</v>
      </c>
      <c r="G16" s="15">
        <v>217.78</v>
      </c>
      <c r="H16" s="15">
        <v>0</v>
      </c>
      <c r="I16" s="15">
        <f t="shared" ref="I16:I37" si="4">SUM(C16:H16)</f>
        <v>7262.2</v>
      </c>
      <c r="J16" s="15">
        <v>1003.94</v>
      </c>
      <c r="K16" s="15">
        <v>2996.66</v>
      </c>
      <c r="L16" s="15">
        <f t="shared" ref="L16:L37" si="5">SUM(J16:K16)</f>
        <v>4000.6</v>
      </c>
      <c r="M16" s="15">
        <f t="shared" ref="M16:M37" si="6">SUM(I16-L16)</f>
        <v>3261.6</v>
      </c>
    </row>
    <row r="17" spans="1:13">
      <c r="A17" s="14" t="s">
        <v>17</v>
      </c>
      <c r="B17" s="10" t="s">
        <v>18</v>
      </c>
      <c r="C17" s="15">
        <v>15514.2</v>
      </c>
      <c r="D17" s="15">
        <v>0</v>
      </c>
      <c r="E17" s="15">
        <v>0</v>
      </c>
      <c r="F17" s="15">
        <v>451.28</v>
      </c>
      <c r="G17" s="15">
        <v>353.08</v>
      </c>
      <c r="H17" s="15">
        <v>109.56</v>
      </c>
      <c r="I17" s="15">
        <f t="shared" si="4"/>
        <v>16428.120000000003</v>
      </c>
      <c r="J17" s="15">
        <v>3113.09</v>
      </c>
      <c r="K17" s="15">
        <v>6022.0300000000007</v>
      </c>
      <c r="L17" s="15">
        <f t="shared" si="5"/>
        <v>9135.1200000000008</v>
      </c>
      <c r="M17" s="15">
        <f t="shared" si="6"/>
        <v>7293.0000000000018</v>
      </c>
    </row>
    <row r="18" spans="1:13">
      <c r="A18" s="14" t="s">
        <v>19</v>
      </c>
      <c r="B18" s="10" t="s">
        <v>20</v>
      </c>
      <c r="C18" s="15">
        <v>6983.55</v>
      </c>
      <c r="D18" s="15">
        <v>0</v>
      </c>
      <c r="E18" s="15">
        <v>0</v>
      </c>
      <c r="F18" s="15">
        <v>366</v>
      </c>
      <c r="G18" s="15">
        <v>226</v>
      </c>
      <c r="H18" s="15">
        <v>182.6</v>
      </c>
      <c r="I18" s="15">
        <f t="shared" si="4"/>
        <v>7758.1500000000005</v>
      </c>
      <c r="J18" s="15">
        <v>1109.8800000000001</v>
      </c>
      <c r="K18" s="15">
        <v>4294.87</v>
      </c>
      <c r="L18" s="15">
        <f t="shared" si="5"/>
        <v>5404.75</v>
      </c>
      <c r="M18" s="15">
        <f t="shared" si="6"/>
        <v>2353.4000000000005</v>
      </c>
    </row>
    <row r="19" spans="1:13">
      <c r="A19" s="14" t="s">
        <v>21</v>
      </c>
      <c r="B19" s="10" t="s">
        <v>22</v>
      </c>
      <c r="C19" s="15">
        <v>3961.5</v>
      </c>
      <c r="D19" s="15">
        <v>0</v>
      </c>
      <c r="E19" s="15">
        <v>132.05000000000001</v>
      </c>
      <c r="F19" s="15">
        <v>239.43</v>
      </c>
      <c r="G19" s="15">
        <v>158.49</v>
      </c>
      <c r="H19" s="15">
        <v>182.6</v>
      </c>
      <c r="I19" s="15">
        <f t="shared" si="4"/>
        <v>4674.0700000000006</v>
      </c>
      <c r="J19" s="15">
        <v>465.13</v>
      </c>
      <c r="K19" s="15">
        <v>492.94</v>
      </c>
      <c r="L19" s="15">
        <f t="shared" si="5"/>
        <v>958.06999999999994</v>
      </c>
      <c r="M19" s="15">
        <f t="shared" si="6"/>
        <v>3716.0000000000009</v>
      </c>
    </row>
    <row r="20" spans="1:13">
      <c r="A20" s="14" t="s">
        <v>23</v>
      </c>
      <c r="B20" s="10" t="s">
        <v>24</v>
      </c>
      <c r="C20" s="15">
        <v>3961.5</v>
      </c>
      <c r="D20" s="15">
        <v>0</v>
      </c>
      <c r="E20" s="15">
        <v>132.05000000000001</v>
      </c>
      <c r="F20" s="15">
        <v>239.43</v>
      </c>
      <c r="G20" s="15">
        <v>158.49</v>
      </c>
      <c r="H20" s="15">
        <v>146.08000000000001</v>
      </c>
      <c r="I20" s="15">
        <f t="shared" si="4"/>
        <v>4637.55</v>
      </c>
      <c r="J20" s="15">
        <v>458.59</v>
      </c>
      <c r="K20" s="15">
        <v>2357.16</v>
      </c>
      <c r="L20" s="15">
        <f t="shared" si="5"/>
        <v>2815.75</v>
      </c>
      <c r="M20" s="15">
        <f t="shared" si="6"/>
        <v>1821.8000000000002</v>
      </c>
    </row>
    <row r="21" spans="1:13">
      <c r="A21" s="14" t="s">
        <v>25</v>
      </c>
      <c r="B21" s="10" t="s">
        <v>26</v>
      </c>
      <c r="C21" s="15">
        <v>3961.5</v>
      </c>
      <c r="D21" s="15">
        <v>0</v>
      </c>
      <c r="E21" s="15">
        <v>0</v>
      </c>
      <c r="F21" s="15">
        <v>239.43</v>
      </c>
      <c r="G21" s="15">
        <v>158.49</v>
      </c>
      <c r="H21" s="15">
        <v>146.08000000000001</v>
      </c>
      <c r="I21" s="15">
        <f t="shared" si="4"/>
        <v>4505.5</v>
      </c>
      <c r="J21" s="15">
        <v>434.93</v>
      </c>
      <c r="K21" s="15">
        <v>1738.97</v>
      </c>
      <c r="L21" s="15">
        <f t="shared" si="5"/>
        <v>2173.9</v>
      </c>
      <c r="M21" s="15">
        <f t="shared" si="6"/>
        <v>2331.6</v>
      </c>
    </row>
    <row r="22" spans="1:13">
      <c r="A22" s="14" t="s">
        <v>27</v>
      </c>
      <c r="B22" s="10" t="s">
        <v>28</v>
      </c>
      <c r="C22" s="15">
        <v>3961.5</v>
      </c>
      <c r="D22" s="15">
        <v>0</v>
      </c>
      <c r="E22" s="15">
        <v>132.05000000000001</v>
      </c>
      <c r="F22" s="15">
        <v>239.43</v>
      </c>
      <c r="G22" s="15">
        <v>158.49</v>
      </c>
      <c r="H22" s="15">
        <v>182.6</v>
      </c>
      <c r="I22" s="15">
        <f t="shared" si="4"/>
        <v>4674.0700000000006</v>
      </c>
      <c r="J22" s="15">
        <v>465.13</v>
      </c>
      <c r="K22" s="15">
        <v>1738.94</v>
      </c>
      <c r="L22" s="15">
        <f t="shared" si="5"/>
        <v>2204.0700000000002</v>
      </c>
      <c r="M22" s="15">
        <f t="shared" si="6"/>
        <v>2470.0000000000005</v>
      </c>
    </row>
    <row r="23" spans="1:13">
      <c r="A23" s="14" t="s">
        <v>29</v>
      </c>
      <c r="B23" s="10" t="s">
        <v>30</v>
      </c>
      <c r="C23" s="15">
        <v>3961.5</v>
      </c>
      <c r="D23" s="15">
        <v>0</v>
      </c>
      <c r="E23" s="15">
        <v>132.05000000000001</v>
      </c>
      <c r="F23" s="15">
        <v>239.43</v>
      </c>
      <c r="G23" s="15">
        <v>158.49</v>
      </c>
      <c r="H23" s="15">
        <v>182.6</v>
      </c>
      <c r="I23" s="15">
        <f t="shared" si="4"/>
        <v>4674.0700000000006</v>
      </c>
      <c r="J23" s="15">
        <v>465.13</v>
      </c>
      <c r="K23" s="15">
        <v>1738.94</v>
      </c>
      <c r="L23" s="15">
        <f t="shared" si="5"/>
        <v>2204.0700000000002</v>
      </c>
      <c r="M23" s="15">
        <f t="shared" si="6"/>
        <v>2470.0000000000005</v>
      </c>
    </row>
    <row r="24" spans="1:13">
      <c r="A24" s="14" t="s">
        <v>31</v>
      </c>
      <c r="B24" s="10" t="s">
        <v>32</v>
      </c>
      <c r="C24" s="15">
        <v>3961.5</v>
      </c>
      <c r="D24" s="15">
        <v>0</v>
      </c>
      <c r="E24" s="15">
        <v>0</v>
      </c>
      <c r="F24" s="15">
        <v>239.43</v>
      </c>
      <c r="G24" s="15">
        <v>158.49</v>
      </c>
      <c r="H24" s="15">
        <v>146.08000000000001</v>
      </c>
      <c r="I24" s="15">
        <f t="shared" si="4"/>
        <v>4505.5</v>
      </c>
      <c r="J24" s="15">
        <v>434.93</v>
      </c>
      <c r="K24" s="15">
        <v>492.96999999999997</v>
      </c>
      <c r="L24" s="15">
        <f t="shared" si="5"/>
        <v>927.9</v>
      </c>
      <c r="M24" s="15">
        <f t="shared" si="6"/>
        <v>3577.6</v>
      </c>
    </row>
    <row r="25" spans="1:13">
      <c r="A25" s="14" t="s">
        <v>33</v>
      </c>
      <c r="B25" s="10" t="s">
        <v>34</v>
      </c>
      <c r="C25" s="15">
        <v>3961.5</v>
      </c>
      <c r="D25" s="15">
        <v>0</v>
      </c>
      <c r="E25" s="15">
        <v>132.05000000000001</v>
      </c>
      <c r="F25" s="15">
        <v>239.43</v>
      </c>
      <c r="G25" s="15">
        <v>158.49</v>
      </c>
      <c r="H25" s="15">
        <v>175.25</v>
      </c>
      <c r="I25" s="15">
        <f t="shared" si="4"/>
        <v>4666.72</v>
      </c>
      <c r="J25" s="15">
        <v>463.82</v>
      </c>
      <c r="K25" s="15">
        <v>1738.9</v>
      </c>
      <c r="L25" s="15">
        <f t="shared" si="5"/>
        <v>2202.7200000000003</v>
      </c>
      <c r="M25" s="15">
        <f t="shared" si="6"/>
        <v>2464</v>
      </c>
    </row>
    <row r="26" spans="1:13">
      <c r="A26" s="14" t="s">
        <v>35</v>
      </c>
      <c r="B26" s="10" t="s">
        <v>36</v>
      </c>
      <c r="C26" s="15">
        <v>3961.5</v>
      </c>
      <c r="D26" s="15">
        <v>0</v>
      </c>
      <c r="E26" s="15">
        <v>66.03</v>
      </c>
      <c r="F26" s="15">
        <v>239.43</v>
      </c>
      <c r="G26" s="15">
        <v>158.49</v>
      </c>
      <c r="H26" s="15">
        <v>140.19999999999999</v>
      </c>
      <c r="I26" s="15">
        <f t="shared" si="4"/>
        <v>4565.6499999999996</v>
      </c>
      <c r="J26" s="15">
        <v>445.71</v>
      </c>
      <c r="K26" s="15">
        <v>1738.94</v>
      </c>
      <c r="L26" s="15">
        <f t="shared" si="5"/>
        <v>2184.65</v>
      </c>
      <c r="M26" s="15">
        <f t="shared" si="6"/>
        <v>2380.9999999999995</v>
      </c>
    </row>
    <row r="27" spans="1:13">
      <c r="A27" s="14" t="s">
        <v>37</v>
      </c>
      <c r="B27" s="10" t="s">
        <v>38</v>
      </c>
      <c r="C27" s="15">
        <v>3961.5</v>
      </c>
      <c r="D27" s="15">
        <v>0</v>
      </c>
      <c r="E27" s="15">
        <v>66.03</v>
      </c>
      <c r="F27" s="15">
        <v>209.07</v>
      </c>
      <c r="G27" s="15">
        <v>139.72</v>
      </c>
      <c r="H27" s="15">
        <v>105.15</v>
      </c>
      <c r="I27" s="15">
        <f t="shared" si="4"/>
        <v>4481.47</v>
      </c>
      <c r="J27" s="15">
        <v>430.62</v>
      </c>
      <c r="K27" s="15">
        <v>2016.45</v>
      </c>
      <c r="L27" s="15">
        <f t="shared" si="5"/>
        <v>2447.0700000000002</v>
      </c>
      <c r="M27" s="15">
        <f t="shared" si="6"/>
        <v>2034.4</v>
      </c>
    </row>
    <row r="28" spans="1:13">
      <c r="A28" s="14" t="s">
        <v>39</v>
      </c>
      <c r="B28" s="10" t="s">
        <v>40</v>
      </c>
      <c r="C28" s="15">
        <v>3961.5</v>
      </c>
      <c r="D28" s="15">
        <v>0</v>
      </c>
      <c r="E28" s="15">
        <v>0</v>
      </c>
      <c r="F28" s="15">
        <v>209.07</v>
      </c>
      <c r="G28" s="15">
        <v>139.72</v>
      </c>
      <c r="H28" s="15">
        <v>105.15</v>
      </c>
      <c r="I28" s="15">
        <f t="shared" si="4"/>
        <v>4415.4399999999996</v>
      </c>
      <c r="J28" s="15">
        <v>418.79</v>
      </c>
      <c r="K28" s="15">
        <v>1634.85</v>
      </c>
      <c r="L28" s="15">
        <f t="shared" si="5"/>
        <v>2053.64</v>
      </c>
      <c r="M28" s="15">
        <f t="shared" si="6"/>
        <v>2361.7999999999997</v>
      </c>
    </row>
    <row r="29" spans="1:13">
      <c r="A29" s="14" t="s">
        <v>41</v>
      </c>
      <c r="B29" s="10" t="s">
        <v>42</v>
      </c>
      <c r="C29" s="15">
        <v>3961.5</v>
      </c>
      <c r="D29" s="15">
        <v>0</v>
      </c>
      <c r="E29" s="15">
        <v>132.05000000000001</v>
      </c>
      <c r="F29" s="15">
        <v>239.43</v>
      </c>
      <c r="G29" s="15">
        <v>158.49</v>
      </c>
      <c r="H29" s="15">
        <v>105.15</v>
      </c>
      <c r="I29" s="15">
        <f t="shared" si="4"/>
        <v>4596.62</v>
      </c>
      <c r="J29" s="15">
        <v>451.26</v>
      </c>
      <c r="K29" s="15">
        <v>2361.3599999999997</v>
      </c>
      <c r="L29" s="15">
        <f t="shared" si="5"/>
        <v>2812.62</v>
      </c>
      <c r="M29" s="15">
        <f t="shared" si="6"/>
        <v>1784</v>
      </c>
    </row>
    <row r="30" spans="1:13">
      <c r="A30" s="14" t="s">
        <v>43</v>
      </c>
      <c r="B30" s="10" t="s">
        <v>44</v>
      </c>
      <c r="C30" s="15">
        <v>3961.5</v>
      </c>
      <c r="D30" s="15">
        <v>0</v>
      </c>
      <c r="E30" s="15">
        <v>66.03</v>
      </c>
      <c r="F30" s="15">
        <v>239.43</v>
      </c>
      <c r="G30" s="15">
        <v>158.49</v>
      </c>
      <c r="H30" s="15">
        <v>105.15</v>
      </c>
      <c r="I30" s="15">
        <f t="shared" si="4"/>
        <v>4530.5999999999995</v>
      </c>
      <c r="J30" s="15">
        <v>439.42</v>
      </c>
      <c r="K30" s="15">
        <v>1992.98</v>
      </c>
      <c r="L30" s="15">
        <f t="shared" si="5"/>
        <v>2432.4</v>
      </c>
      <c r="M30" s="15">
        <f t="shared" si="6"/>
        <v>2098.1999999999994</v>
      </c>
    </row>
    <row r="31" spans="1:13">
      <c r="A31" s="14" t="s">
        <v>45</v>
      </c>
      <c r="B31" s="10" t="s">
        <v>46</v>
      </c>
      <c r="C31" s="15">
        <v>3208.65</v>
      </c>
      <c r="D31" s="15">
        <v>0</v>
      </c>
      <c r="E31" s="15">
        <v>53.48</v>
      </c>
      <c r="F31" s="15">
        <v>209.07</v>
      </c>
      <c r="G31" s="15">
        <v>139.72</v>
      </c>
      <c r="H31" s="15">
        <v>105.15</v>
      </c>
      <c r="I31" s="15">
        <f t="shared" si="4"/>
        <v>3716.07</v>
      </c>
      <c r="J31" s="15">
        <v>303.60000000000002</v>
      </c>
      <c r="K31" s="15">
        <v>1326.27</v>
      </c>
      <c r="L31" s="15">
        <f t="shared" si="5"/>
        <v>1629.87</v>
      </c>
      <c r="M31" s="15">
        <f t="shared" si="6"/>
        <v>2086.2000000000003</v>
      </c>
    </row>
    <row r="32" spans="1:13">
      <c r="A32" s="14" t="s">
        <v>47</v>
      </c>
      <c r="B32" s="10" t="s">
        <v>48</v>
      </c>
      <c r="C32" s="15">
        <v>5589.75</v>
      </c>
      <c r="D32" s="15">
        <v>0</v>
      </c>
      <c r="E32" s="15">
        <v>0</v>
      </c>
      <c r="F32" s="15">
        <v>366.86</v>
      </c>
      <c r="G32" s="15">
        <v>260.92</v>
      </c>
      <c r="H32" s="15">
        <v>70.099999999999994</v>
      </c>
      <c r="I32" s="15">
        <f t="shared" si="4"/>
        <v>6287.63</v>
      </c>
      <c r="J32" s="15">
        <v>795.77</v>
      </c>
      <c r="K32" s="15">
        <v>3495.46</v>
      </c>
      <c r="L32" s="15">
        <f t="shared" si="5"/>
        <v>4291.2299999999996</v>
      </c>
      <c r="M32" s="15">
        <f t="shared" si="6"/>
        <v>1996.4000000000005</v>
      </c>
    </row>
    <row r="33" spans="1:13">
      <c r="A33" s="14" t="s">
        <v>49</v>
      </c>
      <c r="B33" s="10" t="s">
        <v>50</v>
      </c>
      <c r="C33" s="15">
        <v>3208.65</v>
      </c>
      <c r="D33" s="15">
        <v>0</v>
      </c>
      <c r="E33" s="15">
        <v>53.48</v>
      </c>
      <c r="F33" s="15">
        <v>209.07</v>
      </c>
      <c r="G33" s="15">
        <v>139.72</v>
      </c>
      <c r="H33" s="15">
        <v>70.099999999999994</v>
      </c>
      <c r="I33" s="15">
        <f t="shared" si="4"/>
        <v>3681.02</v>
      </c>
      <c r="J33" s="15">
        <v>297.99</v>
      </c>
      <c r="K33" s="15">
        <v>1126.43</v>
      </c>
      <c r="L33" s="15">
        <f t="shared" si="5"/>
        <v>1424.42</v>
      </c>
      <c r="M33" s="15">
        <f t="shared" si="6"/>
        <v>2256.6</v>
      </c>
    </row>
    <row r="34" spans="1:13">
      <c r="A34" s="14" t="s">
        <v>51</v>
      </c>
      <c r="B34" s="10" t="s">
        <v>52</v>
      </c>
      <c r="C34" s="15">
        <v>3208.65</v>
      </c>
      <c r="D34" s="15">
        <v>0</v>
      </c>
      <c r="E34" s="15">
        <v>106.96</v>
      </c>
      <c r="F34" s="15">
        <v>209.07</v>
      </c>
      <c r="G34" s="15">
        <v>139.72</v>
      </c>
      <c r="H34" s="15">
        <v>70.099999999999994</v>
      </c>
      <c r="I34" s="15">
        <f t="shared" si="4"/>
        <v>3734.5</v>
      </c>
      <c r="J34" s="15">
        <v>306.55</v>
      </c>
      <c r="K34" s="15">
        <v>1919.3500000000001</v>
      </c>
      <c r="L34" s="15">
        <f t="shared" si="5"/>
        <v>2225.9</v>
      </c>
      <c r="M34" s="15">
        <f t="shared" si="6"/>
        <v>1508.6</v>
      </c>
    </row>
    <row r="35" spans="1:13">
      <c r="A35" s="14" t="s">
        <v>53</v>
      </c>
      <c r="B35" s="10" t="s">
        <v>54</v>
      </c>
      <c r="C35" s="15">
        <v>3961.5</v>
      </c>
      <c r="D35" s="15">
        <v>0</v>
      </c>
      <c r="E35" s="15">
        <v>66.03</v>
      </c>
      <c r="F35" s="15">
        <v>239.43</v>
      </c>
      <c r="G35" s="15">
        <v>158.49</v>
      </c>
      <c r="H35" s="15">
        <v>0</v>
      </c>
      <c r="I35" s="15">
        <f t="shared" si="4"/>
        <v>4425.45</v>
      </c>
      <c r="J35" s="15">
        <v>420.58</v>
      </c>
      <c r="K35" s="15">
        <v>493.07</v>
      </c>
      <c r="L35" s="15">
        <f t="shared" si="5"/>
        <v>913.65</v>
      </c>
      <c r="M35" s="15">
        <f t="shared" si="6"/>
        <v>3511.7999999999997</v>
      </c>
    </row>
    <row r="36" spans="1:13">
      <c r="A36" s="14" t="s">
        <v>55</v>
      </c>
      <c r="B36" s="10" t="s">
        <v>56</v>
      </c>
      <c r="C36" s="15">
        <v>4894.05</v>
      </c>
      <c r="D36" s="15">
        <v>0</v>
      </c>
      <c r="E36" s="15">
        <v>0</v>
      </c>
      <c r="F36" s="15">
        <v>366</v>
      </c>
      <c r="G36" s="15">
        <v>226</v>
      </c>
      <c r="H36" s="15">
        <v>0</v>
      </c>
      <c r="I36" s="15">
        <f t="shared" si="4"/>
        <v>5486.05</v>
      </c>
      <c r="J36" s="15">
        <v>624.55999999999995</v>
      </c>
      <c r="K36" s="15">
        <v>3010.69</v>
      </c>
      <c r="L36" s="15">
        <f t="shared" si="5"/>
        <v>3635.25</v>
      </c>
      <c r="M36" s="15">
        <f t="shared" si="6"/>
        <v>1850.8000000000002</v>
      </c>
    </row>
    <row r="37" spans="1:13">
      <c r="A37" s="14" t="s">
        <v>57</v>
      </c>
      <c r="B37" s="10" t="s">
        <v>58</v>
      </c>
      <c r="C37" s="15">
        <v>6225.15</v>
      </c>
      <c r="D37" s="15">
        <v>0</v>
      </c>
      <c r="E37" s="15">
        <v>0</v>
      </c>
      <c r="F37" s="15">
        <v>295.36</v>
      </c>
      <c r="G37" s="15">
        <v>272.7</v>
      </c>
      <c r="H37" s="15">
        <v>0</v>
      </c>
      <c r="I37" s="15">
        <f t="shared" si="4"/>
        <v>6793.2099999999991</v>
      </c>
      <c r="J37" s="15">
        <v>903.77</v>
      </c>
      <c r="K37" s="15">
        <v>2099.84</v>
      </c>
      <c r="L37" s="15">
        <f t="shared" si="5"/>
        <v>3003.61</v>
      </c>
      <c r="M37" s="15">
        <f t="shared" si="6"/>
        <v>3789.599999999999</v>
      </c>
    </row>
    <row r="38" spans="1:13">
      <c r="A38" s="11"/>
      <c r="B38" s="16" t="s">
        <v>14</v>
      </c>
      <c r="C38" s="17">
        <f>SUM(C16:C37)</f>
        <v>107015.69999999998</v>
      </c>
      <c r="D38" s="17">
        <f t="shared" ref="D38:M38" si="7">SUM(D16:D37)</f>
        <v>0</v>
      </c>
      <c r="E38" s="17">
        <f t="shared" si="7"/>
        <v>1270.3399999999999</v>
      </c>
      <c r="F38" s="17">
        <f t="shared" si="7"/>
        <v>5885.4499999999989</v>
      </c>
      <c r="G38" s="17">
        <f t="shared" si="7"/>
        <v>3998.4699999999993</v>
      </c>
      <c r="H38" s="17">
        <f t="shared" si="7"/>
        <v>2329.7000000000003</v>
      </c>
      <c r="I38" s="17">
        <f t="shared" si="7"/>
        <v>120499.66000000003</v>
      </c>
      <c r="J38" s="17">
        <f t="shared" si="7"/>
        <v>14253.190000000002</v>
      </c>
      <c r="K38" s="17">
        <f t="shared" si="7"/>
        <v>46828.069999999992</v>
      </c>
      <c r="L38" s="17">
        <f t="shared" si="7"/>
        <v>61081.260000000009</v>
      </c>
      <c r="M38" s="17">
        <f t="shared" si="7"/>
        <v>59418.400000000001</v>
      </c>
    </row>
    <row r="39" spans="1:13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3" t="s">
        <v>233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4" t="s">
        <v>59</v>
      </c>
      <c r="B41" s="10" t="s">
        <v>60</v>
      </c>
      <c r="C41" s="15">
        <v>3961.5</v>
      </c>
      <c r="D41" s="15">
        <v>0</v>
      </c>
      <c r="E41" s="15">
        <v>66.03</v>
      </c>
      <c r="F41" s="15">
        <v>239.43</v>
      </c>
      <c r="G41" s="15">
        <v>158.49</v>
      </c>
      <c r="H41" s="15">
        <v>105.15</v>
      </c>
      <c r="I41" s="15">
        <f t="shared" ref="I41:I97" si="8">SUM(C41:H41)</f>
        <v>4530.5999999999995</v>
      </c>
      <c r="J41" s="15">
        <v>439.42</v>
      </c>
      <c r="K41" s="15">
        <v>492.98</v>
      </c>
      <c r="L41" s="15">
        <f t="shared" ref="L41:L97" si="9">SUM(J41:K41)</f>
        <v>932.40000000000009</v>
      </c>
      <c r="M41" s="15">
        <f t="shared" ref="M41:M97" si="10">SUM(I41-L41)</f>
        <v>3598.1999999999994</v>
      </c>
    </row>
    <row r="42" spans="1:13">
      <c r="A42" s="14" t="s">
        <v>61</v>
      </c>
      <c r="B42" s="10" t="s">
        <v>62</v>
      </c>
      <c r="C42" s="15">
        <v>3961.5</v>
      </c>
      <c r="D42" s="15">
        <v>0</v>
      </c>
      <c r="E42" s="15">
        <v>0</v>
      </c>
      <c r="F42" s="15">
        <v>239.43</v>
      </c>
      <c r="G42" s="15">
        <v>158.49</v>
      </c>
      <c r="H42" s="15">
        <v>105.15</v>
      </c>
      <c r="I42" s="15">
        <f t="shared" si="8"/>
        <v>4464.57</v>
      </c>
      <c r="J42" s="15">
        <v>427.59</v>
      </c>
      <c r="K42" s="15">
        <v>592.98</v>
      </c>
      <c r="L42" s="15">
        <f t="shared" si="9"/>
        <v>1020.5699999999999</v>
      </c>
      <c r="M42" s="15">
        <f t="shared" si="10"/>
        <v>3444</v>
      </c>
    </row>
    <row r="43" spans="1:13">
      <c r="A43" s="14" t="s">
        <v>63</v>
      </c>
      <c r="B43" s="10" t="s">
        <v>64</v>
      </c>
      <c r="C43" s="15">
        <v>4534.3500000000004</v>
      </c>
      <c r="D43" s="15">
        <v>0</v>
      </c>
      <c r="E43" s="15">
        <v>0</v>
      </c>
      <c r="F43" s="15">
        <v>257.79000000000002</v>
      </c>
      <c r="G43" s="15">
        <v>169.91</v>
      </c>
      <c r="H43" s="15">
        <v>0</v>
      </c>
      <c r="I43" s="15">
        <f t="shared" si="8"/>
        <v>4962.05</v>
      </c>
      <c r="J43" s="15">
        <v>516.74</v>
      </c>
      <c r="K43" s="15">
        <v>564.51</v>
      </c>
      <c r="L43" s="15">
        <f t="shared" si="9"/>
        <v>1081.25</v>
      </c>
      <c r="M43" s="15">
        <f t="shared" si="10"/>
        <v>3880.8</v>
      </c>
    </row>
    <row r="44" spans="1:13">
      <c r="A44" s="14" t="s">
        <v>65</v>
      </c>
      <c r="B44" s="10" t="s">
        <v>66</v>
      </c>
      <c r="C44" s="15">
        <v>15508.5</v>
      </c>
      <c r="D44" s="15">
        <v>0</v>
      </c>
      <c r="E44" s="15">
        <v>0</v>
      </c>
      <c r="F44" s="15">
        <v>451.17</v>
      </c>
      <c r="G44" s="15">
        <v>353.01</v>
      </c>
      <c r="H44" s="15">
        <v>0</v>
      </c>
      <c r="I44" s="15">
        <f t="shared" si="8"/>
        <v>16312.68</v>
      </c>
      <c r="J44" s="15">
        <v>3078.46</v>
      </c>
      <c r="K44" s="15">
        <v>1783.42</v>
      </c>
      <c r="L44" s="15">
        <f t="shared" si="9"/>
        <v>4861.88</v>
      </c>
      <c r="M44" s="15">
        <f t="shared" si="10"/>
        <v>11450.8</v>
      </c>
    </row>
    <row r="45" spans="1:13">
      <c r="A45" s="14" t="s">
        <v>67</v>
      </c>
      <c r="B45" s="10" t="s">
        <v>68</v>
      </c>
      <c r="C45" s="15">
        <v>4324.8</v>
      </c>
      <c r="D45" s="15">
        <v>0</v>
      </c>
      <c r="E45" s="15">
        <v>0</v>
      </c>
      <c r="F45" s="15">
        <v>250.65</v>
      </c>
      <c r="G45" s="15">
        <v>166.62</v>
      </c>
      <c r="H45" s="15">
        <v>105.15</v>
      </c>
      <c r="I45" s="15">
        <f t="shared" si="8"/>
        <v>4847.2199999999993</v>
      </c>
      <c r="J45" s="15">
        <v>496.16</v>
      </c>
      <c r="K45" s="15">
        <v>3030.86</v>
      </c>
      <c r="L45" s="15">
        <f t="shared" si="9"/>
        <v>3527.02</v>
      </c>
      <c r="M45" s="15">
        <f t="shared" si="10"/>
        <v>1320.1999999999994</v>
      </c>
    </row>
    <row r="46" spans="1:13">
      <c r="A46" s="14" t="s">
        <v>69</v>
      </c>
      <c r="B46" s="10" t="s">
        <v>70</v>
      </c>
      <c r="C46" s="15">
        <v>4241.1000000000004</v>
      </c>
      <c r="D46" s="15">
        <v>0</v>
      </c>
      <c r="E46" s="15">
        <v>0</v>
      </c>
      <c r="F46" s="15">
        <v>260.2</v>
      </c>
      <c r="G46" s="15">
        <v>176.79</v>
      </c>
      <c r="H46" s="15">
        <v>175.25</v>
      </c>
      <c r="I46" s="15">
        <f t="shared" si="8"/>
        <v>4853.34</v>
      </c>
      <c r="J46" s="15">
        <v>497.26</v>
      </c>
      <c r="K46" s="15">
        <v>1527.88</v>
      </c>
      <c r="L46" s="15">
        <f t="shared" si="9"/>
        <v>2025.14</v>
      </c>
      <c r="M46" s="15">
        <f t="shared" si="10"/>
        <v>2828.2</v>
      </c>
    </row>
    <row r="47" spans="1:13">
      <c r="A47" s="14" t="s">
        <v>71</v>
      </c>
      <c r="B47" s="10" t="s">
        <v>72</v>
      </c>
      <c r="C47" s="15">
        <v>4534.3500000000004</v>
      </c>
      <c r="D47" s="15">
        <v>0</v>
      </c>
      <c r="E47" s="15">
        <v>0</v>
      </c>
      <c r="F47" s="15">
        <v>265.39</v>
      </c>
      <c r="G47" s="15">
        <v>179.42</v>
      </c>
      <c r="H47" s="15">
        <v>140.19999999999999</v>
      </c>
      <c r="I47" s="15">
        <f t="shared" si="8"/>
        <v>5119.3600000000006</v>
      </c>
      <c r="J47" s="15">
        <v>546.23</v>
      </c>
      <c r="K47" s="15">
        <v>564.53000000000009</v>
      </c>
      <c r="L47" s="15">
        <f t="shared" si="9"/>
        <v>1110.7600000000002</v>
      </c>
      <c r="M47" s="15">
        <f t="shared" si="10"/>
        <v>4008.6000000000004</v>
      </c>
    </row>
    <row r="48" spans="1:13">
      <c r="A48" s="14" t="s">
        <v>73</v>
      </c>
      <c r="B48" s="10" t="s">
        <v>74</v>
      </c>
      <c r="C48" s="15">
        <v>4241.1000000000004</v>
      </c>
      <c r="D48" s="15">
        <v>0</v>
      </c>
      <c r="E48" s="15">
        <v>0</v>
      </c>
      <c r="F48" s="15">
        <v>260.2</v>
      </c>
      <c r="G48" s="15">
        <v>176.79</v>
      </c>
      <c r="H48" s="15">
        <v>175.25</v>
      </c>
      <c r="I48" s="15">
        <f t="shared" si="8"/>
        <v>4853.34</v>
      </c>
      <c r="J48" s="15">
        <v>497.26</v>
      </c>
      <c r="K48" s="15">
        <v>2234.08</v>
      </c>
      <c r="L48" s="15">
        <f t="shared" si="9"/>
        <v>2731.34</v>
      </c>
      <c r="M48" s="15">
        <f t="shared" si="10"/>
        <v>2122</v>
      </c>
    </row>
    <row r="49" spans="1:13">
      <c r="A49" s="14" t="s">
        <v>75</v>
      </c>
      <c r="B49" s="10" t="s">
        <v>76</v>
      </c>
      <c r="C49" s="15">
        <v>4790.25</v>
      </c>
      <c r="D49" s="15">
        <v>0</v>
      </c>
      <c r="E49" s="15">
        <v>0</v>
      </c>
      <c r="F49" s="15">
        <v>279.72000000000003</v>
      </c>
      <c r="G49" s="15">
        <v>187.38</v>
      </c>
      <c r="H49" s="15">
        <v>175.25</v>
      </c>
      <c r="I49" s="15">
        <f t="shared" si="8"/>
        <v>5432.6</v>
      </c>
      <c r="J49" s="15">
        <v>613.14</v>
      </c>
      <c r="K49" s="15">
        <v>2118.66</v>
      </c>
      <c r="L49" s="15">
        <f t="shared" si="9"/>
        <v>2731.7999999999997</v>
      </c>
      <c r="M49" s="15">
        <f t="shared" si="10"/>
        <v>2700.8000000000006</v>
      </c>
    </row>
    <row r="50" spans="1:13">
      <c r="A50" s="14" t="s">
        <v>77</v>
      </c>
      <c r="B50" s="10" t="s">
        <v>78</v>
      </c>
      <c r="C50" s="15">
        <v>4918.95</v>
      </c>
      <c r="D50" s="15">
        <v>0</v>
      </c>
      <c r="E50" s="15">
        <v>0</v>
      </c>
      <c r="F50" s="15">
        <v>264.75</v>
      </c>
      <c r="G50" s="15">
        <v>178.78</v>
      </c>
      <c r="H50" s="15">
        <v>175.25</v>
      </c>
      <c r="I50" s="15">
        <f t="shared" si="8"/>
        <v>5537.73</v>
      </c>
      <c r="J50" s="15">
        <v>635.6</v>
      </c>
      <c r="K50" s="15">
        <v>3963.13</v>
      </c>
      <c r="L50" s="15">
        <f t="shared" si="9"/>
        <v>4598.7300000000005</v>
      </c>
      <c r="M50" s="15">
        <f t="shared" si="10"/>
        <v>938.99999999999909</v>
      </c>
    </row>
    <row r="51" spans="1:13">
      <c r="A51" s="14" t="s">
        <v>79</v>
      </c>
      <c r="B51" s="10" t="s">
        <v>80</v>
      </c>
      <c r="C51" s="15">
        <v>4790.25</v>
      </c>
      <c r="D51" s="15">
        <v>239.51</v>
      </c>
      <c r="E51" s="15">
        <v>79.84</v>
      </c>
      <c r="F51" s="15">
        <v>279.72000000000003</v>
      </c>
      <c r="G51" s="15">
        <v>187.38</v>
      </c>
      <c r="H51" s="15">
        <v>140.19999999999999</v>
      </c>
      <c r="I51" s="15">
        <f t="shared" si="8"/>
        <v>5716.9000000000005</v>
      </c>
      <c r="J51" s="15">
        <v>673.87</v>
      </c>
      <c r="K51" s="15">
        <v>2118.63</v>
      </c>
      <c r="L51" s="15">
        <f t="shared" si="9"/>
        <v>2792.5</v>
      </c>
      <c r="M51" s="15">
        <f t="shared" si="10"/>
        <v>2924.4000000000005</v>
      </c>
    </row>
    <row r="52" spans="1:13">
      <c r="A52" s="14" t="s">
        <v>81</v>
      </c>
      <c r="B52" s="10" t="s">
        <v>82</v>
      </c>
      <c r="C52" s="15">
        <v>4196.25</v>
      </c>
      <c r="D52" s="15">
        <v>0</v>
      </c>
      <c r="E52" s="15">
        <v>0</v>
      </c>
      <c r="F52" s="15">
        <v>250.36</v>
      </c>
      <c r="G52" s="15">
        <v>167.14</v>
      </c>
      <c r="H52" s="15">
        <v>105.15</v>
      </c>
      <c r="I52" s="15">
        <f t="shared" si="8"/>
        <v>4718.8999999999996</v>
      </c>
      <c r="J52" s="15">
        <v>473.17</v>
      </c>
      <c r="K52" s="15">
        <v>1846.33</v>
      </c>
      <c r="L52" s="15">
        <f t="shared" si="9"/>
        <v>2319.5</v>
      </c>
      <c r="M52" s="15">
        <f t="shared" si="10"/>
        <v>2399.3999999999996</v>
      </c>
    </row>
    <row r="53" spans="1:13">
      <c r="A53" s="14" t="s">
        <v>83</v>
      </c>
      <c r="B53" s="10" t="s">
        <v>84</v>
      </c>
      <c r="C53" s="15">
        <v>4534.3500000000004</v>
      </c>
      <c r="D53" s="15">
        <v>215.47</v>
      </c>
      <c r="E53" s="15">
        <v>75.569999999999993</v>
      </c>
      <c r="F53" s="15">
        <v>264.75</v>
      </c>
      <c r="G53" s="15">
        <v>178.78</v>
      </c>
      <c r="H53" s="15">
        <v>105.15</v>
      </c>
      <c r="I53" s="15">
        <f t="shared" si="8"/>
        <v>5374.07</v>
      </c>
      <c r="J53" s="15">
        <v>600.64</v>
      </c>
      <c r="K53" s="15">
        <v>2001.43</v>
      </c>
      <c r="L53" s="15">
        <f t="shared" si="9"/>
        <v>2602.0700000000002</v>
      </c>
      <c r="M53" s="15">
        <f t="shared" si="10"/>
        <v>2771.9999999999995</v>
      </c>
    </row>
    <row r="54" spans="1:13">
      <c r="A54" s="14" t="s">
        <v>85</v>
      </c>
      <c r="B54" s="10" t="s">
        <v>86</v>
      </c>
      <c r="C54" s="15">
        <v>4534.3500000000004</v>
      </c>
      <c r="D54" s="15">
        <v>0</v>
      </c>
      <c r="E54" s="15">
        <v>75.569999999999993</v>
      </c>
      <c r="F54" s="15">
        <v>260.60000000000002</v>
      </c>
      <c r="G54" s="15">
        <v>178.78</v>
      </c>
      <c r="H54" s="15">
        <v>140.19999999999999</v>
      </c>
      <c r="I54" s="15">
        <f t="shared" si="8"/>
        <v>5189.5</v>
      </c>
      <c r="J54" s="15">
        <v>561.21</v>
      </c>
      <c r="K54" s="15">
        <v>3933.49</v>
      </c>
      <c r="L54" s="15">
        <f t="shared" si="9"/>
        <v>4494.7</v>
      </c>
      <c r="M54" s="15">
        <f t="shared" si="10"/>
        <v>694.80000000000018</v>
      </c>
    </row>
    <row r="55" spans="1:13">
      <c r="A55" s="14" t="s">
        <v>87</v>
      </c>
      <c r="B55" s="10" t="s">
        <v>88</v>
      </c>
      <c r="C55" s="15">
        <v>4196.25</v>
      </c>
      <c r="D55" s="15">
        <v>1119</v>
      </c>
      <c r="E55" s="15">
        <v>139.88</v>
      </c>
      <c r="F55" s="15">
        <v>250.36</v>
      </c>
      <c r="G55" s="15">
        <v>167.14</v>
      </c>
      <c r="H55" s="15">
        <v>175.25</v>
      </c>
      <c r="I55" s="15">
        <f t="shared" si="8"/>
        <v>6047.88</v>
      </c>
      <c r="J55" s="15">
        <v>744.56</v>
      </c>
      <c r="K55" s="15">
        <v>1846.32</v>
      </c>
      <c r="L55" s="15">
        <f t="shared" si="9"/>
        <v>2590.88</v>
      </c>
      <c r="M55" s="15">
        <f t="shared" si="10"/>
        <v>3457</v>
      </c>
    </row>
    <row r="56" spans="1:13">
      <c r="A56" s="14" t="s">
        <v>89</v>
      </c>
      <c r="B56" s="10" t="s">
        <v>90</v>
      </c>
      <c r="C56" s="15">
        <v>4219.3500000000004</v>
      </c>
      <c r="D56" s="15">
        <v>0</v>
      </c>
      <c r="E56" s="15">
        <v>0</v>
      </c>
      <c r="F56" s="15">
        <v>247.52</v>
      </c>
      <c r="G56" s="15">
        <v>165.33</v>
      </c>
      <c r="H56" s="15">
        <v>70.099999999999994</v>
      </c>
      <c r="I56" s="15">
        <f t="shared" si="8"/>
        <v>4702.3000000000011</v>
      </c>
      <c r="J56" s="15">
        <v>470.19</v>
      </c>
      <c r="K56" s="15">
        <v>1893.1100000000001</v>
      </c>
      <c r="L56" s="15">
        <f t="shared" si="9"/>
        <v>2363.3000000000002</v>
      </c>
      <c r="M56" s="15">
        <f t="shared" si="10"/>
        <v>2339.0000000000009</v>
      </c>
    </row>
    <row r="57" spans="1:13">
      <c r="A57" s="14" t="s">
        <v>91</v>
      </c>
      <c r="B57" s="10" t="s">
        <v>92</v>
      </c>
      <c r="C57" s="15">
        <v>4219.5</v>
      </c>
      <c r="D57" s="15">
        <v>0</v>
      </c>
      <c r="E57" s="15">
        <v>0</v>
      </c>
      <c r="F57" s="15">
        <v>253.08</v>
      </c>
      <c r="G57" s="15">
        <v>169.88</v>
      </c>
      <c r="H57" s="15">
        <v>140.19999999999999</v>
      </c>
      <c r="I57" s="15">
        <f t="shared" si="8"/>
        <v>4782.66</v>
      </c>
      <c r="J57" s="15">
        <v>484.59</v>
      </c>
      <c r="K57" s="15">
        <v>1932.27</v>
      </c>
      <c r="L57" s="15">
        <f t="shared" si="9"/>
        <v>2416.86</v>
      </c>
      <c r="M57" s="15">
        <f t="shared" si="10"/>
        <v>2365.7999999999997</v>
      </c>
    </row>
    <row r="58" spans="1:13">
      <c r="A58" s="14" t="s">
        <v>93</v>
      </c>
      <c r="B58" s="10" t="s">
        <v>94</v>
      </c>
      <c r="C58" s="15">
        <v>3961.5</v>
      </c>
      <c r="D58" s="15">
        <v>0</v>
      </c>
      <c r="E58" s="15">
        <v>0</v>
      </c>
      <c r="F58" s="15">
        <v>239.43</v>
      </c>
      <c r="G58" s="15">
        <v>158.49</v>
      </c>
      <c r="H58" s="15">
        <v>140.19999999999999</v>
      </c>
      <c r="I58" s="15">
        <f t="shared" si="8"/>
        <v>4499.62</v>
      </c>
      <c r="J58" s="15">
        <v>433.87</v>
      </c>
      <c r="K58" s="15">
        <v>492.95</v>
      </c>
      <c r="L58" s="15">
        <f t="shared" si="9"/>
        <v>926.81999999999994</v>
      </c>
      <c r="M58" s="15">
        <f t="shared" si="10"/>
        <v>3572.8</v>
      </c>
    </row>
    <row r="59" spans="1:13">
      <c r="A59" s="14" t="s">
        <v>95</v>
      </c>
      <c r="B59" s="10" t="s">
        <v>96</v>
      </c>
      <c r="C59" s="15">
        <v>3961.5</v>
      </c>
      <c r="D59" s="15">
        <v>0</v>
      </c>
      <c r="E59" s="15">
        <v>132.05000000000001</v>
      </c>
      <c r="F59" s="15">
        <v>239.43</v>
      </c>
      <c r="G59" s="15">
        <v>158.49</v>
      </c>
      <c r="H59" s="15">
        <v>175.25</v>
      </c>
      <c r="I59" s="15">
        <f t="shared" si="8"/>
        <v>4666.72</v>
      </c>
      <c r="J59" s="15">
        <v>463.82</v>
      </c>
      <c r="K59" s="15">
        <v>2361.9</v>
      </c>
      <c r="L59" s="15">
        <f t="shared" si="9"/>
        <v>2825.7200000000003</v>
      </c>
      <c r="M59" s="15">
        <f t="shared" si="10"/>
        <v>1841</v>
      </c>
    </row>
    <row r="60" spans="1:13">
      <c r="A60" s="14" t="s">
        <v>97</v>
      </c>
      <c r="B60" s="10" t="s">
        <v>98</v>
      </c>
      <c r="C60" s="15">
        <v>3961.5</v>
      </c>
      <c r="D60" s="15">
        <v>0</v>
      </c>
      <c r="E60" s="15">
        <v>66.03</v>
      </c>
      <c r="F60" s="15">
        <v>239.43</v>
      </c>
      <c r="G60" s="15">
        <v>158.49</v>
      </c>
      <c r="H60" s="15">
        <v>70.099999999999994</v>
      </c>
      <c r="I60" s="15">
        <f t="shared" si="8"/>
        <v>4495.55</v>
      </c>
      <c r="J60" s="15">
        <v>433.14</v>
      </c>
      <c r="K60" s="15">
        <v>2756.81</v>
      </c>
      <c r="L60" s="15">
        <f t="shared" si="9"/>
        <v>3189.95</v>
      </c>
      <c r="M60" s="15">
        <f t="shared" si="10"/>
        <v>1305.6000000000004</v>
      </c>
    </row>
    <row r="61" spans="1:13">
      <c r="A61" s="14" t="s">
        <v>99</v>
      </c>
      <c r="B61" s="10" t="s">
        <v>100</v>
      </c>
      <c r="C61" s="15">
        <v>3961.5</v>
      </c>
      <c r="D61" s="15">
        <v>0</v>
      </c>
      <c r="E61" s="15">
        <v>66.03</v>
      </c>
      <c r="F61" s="15">
        <v>239.43</v>
      </c>
      <c r="G61" s="15">
        <v>158.49</v>
      </c>
      <c r="H61" s="15">
        <v>140.19999999999999</v>
      </c>
      <c r="I61" s="15">
        <f t="shared" si="8"/>
        <v>4565.6499999999996</v>
      </c>
      <c r="J61" s="15">
        <v>445.71</v>
      </c>
      <c r="K61" s="15">
        <v>1738.94</v>
      </c>
      <c r="L61" s="15">
        <f t="shared" si="9"/>
        <v>2184.65</v>
      </c>
      <c r="M61" s="15">
        <f t="shared" si="10"/>
        <v>2380.9999999999995</v>
      </c>
    </row>
    <row r="62" spans="1:13">
      <c r="A62" s="14" t="s">
        <v>101</v>
      </c>
      <c r="B62" s="10" t="s">
        <v>102</v>
      </c>
      <c r="C62" s="15">
        <v>3961.5</v>
      </c>
      <c r="D62" s="15">
        <v>0</v>
      </c>
      <c r="E62" s="15">
        <v>66.03</v>
      </c>
      <c r="F62" s="15">
        <v>239.43</v>
      </c>
      <c r="G62" s="15">
        <v>158.49</v>
      </c>
      <c r="H62" s="15">
        <v>105.15</v>
      </c>
      <c r="I62" s="15">
        <f t="shared" si="8"/>
        <v>4530.5999999999995</v>
      </c>
      <c r="J62" s="15">
        <v>439.42</v>
      </c>
      <c r="K62" s="15">
        <v>1734.98</v>
      </c>
      <c r="L62" s="15">
        <f t="shared" si="9"/>
        <v>2174.4</v>
      </c>
      <c r="M62" s="15">
        <f t="shared" si="10"/>
        <v>2356.1999999999994</v>
      </c>
    </row>
    <row r="63" spans="1:13">
      <c r="A63" s="14" t="s">
        <v>103</v>
      </c>
      <c r="B63" s="10" t="s">
        <v>104</v>
      </c>
      <c r="C63" s="15">
        <v>3961.5</v>
      </c>
      <c r="D63" s="15">
        <v>0</v>
      </c>
      <c r="E63" s="15">
        <v>66.03</v>
      </c>
      <c r="F63" s="15">
        <v>239.43</v>
      </c>
      <c r="G63" s="15">
        <v>158.49</v>
      </c>
      <c r="H63" s="15">
        <v>140.19999999999999</v>
      </c>
      <c r="I63" s="15">
        <f t="shared" si="8"/>
        <v>4565.6499999999996</v>
      </c>
      <c r="J63" s="15">
        <v>445.71</v>
      </c>
      <c r="K63" s="15">
        <v>1738.94</v>
      </c>
      <c r="L63" s="15">
        <f t="shared" si="9"/>
        <v>2184.65</v>
      </c>
      <c r="M63" s="15">
        <f t="shared" si="10"/>
        <v>2380.9999999999995</v>
      </c>
    </row>
    <row r="64" spans="1:13">
      <c r="A64" s="14" t="s">
        <v>105</v>
      </c>
      <c r="B64" s="10" t="s">
        <v>106</v>
      </c>
      <c r="C64" s="15">
        <v>4196.25</v>
      </c>
      <c r="D64" s="15">
        <v>0</v>
      </c>
      <c r="E64" s="15">
        <v>0</v>
      </c>
      <c r="F64" s="15">
        <v>249.73</v>
      </c>
      <c r="G64" s="15">
        <v>166.36</v>
      </c>
      <c r="H64" s="15">
        <v>105.15</v>
      </c>
      <c r="I64" s="15">
        <f t="shared" si="8"/>
        <v>4717.4899999999989</v>
      </c>
      <c r="J64" s="15">
        <v>472.92</v>
      </c>
      <c r="K64" s="15">
        <v>2889.17</v>
      </c>
      <c r="L64" s="15">
        <f t="shared" si="9"/>
        <v>3362.09</v>
      </c>
      <c r="M64" s="15">
        <f t="shared" si="10"/>
        <v>1355.3999999999987</v>
      </c>
    </row>
    <row r="65" spans="1:13">
      <c r="A65" s="14" t="s">
        <v>107</v>
      </c>
      <c r="B65" s="10" t="s">
        <v>108</v>
      </c>
      <c r="C65" s="15">
        <v>4534.3500000000004</v>
      </c>
      <c r="D65" s="15">
        <v>0</v>
      </c>
      <c r="E65" s="15">
        <v>0</v>
      </c>
      <c r="F65" s="15">
        <v>264.75</v>
      </c>
      <c r="G65" s="15">
        <v>178.78</v>
      </c>
      <c r="H65" s="15">
        <v>105.15</v>
      </c>
      <c r="I65" s="15">
        <f t="shared" si="8"/>
        <v>5083.03</v>
      </c>
      <c r="J65" s="15">
        <v>538.47</v>
      </c>
      <c r="K65" s="15">
        <v>2001.56</v>
      </c>
      <c r="L65" s="15">
        <f t="shared" si="9"/>
        <v>2540.0299999999997</v>
      </c>
      <c r="M65" s="15">
        <f t="shared" si="10"/>
        <v>2543</v>
      </c>
    </row>
    <row r="66" spans="1:13">
      <c r="A66" s="14" t="s">
        <v>109</v>
      </c>
      <c r="B66" s="10" t="s">
        <v>110</v>
      </c>
      <c r="C66" s="15">
        <v>3961.5</v>
      </c>
      <c r="D66" s="15">
        <v>0</v>
      </c>
      <c r="E66" s="15">
        <v>66.03</v>
      </c>
      <c r="F66" s="15">
        <v>239.43</v>
      </c>
      <c r="G66" s="15">
        <v>158.49</v>
      </c>
      <c r="H66" s="15">
        <v>140.19999999999999</v>
      </c>
      <c r="I66" s="15">
        <f t="shared" si="8"/>
        <v>4565.6499999999996</v>
      </c>
      <c r="J66" s="15">
        <v>445.71</v>
      </c>
      <c r="K66" s="15">
        <v>1492.94</v>
      </c>
      <c r="L66" s="15">
        <f t="shared" si="9"/>
        <v>1938.65</v>
      </c>
      <c r="M66" s="15">
        <f t="shared" si="10"/>
        <v>2626.9999999999995</v>
      </c>
    </row>
    <row r="67" spans="1:13">
      <c r="A67" s="14" t="s">
        <v>111</v>
      </c>
      <c r="B67" s="10" t="s">
        <v>112</v>
      </c>
      <c r="C67" s="15">
        <v>3961.5</v>
      </c>
      <c r="D67" s="15">
        <v>0</v>
      </c>
      <c r="E67" s="15">
        <v>0</v>
      </c>
      <c r="F67" s="15">
        <v>239.43</v>
      </c>
      <c r="G67" s="15">
        <v>158.49</v>
      </c>
      <c r="H67" s="15">
        <v>105.15</v>
      </c>
      <c r="I67" s="15">
        <f t="shared" si="8"/>
        <v>4464.57</v>
      </c>
      <c r="J67" s="15">
        <v>427.59</v>
      </c>
      <c r="K67" s="15">
        <v>2036.58</v>
      </c>
      <c r="L67" s="15">
        <f t="shared" si="9"/>
        <v>2464.17</v>
      </c>
      <c r="M67" s="15">
        <f t="shared" si="10"/>
        <v>2000.3999999999996</v>
      </c>
    </row>
    <row r="68" spans="1:13">
      <c r="A68" s="14" t="s">
        <v>113</v>
      </c>
      <c r="B68" s="10" t="s">
        <v>114</v>
      </c>
      <c r="C68" s="15">
        <v>3961.5</v>
      </c>
      <c r="D68" s="15">
        <v>0</v>
      </c>
      <c r="E68" s="15">
        <v>0</v>
      </c>
      <c r="F68" s="15">
        <v>239.43</v>
      </c>
      <c r="G68" s="15">
        <v>158.49</v>
      </c>
      <c r="H68" s="15">
        <v>175.25</v>
      </c>
      <c r="I68" s="15">
        <f t="shared" si="8"/>
        <v>4534.67</v>
      </c>
      <c r="J68" s="15">
        <v>440.15</v>
      </c>
      <c r="K68" s="15">
        <v>492.92</v>
      </c>
      <c r="L68" s="15">
        <f t="shared" si="9"/>
        <v>933.06999999999994</v>
      </c>
      <c r="M68" s="15">
        <f t="shared" si="10"/>
        <v>3601.6000000000004</v>
      </c>
    </row>
    <row r="69" spans="1:13">
      <c r="A69" s="14" t="s">
        <v>115</v>
      </c>
      <c r="B69" s="10" t="s">
        <v>116</v>
      </c>
      <c r="C69" s="15">
        <v>4241.1000000000004</v>
      </c>
      <c r="D69" s="15">
        <v>0</v>
      </c>
      <c r="E69" s="15">
        <v>0</v>
      </c>
      <c r="F69" s="15">
        <v>260.57</v>
      </c>
      <c r="G69" s="15">
        <v>171.3</v>
      </c>
      <c r="H69" s="15">
        <v>140.19999999999999</v>
      </c>
      <c r="I69" s="15">
        <f t="shared" si="8"/>
        <v>4813.17</v>
      </c>
      <c r="J69" s="15">
        <v>490.06</v>
      </c>
      <c r="K69" s="15">
        <v>1093.9100000000001</v>
      </c>
      <c r="L69" s="15">
        <f t="shared" si="9"/>
        <v>1583.97</v>
      </c>
      <c r="M69" s="15">
        <f t="shared" si="10"/>
        <v>3229.2</v>
      </c>
    </row>
    <row r="70" spans="1:13">
      <c r="A70" s="14" t="s">
        <v>117</v>
      </c>
      <c r="B70" s="10" t="s">
        <v>118</v>
      </c>
      <c r="C70" s="15">
        <v>4241.1000000000004</v>
      </c>
      <c r="D70" s="15">
        <v>0</v>
      </c>
      <c r="E70" s="15">
        <v>70.69</v>
      </c>
      <c r="F70" s="15">
        <v>260.19</v>
      </c>
      <c r="G70" s="15">
        <v>176.78</v>
      </c>
      <c r="H70" s="15">
        <v>140.19999999999999</v>
      </c>
      <c r="I70" s="15">
        <f t="shared" si="8"/>
        <v>4888.9599999999991</v>
      </c>
      <c r="J70" s="15">
        <v>503.64</v>
      </c>
      <c r="K70" s="15">
        <v>527.92000000000007</v>
      </c>
      <c r="L70" s="15">
        <f t="shared" si="9"/>
        <v>1031.56</v>
      </c>
      <c r="M70" s="15">
        <f t="shared" si="10"/>
        <v>3857.3999999999992</v>
      </c>
    </row>
    <row r="71" spans="1:13">
      <c r="A71" s="14" t="s">
        <v>119</v>
      </c>
      <c r="B71" s="10" t="s">
        <v>120</v>
      </c>
      <c r="C71" s="15">
        <v>3961.5</v>
      </c>
      <c r="D71" s="15">
        <v>0</v>
      </c>
      <c r="E71" s="15">
        <v>0</v>
      </c>
      <c r="F71" s="15">
        <v>239.43</v>
      </c>
      <c r="G71" s="15">
        <v>158.49</v>
      </c>
      <c r="H71" s="15">
        <v>105.15</v>
      </c>
      <c r="I71" s="15">
        <f t="shared" si="8"/>
        <v>4464.57</v>
      </c>
      <c r="J71" s="15">
        <v>427.59</v>
      </c>
      <c r="K71" s="15">
        <v>2361.98</v>
      </c>
      <c r="L71" s="15">
        <f t="shared" si="9"/>
        <v>2789.57</v>
      </c>
      <c r="M71" s="15">
        <f t="shared" si="10"/>
        <v>1674.9999999999995</v>
      </c>
    </row>
    <row r="72" spans="1:13">
      <c r="A72" s="14" t="s">
        <v>121</v>
      </c>
      <c r="B72" s="10" t="s">
        <v>122</v>
      </c>
      <c r="C72" s="15">
        <v>4104.3</v>
      </c>
      <c r="D72" s="15">
        <v>0</v>
      </c>
      <c r="E72" s="15">
        <v>0</v>
      </c>
      <c r="F72" s="15">
        <v>247.53</v>
      </c>
      <c r="G72" s="15">
        <v>165.34</v>
      </c>
      <c r="H72" s="15">
        <v>140.19999999999999</v>
      </c>
      <c r="I72" s="15">
        <f t="shared" si="8"/>
        <v>4657.37</v>
      </c>
      <c r="J72" s="15">
        <v>462.14</v>
      </c>
      <c r="K72" s="15">
        <v>1879.83</v>
      </c>
      <c r="L72" s="15">
        <f t="shared" si="9"/>
        <v>2341.9699999999998</v>
      </c>
      <c r="M72" s="15">
        <f t="shared" si="10"/>
        <v>2315.4</v>
      </c>
    </row>
    <row r="73" spans="1:13">
      <c r="A73" s="14" t="s">
        <v>123</v>
      </c>
      <c r="B73" s="10" t="s">
        <v>124</v>
      </c>
      <c r="C73" s="15">
        <v>4219.5</v>
      </c>
      <c r="D73" s="15">
        <v>0</v>
      </c>
      <c r="E73" s="15">
        <v>0</v>
      </c>
      <c r="F73" s="15">
        <v>239.43</v>
      </c>
      <c r="G73" s="15">
        <v>158.49</v>
      </c>
      <c r="H73" s="15">
        <v>105.15</v>
      </c>
      <c r="I73" s="15">
        <f t="shared" si="8"/>
        <v>4722.57</v>
      </c>
      <c r="J73" s="15">
        <v>473.83</v>
      </c>
      <c r="K73" s="15">
        <v>525.14</v>
      </c>
      <c r="L73" s="15">
        <f t="shared" si="9"/>
        <v>998.97</v>
      </c>
      <c r="M73" s="15">
        <f t="shared" si="10"/>
        <v>3723.5999999999995</v>
      </c>
    </row>
    <row r="74" spans="1:13">
      <c r="A74" s="14" t="s">
        <v>125</v>
      </c>
      <c r="B74" s="10" t="s">
        <v>126</v>
      </c>
      <c r="C74" s="15">
        <v>3961.5</v>
      </c>
      <c r="D74" s="15">
        <v>0</v>
      </c>
      <c r="E74" s="15">
        <v>0</v>
      </c>
      <c r="F74" s="15">
        <v>239.43</v>
      </c>
      <c r="G74" s="15">
        <v>158.49</v>
      </c>
      <c r="H74" s="15">
        <v>140.19999999999999</v>
      </c>
      <c r="I74" s="15">
        <f t="shared" si="8"/>
        <v>4499.62</v>
      </c>
      <c r="J74" s="15">
        <v>433.87</v>
      </c>
      <c r="K74" s="15">
        <v>1604.95</v>
      </c>
      <c r="L74" s="15">
        <f t="shared" si="9"/>
        <v>2038.8200000000002</v>
      </c>
      <c r="M74" s="15">
        <f t="shared" si="10"/>
        <v>2460.7999999999997</v>
      </c>
    </row>
    <row r="75" spans="1:13">
      <c r="A75" s="14" t="s">
        <v>127</v>
      </c>
      <c r="B75" s="10" t="s">
        <v>128</v>
      </c>
      <c r="C75" s="15">
        <v>4240.95</v>
      </c>
      <c r="D75" s="15">
        <v>0</v>
      </c>
      <c r="E75" s="15">
        <v>0</v>
      </c>
      <c r="F75" s="15">
        <v>239.43</v>
      </c>
      <c r="G75" s="15">
        <v>158.49</v>
      </c>
      <c r="H75" s="15">
        <v>140.19999999999999</v>
      </c>
      <c r="I75" s="15">
        <f t="shared" si="8"/>
        <v>4779.07</v>
      </c>
      <c r="J75" s="15">
        <v>483.95</v>
      </c>
      <c r="K75" s="15">
        <v>2260.52</v>
      </c>
      <c r="L75" s="15">
        <f t="shared" si="9"/>
        <v>2744.47</v>
      </c>
      <c r="M75" s="15">
        <f t="shared" si="10"/>
        <v>2034.6</v>
      </c>
    </row>
    <row r="76" spans="1:13">
      <c r="A76" s="14" t="s">
        <v>129</v>
      </c>
      <c r="B76" s="10" t="s">
        <v>130</v>
      </c>
      <c r="C76" s="15">
        <v>3961.5</v>
      </c>
      <c r="D76" s="15">
        <v>0</v>
      </c>
      <c r="E76" s="15">
        <v>0</v>
      </c>
      <c r="F76" s="15">
        <v>239.43</v>
      </c>
      <c r="G76" s="15">
        <v>158.49</v>
      </c>
      <c r="H76" s="15">
        <v>105.15</v>
      </c>
      <c r="I76" s="15">
        <f t="shared" si="8"/>
        <v>4464.57</v>
      </c>
      <c r="J76" s="15">
        <v>427.59</v>
      </c>
      <c r="K76" s="15">
        <v>492.98</v>
      </c>
      <c r="L76" s="15">
        <f t="shared" si="9"/>
        <v>920.56999999999994</v>
      </c>
      <c r="M76" s="15">
        <f t="shared" si="10"/>
        <v>3544</v>
      </c>
    </row>
    <row r="77" spans="1:13">
      <c r="A77" s="14" t="s">
        <v>131</v>
      </c>
      <c r="B77" s="10" t="s">
        <v>132</v>
      </c>
      <c r="C77" s="15">
        <v>3961.5</v>
      </c>
      <c r="D77" s="15">
        <v>0</v>
      </c>
      <c r="E77" s="15">
        <v>0</v>
      </c>
      <c r="F77" s="15">
        <v>239.43</v>
      </c>
      <c r="G77" s="15">
        <v>158.49</v>
      </c>
      <c r="H77" s="15">
        <v>105.15</v>
      </c>
      <c r="I77" s="15">
        <f t="shared" si="8"/>
        <v>4464.57</v>
      </c>
      <c r="J77" s="15">
        <v>427.59</v>
      </c>
      <c r="K77" s="15">
        <v>1738.98</v>
      </c>
      <c r="L77" s="15">
        <f t="shared" si="9"/>
        <v>2166.5700000000002</v>
      </c>
      <c r="M77" s="15">
        <f t="shared" si="10"/>
        <v>2297.9999999999995</v>
      </c>
    </row>
    <row r="78" spans="1:13">
      <c r="A78" s="14" t="s">
        <v>133</v>
      </c>
      <c r="B78" s="10" t="s">
        <v>134</v>
      </c>
      <c r="C78" s="15">
        <v>4196.25</v>
      </c>
      <c r="D78" s="15">
        <v>0</v>
      </c>
      <c r="E78" s="15">
        <v>0</v>
      </c>
      <c r="F78" s="15">
        <v>249.74</v>
      </c>
      <c r="G78" s="15">
        <v>166.37</v>
      </c>
      <c r="H78" s="15">
        <v>105.15</v>
      </c>
      <c r="I78" s="15">
        <f t="shared" si="8"/>
        <v>4717.5099999999993</v>
      </c>
      <c r="J78" s="15">
        <v>472.92</v>
      </c>
      <c r="K78" s="15">
        <v>1815.19</v>
      </c>
      <c r="L78" s="15">
        <f t="shared" si="9"/>
        <v>2288.11</v>
      </c>
      <c r="M78" s="15">
        <f t="shared" si="10"/>
        <v>2429.3999999999992</v>
      </c>
    </row>
    <row r="79" spans="1:13">
      <c r="A79" s="14" t="s">
        <v>135</v>
      </c>
      <c r="B79" s="10" t="s">
        <v>136</v>
      </c>
      <c r="C79" s="15">
        <v>4196.25</v>
      </c>
      <c r="D79" s="15">
        <v>0</v>
      </c>
      <c r="E79" s="15">
        <v>0</v>
      </c>
      <c r="F79" s="15">
        <v>239.43</v>
      </c>
      <c r="G79" s="15">
        <v>158.49</v>
      </c>
      <c r="H79" s="15">
        <v>105.15</v>
      </c>
      <c r="I79" s="15">
        <f t="shared" si="8"/>
        <v>4699.32</v>
      </c>
      <c r="J79" s="15">
        <v>469.66</v>
      </c>
      <c r="K79" s="15">
        <v>522.26</v>
      </c>
      <c r="L79" s="15">
        <f t="shared" si="9"/>
        <v>991.92000000000007</v>
      </c>
      <c r="M79" s="15">
        <f t="shared" si="10"/>
        <v>3707.3999999999996</v>
      </c>
    </row>
    <row r="80" spans="1:13">
      <c r="A80" s="14" t="s">
        <v>137</v>
      </c>
      <c r="B80" s="10" t="s">
        <v>138</v>
      </c>
      <c r="C80" s="15">
        <v>5300.1</v>
      </c>
      <c r="D80" s="15">
        <v>0</v>
      </c>
      <c r="E80" s="15">
        <v>88.34</v>
      </c>
      <c r="F80" s="15">
        <v>345.15</v>
      </c>
      <c r="G80" s="15">
        <v>232.65</v>
      </c>
      <c r="H80" s="15">
        <v>105.15</v>
      </c>
      <c r="I80" s="15">
        <f t="shared" si="8"/>
        <v>6071.3899999999994</v>
      </c>
      <c r="J80" s="15">
        <v>749.59</v>
      </c>
      <c r="K80" s="15">
        <v>2160.6</v>
      </c>
      <c r="L80" s="15">
        <f t="shared" si="9"/>
        <v>2910.19</v>
      </c>
      <c r="M80" s="15">
        <f t="shared" si="10"/>
        <v>3161.1999999999994</v>
      </c>
    </row>
    <row r="81" spans="1:13">
      <c r="A81" s="14" t="s">
        <v>139</v>
      </c>
      <c r="B81" s="10" t="s">
        <v>140</v>
      </c>
      <c r="C81" s="15">
        <v>4241.1000000000004</v>
      </c>
      <c r="D81" s="15">
        <v>0</v>
      </c>
      <c r="E81" s="15">
        <v>70.69</v>
      </c>
      <c r="F81" s="15">
        <v>260.56</v>
      </c>
      <c r="G81" s="15">
        <v>171.29</v>
      </c>
      <c r="H81" s="15">
        <v>105.15</v>
      </c>
      <c r="I81" s="15">
        <f t="shared" si="8"/>
        <v>4848.79</v>
      </c>
      <c r="J81" s="15">
        <v>496.44</v>
      </c>
      <c r="K81" s="15">
        <v>527.95000000000005</v>
      </c>
      <c r="L81" s="15">
        <f t="shared" si="9"/>
        <v>1024.3900000000001</v>
      </c>
      <c r="M81" s="15">
        <f t="shared" si="10"/>
        <v>3824.3999999999996</v>
      </c>
    </row>
    <row r="82" spans="1:13">
      <c r="A82" s="14" t="s">
        <v>141</v>
      </c>
      <c r="B82" s="10" t="s">
        <v>142</v>
      </c>
      <c r="C82" s="15">
        <v>4196.25</v>
      </c>
      <c r="D82" s="15">
        <v>0</v>
      </c>
      <c r="E82" s="15">
        <v>0</v>
      </c>
      <c r="F82" s="15">
        <v>246.4</v>
      </c>
      <c r="G82" s="15">
        <v>167.14</v>
      </c>
      <c r="H82" s="15">
        <v>70.099999999999994</v>
      </c>
      <c r="I82" s="15">
        <f t="shared" si="8"/>
        <v>4679.8900000000003</v>
      </c>
      <c r="J82" s="15">
        <v>466.18</v>
      </c>
      <c r="K82" s="15">
        <v>2580.5100000000002</v>
      </c>
      <c r="L82" s="15">
        <f t="shared" si="9"/>
        <v>3046.69</v>
      </c>
      <c r="M82" s="15">
        <f t="shared" si="10"/>
        <v>1633.2000000000003</v>
      </c>
    </row>
    <row r="83" spans="1:13">
      <c r="A83" s="14" t="s">
        <v>143</v>
      </c>
      <c r="B83" s="10" t="s">
        <v>144</v>
      </c>
      <c r="C83" s="15">
        <v>3961.5</v>
      </c>
      <c r="D83" s="15">
        <v>0</v>
      </c>
      <c r="E83" s="15">
        <v>0</v>
      </c>
      <c r="F83" s="15">
        <v>239.43</v>
      </c>
      <c r="G83" s="15">
        <v>158.49</v>
      </c>
      <c r="H83" s="15">
        <v>70.099999999999994</v>
      </c>
      <c r="I83" s="15">
        <f t="shared" si="8"/>
        <v>4429.5200000000004</v>
      </c>
      <c r="J83" s="15">
        <v>421.31</v>
      </c>
      <c r="K83" s="15">
        <v>1813.81</v>
      </c>
      <c r="L83" s="15">
        <f t="shared" si="9"/>
        <v>2235.12</v>
      </c>
      <c r="M83" s="15">
        <f t="shared" si="10"/>
        <v>2194.4000000000005</v>
      </c>
    </row>
    <row r="84" spans="1:13">
      <c r="A84" s="14" t="s">
        <v>145</v>
      </c>
      <c r="B84" s="10" t="s">
        <v>146</v>
      </c>
      <c r="C84" s="15">
        <v>3961.5</v>
      </c>
      <c r="D84" s="15">
        <v>0</v>
      </c>
      <c r="E84" s="15">
        <v>0</v>
      </c>
      <c r="F84" s="15">
        <v>239.43</v>
      </c>
      <c r="G84" s="15">
        <v>158.49</v>
      </c>
      <c r="H84" s="15">
        <v>70.099999999999994</v>
      </c>
      <c r="I84" s="15">
        <f t="shared" si="8"/>
        <v>4429.5200000000004</v>
      </c>
      <c r="J84" s="15">
        <v>421.31</v>
      </c>
      <c r="K84" s="15">
        <v>1860.21</v>
      </c>
      <c r="L84" s="15">
        <f t="shared" si="9"/>
        <v>2281.52</v>
      </c>
      <c r="M84" s="15">
        <f t="shared" si="10"/>
        <v>2148.0000000000005</v>
      </c>
    </row>
    <row r="85" spans="1:13">
      <c r="A85" s="14" t="s">
        <v>147</v>
      </c>
      <c r="B85" s="10" t="s">
        <v>148</v>
      </c>
      <c r="C85" s="15">
        <v>4196.25</v>
      </c>
      <c r="D85" s="15">
        <v>0</v>
      </c>
      <c r="E85" s="15">
        <v>0</v>
      </c>
      <c r="F85" s="15">
        <v>250.36</v>
      </c>
      <c r="G85" s="15">
        <v>167.14</v>
      </c>
      <c r="H85" s="15">
        <v>70.099999999999994</v>
      </c>
      <c r="I85" s="15">
        <f t="shared" si="8"/>
        <v>4683.8500000000004</v>
      </c>
      <c r="J85" s="15">
        <v>466.89</v>
      </c>
      <c r="K85" s="15">
        <v>2110.36</v>
      </c>
      <c r="L85" s="15">
        <f t="shared" si="9"/>
        <v>2577.25</v>
      </c>
      <c r="M85" s="15">
        <f t="shared" si="10"/>
        <v>2106.6000000000004</v>
      </c>
    </row>
    <row r="86" spans="1:13">
      <c r="A86" s="14" t="s">
        <v>149</v>
      </c>
      <c r="B86" s="10" t="s">
        <v>150</v>
      </c>
      <c r="C86" s="15">
        <v>3961.5</v>
      </c>
      <c r="D86" s="15">
        <v>0</v>
      </c>
      <c r="E86" s="15">
        <v>0</v>
      </c>
      <c r="F86" s="15">
        <v>239.42</v>
      </c>
      <c r="G86" s="15">
        <v>158.49</v>
      </c>
      <c r="H86" s="15">
        <v>70.099999999999994</v>
      </c>
      <c r="I86" s="15">
        <f t="shared" si="8"/>
        <v>4429.51</v>
      </c>
      <c r="J86" s="15">
        <v>421.31</v>
      </c>
      <c r="K86" s="15">
        <v>3315.8</v>
      </c>
      <c r="L86" s="15">
        <f t="shared" si="9"/>
        <v>3737.11</v>
      </c>
      <c r="M86" s="15">
        <f t="shared" si="10"/>
        <v>692.40000000000009</v>
      </c>
    </row>
    <row r="87" spans="1:13">
      <c r="A87" s="14" t="s">
        <v>151</v>
      </c>
      <c r="B87" s="10" t="s">
        <v>152</v>
      </c>
      <c r="C87" s="15">
        <v>4219.3500000000004</v>
      </c>
      <c r="D87" s="15">
        <v>0</v>
      </c>
      <c r="E87" s="15">
        <v>66.03</v>
      </c>
      <c r="F87" s="15">
        <v>239.42</v>
      </c>
      <c r="G87" s="15">
        <v>158.49</v>
      </c>
      <c r="H87" s="15">
        <v>70.099999999999994</v>
      </c>
      <c r="I87" s="15">
        <f t="shared" si="8"/>
        <v>4753.3900000000003</v>
      </c>
      <c r="J87" s="15">
        <v>479.35</v>
      </c>
      <c r="K87" s="15">
        <v>1768.6399999999999</v>
      </c>
      <c r="L87" s="15">
        <f t="shared" si="9"/>
        <v>2247.9899999999998</v>
      </c>
      <c r="M87" s="15">
        <f t="shared" si="10"/>
        <v>2505.4000000000005</v>
      </c>
    </row>
    <row r="88" spans="1:13">
      <c r="A88" s="14" t="s">
        <v>153</v>
      </c>
      <c r="B88" s="10" t="s">
        <v>154</v>
      </c>
      <c r="C88" s="15">
        <v>4104.3</v>
      </c>
      <c r="D88" s="15">
        <v>0</v>
      </c>
      <c r="E88" s="15">
        <v>0</v>
      </c>
      <c r="F88" s="15">
        <v>247.52</v>
      </c>
      <c r="G88" s="15">
        <v>165.33</v>
      </c>
      <c r="H88" s="15">
        <v>70.099999999999994</v>
      </c>
      <c r="I88" s="15">
        <f t="shared" si="8"/>
        <v>4587.2500000000009</v>
      </c>
      <c r="J88" s="15">
        <v>449.58</v>
      </c>
      <c r="K88" s="15">
        <v>2613.0699999999997</v>
      </c>
      <c r="L88" s="15">
        <f t="shared" si="9"/>
        <v>3062.6499999999996</v>
      </c>
      <c r="M88" s="15">
        <f t="shared" si="10"/>
        <v>1524.6000000000013</v>
      </c>
    </row>
    <row r="89" spans="1:13">
      <c r="A89" s="14" t="s">
        <v>155</v>
      </c>
      <c r="B89" s="10" t="s">
        <v>156</v>
      </c>
      <c r="C89" s="15">
        <v>3961.5</v>
      </c>
      <c r="D89" s="15">
        <v>0</v>
      </c>
      <c r="E89" s="15">
        <v>66.03</v>
      </c>
      <c r="F89" s="15">
        <v>239.43</v>
      </c>
      <c r="G89" s="15">
        <v>158.49</v>
      </c>
      <c r="H89" s="15">
        <v>70.099999999999994</v>
      </c>
      <c r="I89" s="15">
        <f t="shared" si="8"/>
        <v>4495.55</v>
      </c>
      <c r="J89" s="15">
        <v>433.14</v>
      </c>
      <c r="K89" s="15">
        <v>1602.01</v>
      </c>
      <c r="L89" s="15">
        <f t="shared" si="9"/>
        <v>2035.15</v>
      </c>
      <c r="M89" s="15">
        <f t="shared" si="10"/>
        <v>2460.4</v>
      </c>
    </row>
    <row r="90" spans="1:13">
      <c r="A90" s="14" t="s">
        <v>157</v>
      </c>
      <c r="B90" s="10" t="s">
        <v>158</v>
      </c>
      <c r="C90" s="15">
        <v>3961.5</v>
      </c>
      <c r="D90" s="15">
        <v>0</v>
      </c>
      <c r="E90" s="15">
        <v>0</v>
      </c>
      <c r="F90" s="15">
        <v>239.43</v>
      </c>
      <c r="G90" s="15">
        <v>158.49</v>
      </c>
      <c r="H90" s="15">
        <v>70.099999999999994</v>
      </c>
      <c r="I90" s="15">
        <f t="shared" si="8"/>
        <v>4429.5200000000004</v>
      </c>
      <c r="J90" s="15">
        <v>421.31</v>
      </c>
      <c r="K90" s="15">
        <v>1090.81</v>
      </c>
      <c r="L90" s="15">
        <f t="shared" si="9"/>
        <v>1512.12</v>
      </c>
      <c r="M90" s="15">
        <f t="shared" si="10"/>
        <v>2917.4000000000005</v>
      </c>
    </row>
    <row r="91" spans="1:13">
      <c r="A91" s="14" t="s">
        <v>159</v>
      </c>
      <c r="B91" s="10" t="s">
        <v>160</v>
      </c>
      <c r="C91" s="15">
        <v>3961.5</v>
      </c>
      <c r="D91" s="15">
        <v>0</v>
      </c>
      <c r="E91" s="15">
        <v>0</v>
      </c>
      <c r="F91" s="15">
        <v>239.43</v>
      </c>
      <c r="G91" s="15">
        <v>158.49</v>
      </c>
      <c r="H91" s="15">
        <v>70.099999999999994</v>
      </c>
      <c r="I91" s="15">
        <f t="shared" si="8"/>
        <v>4429.5200000000004</v>
      </c>
      <c r="J91" s="15">
        <v>421.31</v>
      </c>
      <c r="K91" s="15">
        <v>2303.41</v>
      </c>
      <c r="L91" s="15">
        <f t="shared" si="9"/>
        <v>2724.72</v>
      </c>
      <c r="M91" s="15">
        <f t="shared" si="10"/>
        <v>1704.8000000000006</v>
      </c>
    </row>
    <row r="92" spans="1:13">
      <c r="A92" s="14" t="s">
        <v>161</v>
      </c>
      <c r="B92" s="10" t="s">
        <v>162</v>
      </c>
      <c r="C92" s="15">
        <v>3961.5</v>
      </c>
      <c r="D92" s="15">
        <v>0</v>
      </c>
      <c r="E92" s="15">
        <v>0</v>
      </c>
      <c r="F92" s="15">
        <v>239.43</v>
      </c>
      <c r="G92" s="15">
        <v>158.49</v>
      </c>
      <c r="H92" s="15">
        <v>0</v>
      </c>
      <c r="I92" s="15">
        <f t="shared" si="8"/>
        <v>4359.42</v>
      </c>
      <c r="J92" s="15">
        <v>408.75</v>
      </c>
      <c r="K92" s="15">
        <v>2640.67</v>
      </c>
      <c r="L92" s="15">
        <f t="shared" si="9"/>
        <v>3049.42</v>
      </c>
      <c r="M92" s="15">
        <f t="shared" si="10"/>
        <v>1310</v>
      </c>
    </row>
    <row r="93" spans="1:13">
      <c r="A93" s="14" t="s">
        <v>163</v>
      </c>
      <c r="B93" s="10" t="s">
        <v>164</v>
      </c>
      <c r="C93" s="15">
        <v>3961.5</v>
      </c>
      <c r="D93" s="15">
        <v>0</v>
      </c>
      <c r="E93" s="15">
        <v>0</v>
      </c>
      <c r="F93" s="15">
        <v>239.43</v>
      </c>
      <c r="G93" s="15">
        <v>158.49</v>
      </c>
      <c r="H93" s="15">
        <v>0</v>
      </c>
      <c r="I93" s="15">
        <f t="shared" si="8"/>
        <v>4359.42</v>
      </c>
      <c r="J93" s="15">
        <v>408.75</v>
      </c>
      <c r="K93" s="15">
        <v>2221.87</v>
      </c>
      <c r="L93" s="15">
        <f t="shared" si="9"/>
        <v>2630.62</v>
      </c>
      <c r="M93" s="15">
        <f t="shared" si="10"/>
        <v>1728.8000000000002</v>
      </c>
    </row>
    <row r="94" spans="1:13">
      <c r="A94" s="14" t="s">
        <v>165</v>
      </c>
      <c r="B94" s="10" t="s">
        <v>166</v>
      </c>
      <c r="C94" s="15">
        <v>3961.5</v>
      </c>
      <c r="D94" s="15">
        <v>0</v>
      </c>
      <c r="E94" s="15">
        <v>0</v>
      </c>
      <c r="F94" s="15">
        <v>239.43</v>
      </c>
      <c r="G94" s="15">
        <v>158.49</v>
      </c>
      <c r="H94" s="15">
        <v>0</v>
      </c>
      <c r="I94" s="15">
        <f t="shared" si="8"/>
        <v>4359.42</v>
      </c>
      <c r="J94" s="15">
        <v>408.75</v>
      </c>
      <c r="K94" s="15">
        <v>1593.87</v>
      </c>
      <c r="L94" s="15">
        <f t="shared" si="9"/>
        <v>2002.62</v>
      </c>
      <c r="M94" s="15">
        <f t="shared" si="10"/>
        <v>2356.8000000000002</v>
      </c>
    </row>
    <row r="95" spans="1:13">
      <c r="A95" s="14" t="s">
        <v>167</v>
      </c>
      <c r="B95" s="10" t="s">
        <v>168</v>
      </c>
      <c r="C95" s="15">
        <v>3961.5</v>
      </c>
      <c r="D95" s="15">
        <v>0</v>
      </c>
      <c r="E95" s="15">
        <v>132.05000000000001</v>
      </c>
      <c r="F95" s="15">
        <v>239.43</v>
      </c>
      <c r="G95" s="15">
        <v>158.49</v>
      </c>
      <c r="H95" s="15">
        <v>0</v>
      </c>
      <c r="I95" s="15">
        <f t="shared" si="8"/>
        <v>4491.47</v>
      </c>
      <c r="J95" s="15">
        <v>432.41</v>
      </c>
      <c r="K95" s="15">
        <v>492.86</v>
      </c>
      <c r="L95" s="15">
        <f t="shared" si="9"/>
        <v>925.27</v>
      </c>
      <c r="M95" s="15">
        <f t="shared" si="10"/>
        <v>3566.2000000000003</v>
      </c>
    </row>
    <row r="96" spans="1:13">
      <c r="A96" s="14" t="s">
        <v>169</v>
      </c>
      <c r="B96" s="10" t="s">
        <v>170</v>
      </c>
      <c r="C96" s="15">
        <v>3961.5</v>
      </c>
      <c r="D96" s="15">
        <v>0</v>
      </c>
      <c r="E96" s="15">
        <v>0</v>
      </c>
      <c r="F96" s="15">
        <v>239.43</v>
      </c>
      <c r="G96" s="15">
        <v>158.49</v>
      </c>
      <c r="H96" s="15">
        <v>0</v>
      </c>
      <c r="I96" s="15">
        <f t="shared" si="8"/>
        <v>4359.42</v>
      </c>
      <c r="J96" s="15">
        <v>408.75</v>
      </c>
      <c r="K96" s="15">
        <v>1934.67</v>
      </c>
      <c r="L96" s="15">
        <f t="shared" si="9"/>
        <v>2343.42</v>
      </c>
      <c r="M96" s="15">
        <f t="shared" si="10"/>
        <v>2016</v>
      </c>
    </row>
    <row r="97" spans="1:13">
      <c r="A97" s="14" t="s">
        <v>171</v>
      </c>
      <c r="B97" s="10" t="s">
        <v>172</v>
      </c>
      <c r="C97" s="15">
        <v>3208.65</v>
      </c>
      <c r="D97" s="15">
        <v>0</v>
      </c>
      <c r="E97" s="15">
        <v>106.96</v>
      </c>
      <c r="F97" s="15">
        <v>239.43</v>
      </c>
      <c r="G97" s="15">
        <v>158.49</v>
      </c>
      <c r="H97" s="15">
        <v>0</v>
      </c>
      <c r="I97" s="15">
        <f t="shared" si="8"/>
        <v>3713.5299999999997</v>
      </c>
      <c r="J97" s="15">
        <v>303.19</v>
      </c>
      <c r="K97" s="15">
        <v>1075.3400000000001</v>
      </c>
      <c r="L97" s="15">
        <f t="shared" si="9"/>
        <v>1378.5300000000002</v>
      </c>
      <c r="M97" s="15">
        <f t="shared" si="10"/>
        <v>2334.9999999999995</v>
      </c>
    </row>
    <row r="98" spans="1:13">
      <c r="A98" s="11"/>
      <c r="B98" s="16" t="s">
        <v>14</v>
      </c>
      <c r="C98" s="17">
        <v>248418.75</v>
      </c>
      <c r="D98" s="17">
        <v>1573.98</v>
      </c>
      <c r="E98" s="17">
        <v>1499.88</v>
      </c>
      <c r="F98" s="17">
        <v>14401.07</v>
      </c>
      <c r="G98" s="17">
        <v>9644.7999999999993</v>
      </c>
      <c r="H98" s="17">
        <v>5678.1</v>
      </c>
      <c r="I98" s="17">
        <v>281216.58</v>
      </c>
      <c r="J98" s="17">
        <v>29833.759999999998</v>
      </c>
      <c r="K98" s="17">
        <v>100712.42</v>
      </c>
      <c r="L98" s="17">
        <v>130546.18</v>
      </c>
      <c r="M98" s="17">
        <v>150670.39999999999</v>
      </c>
    </row>
    <row r="99" spans="1:13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>
      <c r="A100" s="13" t="s">
        <v>234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>
      <c r="A101" s="14" t="s">
        <v>173</v>
      </c>
      <c r="B101" s="10" t="s">
        <v>174</v>
      </c>
      <c r="C101" s="15">
        <v>15508.5</v>
      </c>
      <c r="D101" s="15">
        <v>0</v>
      </c>
      <c r="E101" s="15">
        <v>0</v>
      </c>
      <c r="F101" s="15">
        <v>451.17</v>
      </c>
      <c r="G101" s="15">
        <v>353.01</v>
      </c>
      <c r="H101" s="15">
        <v>0</v>
      </c>
      <c r="I101" s="15">
        <f t="shared" ref="I101" si="11">SUM(C101:H101)</f>
        <v>16312.68</v>
      </c>
      <c r="J101" s="15">
        <v>3078.46</v>
      </c>
      <c r="K101" s="15">
        <v>1783.6200000000001</v>
      </c>
      <c r="L101" s="15">
        <f t="shared" ref="L101" si="12">SUM(J101:K101)</f>
        <v>4862.08</v>
      </c>
      <c r="M101" s="15">
        <f t="shared" ref="M101" si="13">SUM(I101-L101)</f>
        <v>11450.6</v>
      </c>
    </row>
    <row r="102" spans="1:13">
      <c r="A102" s="11"/>
      <c r="B102" s="16" t="s">
        <v>14</v>
      </c>
      <c r="C102" s="17">
        <v>15508.5</v>
      </c>
      <c r="D102" s="17">
        <v>0</v>
      </c>
      <c r="E102" s="17">
        <v>0</v>
      </c>
      <c r="F102" s="17">
        <v>451.17</v>
      </c>
      <c r="G102" s="17">
        <v>353.01</v>
      </c>
      <c r="H102" s="17">
        <v>0</v>
      </c>
      <c r="I102" s="17">
        <v>16312.68</v>
      </c>
      <c r="J102" s="17">
        <v>3078.46</v>
      </c>
      <c r="K102" s="17">
        <v>1783.6200000000001</v>
      </c>
      <c r="L102" s="17">
        <v>4862.08</v>
      </c>
      <c r="M102" s="17">
        <v>11450.6</v>
      </c>
    </row>
    <row r="103" spans="1:13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>
      <c r="A104" s="13" t="s">
        <v>235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>
      <c r="A105" s="14" t="s">
        <v>175</v>
      </c>
      <c r="B105" s="10" t="s">
        <v>176</v>
      </c>
      <c r="C105" s="15">
        <v>3961.5</v>
      </c>
      <c r="D105" s="15">
        <v>0</v>
      </c>
      <c r="E105" s="15">
        <v>0</v>
      </c>
      <c r="F105" s="15">
        <v>239.43</v>
      </c>
      <c r="G105" s="15">
        <v>158.49</v>
      </c>
      <c r="H105" s="15">
        <v>140.19999999999999</v>
      </c>
      <c r="I105" s="15">
        <f t="shared" ref="I105:I115" si="14">SUM(C105:H105)</f>
        <v>4499.62</v>
      </c>
      <c r="J105" s="15">
        <v>433.87</v>
      </c>
      <c r="K105" s="15">
        <v>1738.95</v>
      </c>
      <c r="L105" s="15">
        <f t="shared" ref="L105:L115" si="15">SUM(J105:K105)</f>
        <v>2172.8200000000002</v>
      </c>
      <c r="M105" s="15">
        <f t="shared" ref="M105:M115" si="16">SUM(I105-L105)</f>
        <v>2326.7999999999997</v>
      </c>
    </row>
    <row r="106" spans="1:13">
      <c r="A106" s="14" t="s">
        <v>177</v>
      </c>
      <c r="B106" s="10" t="s">
        <v>178</v>
      </c>
      <c r="C106" s="15">
        <v>3961.5</v>
      </c>
      <c r="D106" s="15">
        <v>0</v>
      </c>
      <c r="E106" s="15">
        <v>66.03</v>
      </c>
      <c r="F106" s="15">
        <v>239.43</v>
      </c>
      <c r="G106" s="15">
        <v>158.49</v>
      </c>
      <c r="H106" s="15">
        <v>140.19999999999999</v>
      </c>
      <c r="I106" s="15">
        <f t="shared" si="14"/>
        <v>4565.6499999999996</v>
      </c>
      <c r="J106" s="15">
        <v>445.71</v>
      </c>
      <c r="K106" s="15">
        <v>492.94</v>
      </c>
      <c r="L106" s="15">
        <f t="shared" si="15"/>
        <v>938.65</v>
      </c>
      <c r="M106" s="15">
        <f t="shared" si="16"/>
        <v>3626.9999999999995</v>
      </c>
    </row>
    <row r="107" spans="1:13">
      <c r="A107" s="14" t="s">
        <v>179</v>
      </c>
      <c r="B107" s="10" t="s">
        <v>180</v>
      </c>
      <c r="C107" s="15">
        <v>4241.1000000000004</v>
      </c>
      <c r="D107" s="15">
        <v>0</v>
      </c>
      <c r="E107" s="15">
        <v>70.69</v>
      </c>
      <c r="F107" s="15">
        <v>260.2</v>
      </c>
      <c r="G107" s="15">
        <v>176.79</v>
      </c>
      <c r="H107" s="15">
        <v>140.19999999999999</v>
      </c>
      <c r="I107" s="15">
        <f t="shared" si="14"/>
        <v>4888.9799999999996</v>
      </c>
      <c r="J107" s="15">
        <v>503.65</v>
      </c>
      <c r="K107" s="15">
        <v>2535.73</v>
      </c>
      <c r="L107" s="15">
        <f t="shared" si="15"/>
        <v>3039.38</v>
      </c>
      <c r="M107" s="15">
        <f t="shared" si="16"/>
        <v>1849.5999999999995</v>
      </c>
    </row>
    <row r="108" spans="1:13">
      <c r="A108" s="14" t="s">
        <v>181</v>
      </c>
      <c r="B108" s="10" t="s">
        <v>182</v>
      </c>
      <c r="C108" s="15">
        <v>4196.3999999999996</v>
      </c>
      <c r="D108" s="15">
        <v>0</v>
      </c>
      <c r="E108" s="15">
        <v>0</v>
      </c>
      <c r="F108" s="15">
        <v>239.43</v>
      </c>
      <c r="G108" s="15">
        <v>158.49</v>
      </c>
      <c r="H108" s="15">
        <v>175.25</v>
      </c>
      <c r="I108" s="15">
        <f t="shared" si="14"/>
        <v>4769.57</v>
      </c>
      <c r="J108" s="15">
        <v>482.25</v>
      </c>
      <c r="K108" s="15">
        <v>959.12</v>
      </c>
      <c r="L108" s="15">
        <f t="shared" si="15"/>
        <v>1441.37</v>
      </c>
      <c r="M108" s="15">
        <f t="shared" si="16"/>
        <v>3328.2</v>
      </c>
    </row>
    <row r="109" spans="1:13">
      <c r="A109" s="14" t="s">
        <v>183</v>
      </c>
      <c r="B109" s="10" t="s">
        <v>184</v>
      </c>
      <c r="C109" s="15">
        <v>4104.3</v>
      </c>
      <c r="D109" s="15">
        <v>0</v>
      </c>
      <c r="E109" s="15">
        <v>0</v>
      </c>
      <c r="F109" s="15">
        <v>239.43</v>
      </c>
      <c r="G109" s="15">
        <v>158.49</v>
      </c>
      <c r="H109" s="15">
        <v>140.19999999999999</v>
      </c>
      <c r="I109" s="15">
        <f t="shared" si="14"/>
        <v>4642.42</v>
      </c>
      <c r="J109" s="15">
        <v>459.46</v>
      </c>
      <c r="K109" s="15">
        <v>1755.3600000000001</v>
      </c>
      <c r="L109" s="15">
        <f t="shared" si="15"/>
        <v>2214.8200000000002</v>
      </c>
      <c r="M109" s="15">
        <f t="shared" si="16"/>
        <v>2427.6</v>
      </c>
    </row>
    <row r="110" spans="1:13">
      <c r="A110" s="14" t="s">
        <v>185</v>
      </c>
      <c r="B110" s="10" t="s">
        <v>186</v>
      </c>
      <c r="C110" s="15">
        <v>3961.5</v>
      </c>
      <c r="D110" s="15">
        <v>0</v>
      </c>
      <c r="E110" s="15">
        <v>0</v>
      </c>
      <c r="F110" s="15">
        <v>239.43</v>
      </c>
      <c r="G110" s="15">
        <v>158.49</v>
      </c>
      <c r="H110" s="15">
        <v>140.19999999999999</v>
      </c>
      <c r="I110" s="15">
        <f t="shared" si="14"/>
        <v>4499.62</v>
      </c>
      <c r="J110" s="15">
        <v>433.87</v>
      </c>
      <c r="K110" s="15">
        <v>492.95</v>
      </c>
      <c r="L110" s="15">
        <f t="shared" si="15"/>
        <v>926.81999999999994</v>
      </c>
      <c r="M110" s="15">
        <f t="shared" si="16"/>
        <v>3572.8</v>
      </c>
    </row>
    <row r="111" spans="1:13">
      <c r="A111" s="14" t="s">
        <v>187</v>
      </c>
      <c r="B111" s="10" t="s">
        <v>188</v>
      </c>
      <c r="C111" s="15">
        <v>3961.5</v>
      </c>
      <c r="D111" s="15">
        <v>0</v>
      </c>
      <c r="E111" s="15">
        <v>0</v>
      </c>
      <c r="F111" s="15">
        <v>239.43</v>
      </c>
      <c r="G111" s="15">
        <v>158.49</v>
      </c>
      <c r="H111" s="15">
        <v>140.19999999999999</v>
      </c>
      <c r="I111" s="15">
        <f t="shared" si="14"/>
        <v>4499.62</v>
      </c>
      <c r="J111" s="15">
        <v>433.87</v>
      </c>
      <c r="K111" s="15">
        <v>2880.75</v>
      </c>
      <c r="L111" s="15">
        <f t="shared" si="15"/>
        <v>3314.62</v>
      </c>
      <c r="M111" s="15">
        <f t="shared" si="16"/>
        <v>1185</v>
      </c>
    </row>
    <row r="112" spans="1:13">
      <c r="A112" s="14" t="s">
        <v>189</v>
      </c>
      <c r="B112" s="10" t="s">
        <v>190</v>
      </c>
      <c r="C112" s="15">
        <v>3961.5</v>
      </c>
      <c r="D112" s="15">
        <v>0</v>
      </c>
      <c r="E112" s="15">
        <v>132.05000000000001</v>
      </c>
      <c r="F112" s="15">
        <v>224.32</v>
      </c>
      <c r="G112" s="15">
        <v>139.72</v>
      </c>
      <c r="H112" s="15">
        <v>105.15</v>
      </c>
      <c r="I112" s="15">
        <f t="shared" si="14"/>
        <v>4562.74</v>
      </c>
      <c r="J112" s="15">
        <v>445.18</v>
      </c>
      <c r="K112" s="15">
        <v>1813.96</v>
      </c>
      <c r="L112" s="15">
        <f t="shared" si="15"/>
        <v>2259.14</v>
      </c>
      <c r="M112" s="15">
        <f t="shared" si="16"/>
        <v>2303.6</v>
      </c>
    </row>
    <row r="113" spans="1:13">
      <c r="A113" s="14" t="s">
        <v>191</v>
      </c>
      <c r="B113" s="10" t="s">
        <v>192</v>
      </c>
      <c r="C113" s="15">
        <v>3961.5</v>
      </c>
      <c r="D113" s="15">
        <v>0</v>
      </c>
      <c r="E113" s="15">
        <v>0</v>
      </c>
      <c r="F113" s="15">
        <v>239.43</v>
      </c>
      <c r="G113" s="15">
        <v>158.49</v>
      </c>
      <c r="H113" s="15">
        <v>105.15</v>
      </c>
      <c r="I113" s="15">
        <f t="shared" si="14"/>
        <v>4464.57</v>
      </c>
      <c r="J113" s="15">
        <v>427.59</v>
      </c>
      <c r="K113" s="15">
        <v>1787.38</v>
      </c>
      <c r="L113" s="15">
        <f t="shared" si="15"/>
        <v>2214.9700000000003</v>
      </c>
      <c r="M113" s="15">
        <f t="shared" si="16"/>
        <v>2249.5999999999995</v>
      </c>
    </row>
    <row r="114" spans="1:13">
      <c r="A114" s="14" t="s">
        <v>193</v>
      </c>
      <c r="B114" s="10" t="s">
        <v>194</v>
      </c>
      <c r="C114" s="15">
        <v>3961.5</v>
      </c>
      <c r="D114" s="15">
        <v>0</v>
      </c>
      <c r="E114" s="15">
        <v>132.05000000000001</v>
      </c>
      <c r="F114" s="15">
        <v>239.43</v>
      </c>
      <c r="G114" s="15">
        <v>158.49</v>
      </c>
      <c r="H114" s="15">
        <v>105.15</v>
      </c>
      <c r="I114" s="15">
        <f t="shared" si="14"/>
        <v>4596.62</v>
      </c>
      <c r="J114" s="15">
        <v>451.26</v>
      </c>
      <c r="K114" s="15">
        <v>1738.76</v>
      </c>
      <c r="L114" s="15">
        <f t="shared" si="15"/>
        <v>2190.02</v>
      </c>
      <c r="M114" s="15">
        <f t="shared" si="16"/>
        <v>2406.6</v>
      </c>
    </row>
    <row r="115" spans="1:13">
      <c r="A115" s="14" t="s">
        <v>195</v>
      </c>
      <c r="B115" s="10" t="s">
        <v>196</v>
      </c>
      <c r="C115" s="15">
        <v>3961.5</v>
      </c>
      <c r="D115" s="15">
        <v>0</v>
      </c>
      <c r="E115" s="15">
        <v>66.03</v>
      </c>
      <c r="F115" s="15">
        <v>239.43</v>
      </c>
      <c r="G115" s="15">
        <v>158.49</v>
      </c>
      <c r="H115" s="15">
        <v>105.15</v>
      </c>
      <c r="I115" s="15">
        <f t="shared" si="14"/>
        <v>4530.5999999999995</v>
      </c>
      <c r="J115" s="15">
        <v>439.42</v>
      </c>
      <c r="K115" s="15">
        <v>1892.98</v>
      </c>
      <c r="L115" s="15">
        <f t="shared" si="15"/>
        <v>2332.4</v>
      </c>
      <c r="M115" s="15">
        <f t="shared" si="16"/>
        <v>2198.1999999999994</v>
      </c>
    </row>
    <row r="116" spans="1:13">
      <c r="A116" s="11"/>
      <c r="B116" s="16" t="s">
        <v>14</v>
      </c>
      <c r="C116" s="17">
        <v>44233.8</v>
      </c>
      <c r="D116" s="17">
        <v>0</v>
      </c>
      <c r="E116" s="17">
        <v>466.85</v>
      </c>
      <c r="F116" s="17">
        <v>2639.39</v>
      </c>
      <c r="G116" s="17">
        <v>1742.92</v>
      </c>
      <c r="H116" s="17">
        <v>1437.05</v>
      </c>
      <c r="I116" s="17">
        <v>50520.01</v>
      </c>
      <c r="J116" s="17">
        <v>4956.13</v>
      </c>
      <c r="K116" s="17">
        <v>18088.879999999997</v>
      </c>
      <c r="L116" s="17">
        <v>23045.01</v>
      </c>
      <c r="M116" s="17">
        <v>27475</v>
      </c>
    </row>
    <row r="117" spans="1:13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>
      <c r="A118" s="13" t="s">
        <v>236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>
      <c r="A119" s="14" t="s">
        <v>197</v>
      </c>
      <c r="B119" s="10" t="s">
        <v>198</v>
      </c>
      <c r="C119" s="15">
        <v>14074.2</v>
      </c>
      <c r="D119" s="15">
        <v>0</v>
      </c>
      <c r="E119" s="15">
        <v>0</v>
      </c>
      <c r="F119" s="15">
        <v>494.02</v>
      </c>
      <c r="G119" s="15">
        <v>351.6</v>
      </c>
      <c r="H119" s="15">
        <v>0</v>
      </c>
      <c r="I119" s="15">
        <f t="shared" ref="I119:I133" si="17">SUM(C119:H119)</f>
        <v>14919.820000000002</v>
      </c>
      <c r="J119" s="15">
        <v>2740.51</v>
      </c>
      <c r="K119" s="15">
        <v>1618.51</v>
      </c>
      <c r="L119" s="15">
        <f t="shared" ref="L119:L133" si="18">SUM(J119:K119)</f>
        <v>4359.0200000000004</v>
      </c>
      <c r="M119" s="15">
        <f t="shared" ref="M119:M133" si="19">SUM(I119-L119)</f>
        <v>10560.800000000001</v>
      </c>
    </row>
    <row r="120" spans="1:13">
      <c r="A120" s="14" t="s">
        <v>199</v>
      </c>
      <c r="B120" s="10" t="s">
        <v>200</v>
      </c>
      <c r="C120" s="15">
        <v>5243.85</v>
      </c>
      <c r="D120" s="15">
        <v>0</v>
      </c>
      <c r="E120" s="15">
        <v>174.8</v>
      </c>
      <c r="F120" s="15">
        <v>321.62</v>
      </c>
      <c r="G120" s="15">
        <v>251.61</v>
      </c>
      <c r="H120" s="15">
        <v>105.15</v>
      </c>
      <c r="I120" s="15">
        <f t="shared" si="17"/>
        <v>6097.03</v>
      </c>
      <c r="J120" s="15">
        <v>755.06</v>
      </c>
      <c r="K120" s="15">
        <v>653.56999999999994</v>
      </c>
      <c r="L120" s="15">
        <f t="shared" si="18"/>
        <v>1408.6299999999999</v>
      </c>
      <c r="M120" s="15">
        <f t="shared" si="19"/>
        <v>4688.3999999999996</v>
      </c>
    </row>
    <row r="121" spans="1:13">
      <c r="A121" s="14" t="s">
        <v>201</v>
      </c>
      <c r="B121" s="10" t="s">
        <v>202</v>
      </c>
      <c r="C121" s="15">
        <v>4532.3999999999996</v>
      </c>
      <c r="D121" s="15">
        <v>0</v>
      </c>
      <c r="E121" s="15">
        <v>151.08000000000001</v>
      </c>
      <c r="F121" s="15">
        <v>260.52</v>
      </c>
      <c r="G121" s="15">
        <v>174.55</v>
      </c>
      <c r="H121" s="15">
        <v>140.19999999999999</v>
      </c>
      <c r="I121" s="15">
        <f t="shared" si="17"/>
        <v>5258.75</v>
      </c>
      <c r="J121" s="15">
        <v>576.01</v>
      </c>
      <c r="K121" s="15">
        <v>2000.3400000000001</v>
      </c>
      <c r="L121" s="15">
        <f t="shared" si="18"/>
        <v>2576.3500000000004</v>
      </c>
      <c r="M121" s="15">
        <f t="shared" si="19"/>
        <v>2682.3999999999996</v>
      </c>
    </row>
    <row r="122" spans="1:13">
      <c r="A122" s="14" t="s">
        <v>203</v>
      </c>
      <c r="B122" s="10" t="s">
        <v>204</v>
      </c>
      <c r="C122" s="15">
        <v>4532.3999999999996</v>
      </c>
      <c r="D122" s="15">
        <v>0</v>
      </c>
      <c r="E122" s="15">
        <v>151.08000000000001</v>
      </c>
      <c r="F122" s="15">
        <v>260.52</v>
      </c>
      <c r="G122" s="15">
        <v>174.55</v>
      </c>
      <c r="H122" s="15">
        <v>70.099999999999994</v>
      </c>
      <c r="I122" s="15">
        <f t="shared" si="17"/>
        <v>5188.6500000000005</v>
      </c>
      <c r="J122" s="15">
        <v>561.03</v>
      </c>
      <c r="K122" s="15">
        <v>3066.62</v>
      </c>
      <c r="L122" s="15">
        <f t="shared" si="18"/>
        <v>3627.6499999999996</v>
      </c>
      <c r="M122" s="15">
        <f t="shared" si="19"/>
        <v>1561.0000000000009</v>
      </c>
    </row>
    <row r="123" spans="1:13">
      <c r="A123" s="14" t="s">
        <v>205</v>
      </c>
      <c r="B123" s="10" t="s">
        <v>206</v>
      </c>
      <c r="C123" s="15">
        <v>3421.8</v>
      </c>
      <c r="D123" s="15">
        <v>0</v>
      </c>
      <c r="E123" s="15">
        <v>0</v>
      </c>
      <c r="F123" s="15">
        <v>243</v>
      </c>
      <c r="G123" s="15">
        <v>156.5</v>
      </c>
      <c r="H123" s="15">
        <v>70.099999999999994</v>
      </c>
      <c r="I123" s="15">
        <f t="shared" si="17"/>
        <v>3891.4</v>
      </c>
      <c r="J123" s="15">
        <v>331.65</v>
      </c>
      <c r="K123" s="15">
        <v>426.15</v>
      </c>
      <c r="L123" s="15">
        <f t="shared" si="18"/>
        <v>757.8</v>
      </c>
      <c r="M123" s="15">
        <f t="shared" si="19"/>
        <v>3133.6000000000004</v>
      </c>
    </row>
    <row r="124" spans="1:13">
      <c r="A124" s="14" t="s">
        <v>207</v>
      </c>
      <c r="B124" s="10" t="s">
        <v>208</v>
      </c>
      <c r="C124" s="15">
        <v>3421.8</v>
      </c>
      <c r="D124" s="15">
        <v>0</v>
      </c>
      <c r="E124" s="15">
        <v>0</v>
      </c>
      <c r="F124" s="15">
        <v>243</v>
      </c>
      <c r="G124" s="15">
        <v>156.5</v>
      </c>
      <c r="H124" s="15">
        <v>70.099999999999994</v>
      </c>
      <c r="I124" s="15">
        <f t="shared" si="17"/>
        <v>3891.4</v>
      </c>
      <c r="J124" s="15">
        <v>331.65</v>
      </c>
      <c r="K124" s="15">
        <v>2117.75</v>
      </c>
      <c r="L124" s="15">
        <f t="shared" si="18"/>
        <v>2449.4</v>
      </c>
      <c r="M124" s="15">
        <f t="shared" si="19"/>
        <v>1442</v>
      </c>
    </row>
    <row r="125" spans="1:13">
      <c r="A125" s="14" t="s">
        <v>209</v>
      </c>
      <c r="B125" s="10" t="s">
        <v>210</v>
      </c>
      <c r="C125" s="15">
        <v>3421.8</v>
      </c>
      <c r="D125" s="15">
        <v>0</v>
      </c>
      <c r="E125" s="15">
        <v>0</v>
      </c>
      <c r="F125" s="15">
        <v>243</v>
      </c>
      <c r="G125" s="15">
        <v>156.5</v>
      </c>
      <c r="H125" s="15">
        <v>70.099999999999994</v>
      </c>
      <c r="I125" s="15">
        <f t="shared" si="17"/>
        <v>3891.4</v>
      </c>
      <c r="J125" s="15">
        <v>331.65</v>
      </c>
      <c r="K125" s="15">
        <v>425.95</v>
      </c>
      <c r="L125" s="15">
        <f t="shared" si="18"/>
        <v>757.59999999999991</v>
      </c>
      <c r="M125" s="15">
        <f t="shared" si="19"/>
        <v>3133.8</v>
      </c>
    </row>
    <row r="126" spans="1:13">
      <c r="A126" s="14" t="s">
        <v>211</v>
      </c>
      <c r="B126" s="10" t="s">
        <v>212</v>
      </c>
      <c r="C126" s="15">
        <v>3421.8</v>
      </c>
      <c r="D126" s="15">
        <v>0</v>
      </c>
      <c r="E126" s="15">
        <v>0</v>
      </c>
      <c r="F126" s="15">
        <v>243</v>
      </c>
      <c r="G126" s="15">
        <v>156.5</v>
      </c>
      <c r="H126" s="15">
        <v>70.099999999999994</v>
      </c>
      <c r="I126" s="15">
        <f t="shared" si="17"/>
        <v>3891.4</v>
      </c>
      <c r="J126" s="15">
        <v>331.65</v>
      </c>
      <c r="K126" s="15">
        <v>1510.95</v>
      </c>
      <c r="L126" s="15">
        <f t="shared" si="18"/>
        <v>1842.6</v>
      </c>
      <c r="M126" s="15">
        <f t="shared" si="19"/>
        <v>2048.8000000000002</v>
      </c>
    </row>
    <row r="127" spans="1:13">
      <c r="A127" s="14" t="s">
        <v>213</v>
      </c>
      <c r="B127" s="10" t="s">
        <v>214</v>
      </c>
      <c r="C127" s="15">
        <v>3421.8</v>
      </c>
      <c r="D127" s="15">
        <v>0</v>
      </c>
      <c r="E127" s="15">
        <v>0</v>
      </c>
      <c r="F127" s="15">
        <v>243</v>
      </c>
      <c r="G127" s="15">
        <v>156.5</v>
      </c>
      <c r="H127" s="15">
        <v>70.099999999999994</v>
      </c>
      <c r="I127" s="15">
        <f t="shared" si="17"/>
        <v>3891.4</v>
      </c>
      <c r="J127" s="15">
        <v>331.65</v>
      </c>
      <c r="K127" s="15">
        <v>1956.55</v>
      </c>
      <c r="L127" s="15">
        <f t="shared" si="18"/>
        <v>2288.1999999999998</v>
      </c>
      <c r="M127" s="15">
        <f t="shared" si="19"/>
        <v>1603.2000000000003</v>
      </c>
    </row>
    <row r="128" spans="1:13">
      <c r="A128" s="14" t="s">
        <v>215</v>
      </c>
      <c r="B128" s="10" t="s">
        <v>216</v>
      </c>
      <c r="C128" s="15">
        <v>3421.8</v>
      </c>
      <c r="D128" s="15">
        <v>0</v>
      </c>
      <c r="E128" s="15">
        <v>0</v>
      </c>
      <c r="F128" s="15">
        <v>243</v>
      </c>
      <c r="G128" s="15">
        <v>156.5</v>
      </c>
      <c r="H128" s="15">
        <v>70.099999999999994</v>
      </c>
      <c r="I128" s="15">
        <f t="shared" si="17"/>
        <v>3891.4</v>
      </c>
      <c r="J128" s="15">
        <v>331.65</v>
      </c>
      <c r="K128" s="15">
        <v>1996.15</v>
      </c>
      <c r="L128" s="15">
        <f t="shared" si="18"/>
        <v>2327.8000000000002</v>
      </c>
      <c r="M128" s="15">
        <f t="shared" si="19"/>
        <v>1563.6</v>
      </c>
    </row>
    <row r="129" spans="1:13">
      <c r="A129" s="14" t="s">
        <v>217</v>
      </c>
      <c r="B129" s="10" t="s">
        <v>218</v>
      </c>
      <c r="C129" s="15">
        <v>3421.8</v>
      </c>
      <c r="D129" s="15">
        <v>0</v>
      </c>
      <c r="E129" s="15">
        <v>0</v>
      </c>
      <c r="F129" s="15">
        <v>243</v>
      </c>
      <c r="G129" s="15">
        <v>156.5</v>
      </c>
      <c r="H129" s="15">
        <v>70.099999999999994</v>
      </c>
      <c r="I129" s="15">
        <f t="shared" si="17"/>
        <v>3891.4</v>
      </c>
      <c r="J129" s="15">
        <v>331.65</v>
      </c>
      <c r="K129" s="15">
        <v>1566.95</v>
      </c>
      <c r="L129" s="15">
        <f t="shared" si="18"/>
        <v>1898.6</v>
      </c>
      <c r="M129" s="15">
        <f t="shared" si="19"/>
        <v>1992.8000000000002</v>
      </c>
    </row>
    <row r="130" spans="1:13">
      <c r="A130" s="14" t="s">
        <v>219</v>
      </c>
      <c r="B130" s="10" t="s">
        <v>220</v>
      </c>
      <c r="C130" s="15">
        <v>3421.8</v>
      </c>
      <c r="D130" s="15">
        <v>0</v>
      </c>
      <c r="E130" s="15">
        <v>0</v>
      </c>
      <c r="F130" s="15">
        <v>243</v>
      </c>
      <c r="G130" s="15">
        <v>156.5</v>
      </c>
      <c r="H130" s="15">
        <v>70.099999999999994</v>
      </c>
      <c r="I130" s="15">
        <f t="shared" si="17"/>
        <v>3891.4</v>
      </c>
      <c r="J130" s="15">
        <v>331.65</v>
      </c>
      <c r="K130" s="15">
        <v>2050.15</v>
      </c>
      <c r="L130" s="15">
        <f t="shared" si="18"/>
        <v>2381.8000000000002</v>
      </c>
      <c r="M130" s="15">
        <f t="shared" si="19"/>
        <v>1509.6</v>
      </c>
    </row>
    <row r="131" spans="1:13">
      <c r="A131" s="14" t="s">
        <v>221</v>
      </c>
      <c r="B131" s="10" t="s">
        <v>222</v>
      </c>
      <c r="C131" s="15">
        <v>3421.8</v>
      </c>
      <c r="D131" s="15">
        <v>0</v>
      </c>
      <c r="E131" s="15">
        <v>0</v>
      </c>
      <c r="F131" s="15">
        <v>243</v>
      </c>
      <c r="G131" s="15">
        <v>156.5</v>
      </c>
      <c r="H131" s="15">
        <v>70.099999999999994</v>
      </c>
      <c r="I131" s="15">
        <f t="shared" si="17"/>
        <v>3891.4</v>
      </c>
      <c r="J131" s="15">
        <v>331.65</v>
      </c>
      <c r="K131" s="15">
        <v>2050.15</v>
      </c>
      <c r="L131" s="15">
        <f t="shared" si="18"/>
        <v>2381.8000000000002</v>
      </c>
      <c r="M131" s="15">
        <f t="shared" si="19"/>
        <v>1509.6</v>
      </c>
    </row>
    <row r="132" spans="1:13">
      <c r="A132" s="14" t="s">
        <v>223</v>
      </c>
      <c r="B132" s="10" t="s">
        <v>224</v>
      </c>
      <c r="C132" s="15">
        <v>3421.8</v>
      </c>
      <c r="D132" s="15">
        <v>0</v>
      </c>
      <c r="E132" s="15">
        <v>0</v>
      </c>
      <c r="F132" s="15">
        <v>243</v>
      </c>
      <c r="G132" s="15">
        <v>156.5</v>
      </c>
      <c r="H132" s="15">
        <v>70.099999999999994</v>
      </c>
      <c r="I132" s="15">
        <f t="shared" si="17"/>
        <v>3891.4</v>
      </c>
      <c r="J132" s="15">
        <v>331.65</v>
      </c>
      <c r="K132" s="15">
        <v>1511.15</v>
      </c>
      <c r="L132" s="15">
        <f t="shared" si="18"/>
        <v>1842.8000000000002</v>
      </c>
      <c r="M132" s="15">
        <f t="shared" si="19"/>
        <v>2048.6</v>
      </c>
    </row>
    <row r="133" spans="1:13">
      <c r="A133" s="14" t="s">
        <v>225</v>
      </c>
      <c r="B133" s="10" t="s">
        <v>226</v>
      </c>
      <c r="C133" s="15">
        <v>6493.2</v>
      </c>
      <c r="D133" s="15">
        <v>0</v>
      </c>
      <c r="E133" s="15">
        <v>0</v>
      </c>
      <c r="F133" s="15">
        <v>344.01</v>
      </c>
      <c r="G133" s="15">
        <v>279.51</v>
      </c>
      <c r="H133" s="15">
        <v>0</v>
      </c>
      <c r="I133" s="15">
        <f t="shared" si="17"/>
        <v>7116.72</v>
      </c>
      <c r="J133" s="15">
        <v>972.87</v>
      </c>
      <c r="K133" s="15">
        <v>1163.6500000000001</v>
      </c>
      <c r="L133" s="15">
        <f t="shared" si="18"/>
        <v>2136.52</v>
      </c>
      <c r="M133" s="15">
        <f t="shared" si="19"/>
        <v>4980.2000000000007</v>
      </c>
    </row>
    <row r="134" spans="1:13">
      <c r="A134" s="11"/>
      <c r="B134" s="16" t="s">
        <v>14</v>
      </c>
      <c r="C134" s="17">
        <v>69094.05</v>
      </c>
      <c r="D134" s="17">
        <v>0</v>
      </c>
      <c r="E134" s="17">
        <v>476.96</v>
      </c>
      <c r="F134" s="17">
        <v>4110.6899999999996</v>
      </c>
      <c r="G134" s="17">
        <v>2796.82</v>
      </c>
      <c r="H134" s="17">
        <v>1016.45</v>
      </c>
      <c r="I134" s="17">
        <v>77494.97</v>
      </c>
      <c r="J134" s="17">
        <v>8921.98</v>
      </c>
      <c r="K134" s="17">
        <v>24114.590000000004</v>
      </c>
      <c r="L134" s="17">
        <v>33036.57</v>
      </c>
      <c r="M134" s="17">
        <v>44458.400000000001</v>
      </c>
    </row>
    <row r="135" spans="1:13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>
      <c r="A136" s="13" t="s">
        <v>237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>
      <c r="A137" s="14" t="s">
        <v>227</v>
      </c>
      <c r="B137" s="10" t="s">
        <v>228</v>
      </c>
      <c r="C137" s="15">
        <v>3505.93</v>
      </c>
      <c r="D137" s="15">
        <v>0</v>
      </c>
      <c r="E137" s="15">
        <v>0</v>
      </c>
      <c r="F137" s="15">
        <v>239.43</v>
      </c>
      <c r="G137" s="15">
        <v>158.49</v>
      </c>
      <c r="H137" s="15">
        <v>0</v>
      </c>
      <c r="I137" s="15">
        <f t="shared" ref="I137" si="20">SUM(C137:H137)</f>
        <v>3903.8499999999995</v>
      </c>
      <c r="J137" s="15">
        <v>333.65</v>
      </c>
      <c r="K137" s="15">
        <v>0</v>
      </c>
      <c r="L137" s="15">
        <f t="shared" ref="L137" si="21">SUM(J137:K137)</f>
        <v>333.65</v>
      </c>
      <c r="M137" s="15">
        <f t="shared" ref="M137" si="22">SUM(I137-L137)</f>
        <v>3570.1999999999994</v>
      </c>
    </row>
    <row r="138" spans="1:13">
      <c r="A138" s="11"/>
      <c r="B138" s="16" t="s">
        <v>14</v>
      </c>
      <c r="C138" s="17">
        <v>3505.93</v>
      </c>
      <c r="D138" s="17">
        <v>0</v>
      </c>
      <c r="E138" s="17">
        <v>0</v>
      </c>
      <c r="F138" s="17">
        <v>239.43</v>
      </c>
      <c r="G138" s="17">
        <v>158.49</v>
      </c>
      <c r="H138" s="17">
        <v>0</v>
      </c>
      <c r="I138" s="17">
        <v>3903.85</v>
      </c>
      <c r="J138" s="17">
        <v>333.65</v>
      </c>
      <c r="K138" s="17">
        <v>0</v>
      </c>
      <c r="L138" s="17">
        <v>333.65</v>
      </c>
      <c r="M138" s="17">
        <v>3570.2</v>
      </c>
    </row>
    <row r="139" spans="1:13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>
      <c r="A140" s="10"/>
      <c r="B140" s="16" t="s">
        <v>229</v>
      </c>
      <c r="C140" s="17">
        <v>527642.82999999996</v>
      </c>
      <c r="D140" s="17">
        <v>1573.98</v>
      </c>
      <c r="E140" s="17">
        <v>3714.03</v>
      </c>
      <c r="F140" s="17">
        <v>29171.93</v>
      </c>
      <c r="G140" s="17">
        <v>19807.7</v>
      </c>
      <c r="H140" s="17">
        <v>10461.299999999999</v>
      </c>
      <c r="I140" s="17">
        <v>592371.77</v>
      </c>
      <c r="J140" s="17">
        <v>69952.33</v>
      </c>
      <c r="K140" s="17">
        <v>197304.04</v>
      </c>
      <c r="L140" s="17">
        <v>267256.37</v>
      </c>
      <c r="M140" s="17">
        <v>325115.40000000002</v>
      </c>
    </row>
    <row r="142" spans="1:13">
      <c r="C142" s="1" t="s">
        <v>230</v>
      </c>
      <c r="D142" s="1" t="s">
        <v>230</v>
      </c>
      <c r="E142" s="1" t="s">
        <v>230</v>
      </c>
      <c r="F142" s="1" t="s">
        <v>230</v>
      </c>
      <c r="G142" s="1" t="s">
        <v>230</v>
      </c>
      <c r="H142" s="1" t="s">
        <v>230</v>
      </c>
      <c r="I142" s="1" t="s">
        <v>230</v>
      </c>
      <c r="J142" s="1" t="s">
        <v>230</v>
      </c>
      <c r="L142" s="1" t="s">
        <v>230</v>
      </c>
      <c r="M142" s="1" t="s">
        <v>230</v>
      </c>
    </row>
    <row r="143" spans="1:13">
      <c r="A143" s="2" t="s">
        <v>230</v>
      </c>
      <c r="B143" s="1" t="s">
        <v>230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</sheetData>
  <mergeCells count="4">
    <mergeCell ref="A5:O5"/>
    <mergeCell ref="A1:O1"/>
    <mergeCell ref="A2:M2"/>
    <mergeCell ref="A3:O3"/>
  </mergeCells>
  <pageMargins left="0.7" right="0.7" top="0.75" bottom="0.75" header="0.3" footer="0.3"/>
  <pageSetup orientation="landscape" verticalDpi="0" r:id="rId1"/>
  <ignoredErrors>
    <ignoredError sqref="A10:A12 A16:A37 A41:A97 A101 A105:A115 A119:A133 A13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2016-11-04T17:18:58Z</dcterms:created>
  <dcterms:modified xsi:type="dcterms:W3CDTF">2016-11-04T17:31:27Z</dcterms:modified>
</cp:coreProperties>
</file>